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205178E7-4442-49D3-A70B-5D9D0D03745B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17" i="7" l="1"/>
  <c r="C716" i="7"/>
  <c r="C715" i="7"/>
  <c r="C714" i="7"/>
  <c r="C713" i="7"/>
  <c r="C712" i="7"/>
  <c r="C711" i="7"/>
  <c r="C710" i="7"/>
  <c r="C709" i="7"/>
  <c r="C708" i="7"/>
  <c r="C707" i="7"/>
  <c r="C706" i="7"/>
  <c r="C705" i="7"/>
  <c r="C704" i="7"/>
  <c r="C703" i="7"/>
  <c r="C702" i="7"/>
  <c r="C701" i="7"/>
  <c r="C700" i="7"/>
  <c r="C699" i="7"/>
  <c r="C698" i="7"/>
  <c r="C697" i="7"/>
  <c r="C696" i="7"/>
  <c r="C695" i="7"/>
  <c r="C694" i="7"/>
  <c r="C693" i="7"/>
  <c r="C692" i="7"/>
  <c r="C691" i="7"/>
  <c r="C690" i="7"/>
  <c r="C689" i="7"/>
  <c r="C688" i="7"/>
  <c r="C687" i="7"/>
  <c r="C686" i="7"/>
  <c r="C685" i="7"/>
  <c r="C684" i="7"/>
  <c r="C683" i="7"/>
  <c r="C682" i="7"/>
  <c r="C681" i="7"/>
  <c r="C680" i="7"/>
  <c r="C679" i="7"/>
  <c r="C678" i="7"/>
  <c r="C677" i="7"/>
  <c r="C676" i="7"/>
  <c r="C675" i="7"/>
  <c r="C674" i="7"/>
  <c r="C673" i="7"/>
  <c r="C672" i="7"/>
  <c r="C671" i="7"/>
  <c r="C670" i="7"/>
  <c r="C669" i="7"/>
  <c r="C668" i="7"/>
  <c r="C667" i="7"/>
  <c r="C666" i="7"/>
  <c r="C665" i="7"/>
  <c r="C664" i="7"/>
  <c r="C663" i="7"/>
  <c r="C662" i="7"/>
  <c r="C661" i="7"/>
  <c r="C660" i="7"/>
  <c r="C659" i="7"/>
  <c r="C658" i="7"/>
  <c r="C657" i="7"/>
  <c r="C656" i="7"/>
  <c r="C655" i="7"/>
  <c r="C654" i="7"/>
  <c r="C653" i="7"/>
  <c r="C652" i="7"/>
  <c r="C651" i="7"/>
  <c r="C650" i="7"/>
  <c r="C649" i="7"/>
  <c r="C648" i="7"/>
  <c r="C647" i="7"/>
  <c r="C646" i="7"/>
  <c r="C645" i="7"/>
  <c r="C644" i="7"/>
  <c r="C643" i="7"/>
  <c r="C642" i="7"/>
  <c r="C641" i="7"/>
  <c r="C640" i="7"/>
  <c r="C639" i="7"/>
  <c r="C638" i="7"/>
  <c r="C637" i="7"/>
  <c r="C636" i="7"/>
  <c r="C635" i="7"/>
  <c r="C634" i="7"/>
  <c r="C633" i="7"/>
  <c r="C632" i="7"/>
  <c r="C631" i="7"/>
  <c r="C630" i="7"/>
  <c r="C629" i="7"/>
  <c r="C628" i="7"/>
  <c r="C627" i="7"/>
  <c r="C626" i="7"/>
  <c r="C625" i="7"/>
  <c r="C624" i="7"/>
  <c r="C623" i="7"/>
  <c r="C622" i="7"/>
  <c r="C621" i="7"/>
  <c r="C620" i="7"/>
  <c r="C619" i="7"/>
  <c r="C618" i="7"/>
  <c r="C617" i="7"/>
  <c r="C616" i="7"/>
  <c r="C615" i="7"/>
  <c r="C614" i="7"/>
  <c r="C613" i="7"/>
  <c r="C612" i="7"/>
  <c r="C611" i="7"/>
  <c r="C610" i="7"/>
  <c r="C609" i="7"/>
  <c r="C608" i="7"/>
  <c r="C607" i="7"/>
  <c r="C606" i="7"/>
  <c r="C605" i="7"/>
  <c r="C604" i="7"/>
  <c r="C603" i="7"/>
  <c r="C602" i="7"/>
  <c r="C601" i="7"/>
  <c r="C600" i="7"/>
  <c r="C599" i="7"/>
  <c r="C598" i="7"/>
  <c r="C597" i="7"/>
  <c r="C596" i="7"/>
  <c r="C595" i="7"/>
  <c r="C594" i="7"/>
  <c r="C593" i="7"/>
  <c r="C592" i="7"/>
  <c r="C591" i="7"/>
  <c r="C590" i="7"/>
  <c r="C589" i="7"/>
  <c r="C588" i="7"/>
  <c r="C587" i="7"/>
  <c r="C586" i="7"/>
  <c r="C585" i="7"/>
  <c r="C584" i="7"/>
  <c r="C583" i="7"/>
  <c r="C582" i="7"/>
  <c r="C581" i="7"/>
  <c r="C580" i="7"/>
  <c r="C579" i="7"/>
  <c r="C578" i="7"/>
  <c r="C577" i="7"/>
  <c r="C576" i="7"/>
  <c r="C575" i="7"/>
  <c r="C574" i="7"/>
  <c r="C573" i="7"/>
  <c r="C572" i="7"/>
  <c r="C571" i="7"/>
  <c r="C570" i="7"/>
  <c r="C569" i="7"/>
  <c r="C568" i="7"/>
  <c r="C567" i="7"/>
  <c r="C566" i="7"/>
  <c r="C565" i="7"/>
  <c r="C564" i="7"/>
  <c r="C563" i="7"/>
  <c r="C562" i="7"/>
  <c r="C561" i="7"/>
  <c r="C560" i="7"/>
  <c r="C559" i="7"/>
  <c r="C558" i="7"/>
  <c r="C557" i="7"/>
  <c r="C556" i="7"/>
  <c r="C555" i="7"/>
  <c r="C554" i="7"/>
  <c r="C553" i="7"/>
  <c r="C552" i="7"/>
  <c r="C551" i="7"/>
  <c r="C550" i="7"/>
  <c r="C549" i="7"/>
  <c r="C548" i="7"/>
  <c r="C535" i="7"/>
  <c r="C534" i="7"/>
  <c r="C533" i="7"/>
  <c r="C532" i="7"/>
  <c r="C531" i="7"/>
  <c r="C530" i="7"/>
  <c r="C529" i="7"/>
  <c r="C528" i="7"/>
  <c r="C527" i="7"/>
  <c r="C526" i="7"/>
  <c r="C525" i="7"/>
  <c r="C524" i="7"/>
  <c r="C523" i="7"/>
  <c r="C522" i="7"/>
  <c r="C521" i="7"/>
  <c r="C520" i="7"/>
  <c r="C519" i="7"/>
  <c r="C518" i="7"/>
  <c r="C517" i="7"/>
  <c r="C516" i="7"/>
  <c r="C515" i="7"/>
  <c r="C514" i="7"/>
  <c r="C513" i="7"/>
  <c r="C512" i="7"/>
  <c r="C511" i="7"/>
  <c r="C510" i="7"/>
  <c r="C509" i="7"/>
  <c r="C508" i="7"/>
  <c r="C507" i="7"/>
  <c r="C506" i="7"/>
  <c r="C505" i="7"/>
  <c r="C504" i="7"/>
  <c r="C503" i="7"/>
  <c r="C502" i="7"/>
  <c r="C501" i="7"/>
  <c r="C500" i="7"/>
  <c r="C499" i="7"/>
  <c r="C498" i="7"/>
  <c r="C497" i="7"/>
  <c r="C496" i="7"/>
  <c r="C495" i="7"/>
  <c r="C494" i="7"/>
  <c r="C493" i="7"/>
  <c r="C492" i="7"/>
  <c r="C491" i="7"/>
  <c r="C490" i="7"/>
  <c r="C489" i="7"/>
  <c r="C488" i="7"/>
  <c r="C487" i="7"/>
  <c r="C486" i="7"/>
  <c r="C485" i="7"/>
  <c r="C484" i="7"/>
  <c r="C483" i="7"/>
  <c r="C482" i="7"/>
  <c r="C481" i="7"/>
  <c r="C480" i="7"/>
  <c r="C479" i="7"/>
  <c r="C478" i="7"/>
  <c r="C477" i="7"/>
  <c r="C476" i="7"/>
  <c r="C475" i="7"/>
  <c r="C474" i="7"/>
  <c r="C473" i="7"/>
  <c r="C472" i="7"/>
  <c r="C471" i="7"/>
  <c r="C470" i="7"/>
  <c r="C469" i="7"/>
  <c r="C468" i="7"/>
  <c r="C467" i="7"/>
  <c r="C466" i="7"/>
  <c r="C465" i="7"/>
  <c r="C464" i="7"/>
  <c r="C463" i="7"/>
  <c r="C462" i="7"/>
  <c r="C461" i="7"/>
  <c r="C460" i="7"/>
  <c r="C459" i="7"/>
  <c r="C458" i="7"/>
  <c r="C457" i="7"/>
  <c r="C456" i="7"/>
  <c r="C455" i="7"/>
  <c r="C454" i="7"/>
  <c r="C453" i="7"/>
  <c r="C452" i="7"/>
  <c r="C451" i="7"/>
  <c r="C450" i="7"/>
  <c r="C449" i="7"/>
  <c r="C448" i="7"/>
  <c r="C447" i="7"/>
  <c r="C446" i="7"/>
  <c r="C445" i="7"/>
  <c r="C444" i="7"/>
  <c r="C443" i="7"/>
  <c r="C442" i="7"/>
  <c r="C441" i="7"/>
  <c r="C440" i="7"/>
  <c r="C439" i="7"/>
  <c r="C438" i="7"/>
  <c r="C437" i="7"/>
  <c r="C436" i="7"/>
  <c r="C435" i="7"/>
  <c r="C434" i="7"/>
  <c r="C433" i="7"/>
  <c r="C432" i="7"/>
  <c r="C431" i="7"/>
  <c r="C430" i="7"/>
  <c r="C429" i="7"/>
  <c r="C428" i="7"/>
  <c r="C427" i="7"/>
  <c r="C426" i="7"/>
  <c r="C425" i="7"/>
  <c r="C424" i="7"/>
  <c r="C423" i="7"/>
  <c r="C422" i="7"/>
  <c r="C421" i="7"/>
  <c r="C420" i="7"/>
  <c r="C419" i="7"/>
  <c r="C418" i="7"/>
  <c r="C417" i="7"/>
  <c r="C416" i="7"/>
  <c r="C415" i="7"/>
  <c r="C414" i="7"/>
  <c r="C413" i="7"/>
  <c r="C412" i="7"/>
  <c r="C411" i="7"/>
  <c r="C410" i="7"/>
  <c r="C409" i="7"/>
  <c r="C408" i="7"/>
  <c r="C407" i="7"/>
  <c r="C406" i="7"/>
  <c r="C405" i="7"/>
  <c r="C404" i="7"/>
  <c r="C403" i="7"/>
  <c r="C402" i="7"/>
  <c r="C401" i="7"/>
  <c r="C400" i="7"/>
  <c r="C399" i="7"/>
  <c r="C398" i="7"/>
  <c r="C397" i="7"/>
  <c r="C396" i="7"/>
  <c r="C395" i="7"/>
  <c r="C394" i="7"/>
  <c r="C393" i="7"/>
  <c r="C392" i="7"/>
  <c r="C391" i="7"/>
  <c r="C390" i="7"/>
  <c r="C389" i="7"/>
  <c r="C388" i="7"/>
  <c r="C387" i="7"/>
  <c r="C386" i="7"/>
  <c r="C385" i="7"/>
  <c r="C384" i="7"/>
  <c r="C383" i="7"/>
  <c r="C382" i="7"/>
  <c r="C381" i="7"/>
  <c r="C380" i="7"/>
  <c r="C379" i="7"/>
  <c r="C378" i="7"/>
  <c r="C377" i="7"/>
  <c r="C376" i="7"/>
  <c r="C375" i="7"/>
  <c r="C374" i="7"/>
  <c r="C373" i="7"/>
  <c r="C372" i="7"/>
  <c r="C371" i="7"/>
  <c r="C370" i="7"/>
  <c r="C369" i="7"/>
  <c r="C368" i="7"/>
  <c r="C367" i="7"/>
  <c r="C366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3" i="7"/>
  <c r="C312" i="7"/>
  <c r="C311" i="7"/>
  <c r="C310" i="7"/>
  <c r="C309" i="7"/>
  <c r="C308" i="7"/>
  <c r="C307" i="7"/>
  <c r="C306" i="7"/>
  <c r="C305" i="7"/>
  <c r="C304" i="7"/>
  <c r="C303" i="7"/>
  <c r="C302" i="7"/>
  <c r="C301" i="7"/>
  <c r="C300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5" i="7"/>
  <c r="C284" i="7"/>
  <c r="C283" i="7"/>
  <c r="C282" i="7"/>
  <c r="C281" i="7"/>
  <c r="C280" i="7"/>
  <c r="C279" i="7"/>
  <c r="C278" i="7"/>
  <c r="C277" i="7"/>
  <c r="C276" i="7"/>
  <c r="C275" i="7"/>
  <c r="C274" i="7"/>
  <c r="C273" i="7"/>
  <c r="C272" i="7"/>
  <c r="C271" i="7"/>
  <c r="C270" i="7"/>
  <c r="C269" i="7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6" i="7"/>
  <c r="C195" i="7"/>
  <c r="C194" i="7"/>
  <c r="C193" i="7"/>
  <c r="C192" i="7"/>
  <c r="C191" i="7"/>
  <c r="C190" i="7"/>
  <c r="C189" i="7"/>
  <c r="C188" i="7"/>
  <c r="C187" i="7"/>
  <c r="C186" i="7"/>
  <c r="C185" i="7"/>
  <c r="C184" i="7"/>
  <c r="C171" i="7"/>
  <c r="C170" i="7"/>
  <c r="C169" i="7"/>
  <c r="C168" i="7"/>
  <c r="C167" i="7"/>
  <c r="C166" i="7"/>
  <c r="C165" i="7"/>
  <c r="C164" i="7"/>
  <c r="C163" i="7"/>
  <c r="C162" i="7"/>
  <c r="C161" i="7"/>
  <c r="C160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FN68" i="6"/>
  <c r="FM68" i="6"/>
  <c r="FL68" i="6"/>
  <c r="FK68" i="6"/>
  <c r="FJ68" i="6"/>
  <c r="FI68" i="6"/>
  <c r="FH68" i="6"/>
  <c r="FG68" i="6"/>
  <c r="FF68" i="6"/>
  <c r="FE68" i="6"/>
  <c r="FD68" i="6"/>
  <c r="FC68" i="6"/>
  <c r="FB68" i="6"/>
  <c r="FA68" i="6"/>
  <c r="EZ68" i="6"/>
  <c r="EY68" i="6"/>
  <c r="EX68" i="6"/>
  <c r="EW68" i="6"/>
  <c r="EV68" i="6"/>
  <c r="EU68" i="6"/>
  <c r="ET68" i="6"/>
  <c r="ES68" i="6"/>
  <c r="ER68" i="6"/>
  <c r="EQ68" i="6"/>
  <c r="EP68" i="6"/>
  <c r="EO68" i="6"/>
  <c r="EN68" i="6"/>
  <c r="EM68" i="6"/>
  <c r="EL68" i="6"/>
  <c r="EK68" i="6"/>
  <c r="EJ68" i="6"/>
  <c r="EI68" i="6"/>
  <c r="EH68" i="6"/>
  <c r="EG68" i="6"/>
  <c r="EF68" i="6"/>
  <c r="EE68" i="6"/>
  <c r="ED68" i="6"/>
  <c r="EC68" i="6"/>
  <c r="EB68" i="6"/>
  <c r="EA68" i="6"/>
  <c r="DZ68" i="6"/>
  <c r="DY68" i="6"/>
  <c r="DX68" i="6"/>
  <c r="DW68" i="6"/>
  <c r="DV68" i="6"/>
  <c r="DU68" i="6"/>
  <c r="DT68" i="6"/>
  <c r="DS68" i="6"/>
  <c r="DR68" i="6"/>
  <c r="DQ68" i="6"/>
  <c r="DP68" i="6"/>
  <c r="DO68" i="6"/>
  <c r="DN68" i="6"/>
  <c r="DM68" i="6"/>
  <c r="DL68" i="6"/>
  <c r="DK68" i="6"/>
  <c r="DJ68" i="6"/>
  <c r="DI68" i="6"/>
  <c r="DH68" i="6"/>
  <c r="DG68" i="6"/>
  <c r="DF68" i="6"/>
  <c r="DE68" i="6"/>
  <c r="DD68" i="6"/>
  <c r="DC68" i="6"/>
  <c r="DB68" i="6"/>
  <c r="DA68" i="6"/>
  <c r="CZ68" i="6"/>
  <c r="CY68" i="6"/>
  <c r="CX68" i="6"/>
  <c r="CW68" i="6"/>
  <c r="CV68" i="6"/>
  <c r="CU68" i="6"/>
  <c r="CT68" i="6"/>
  <c r="CS68" i="6"/>
  <c r="CR68" i="6"/>
  <c r="CQ68" i="6"/>
  <c r="CP68" i="6"/>
  <c r="CO68" i="6"/>
  <c r="CN68" i="6"/>
  <c r="CM68" i="6"/>
  <c r="CL68" i="6"/>
  <c r="CK68" i="6"/>
  <c r="CJ68" i="6"/>
  <c r="CI68" i="6"/>
  <c r="CH68" i="6"/>
  <c r="CG68" i="6"/>
  <c r="CF68" i="6"/>
  <c r="CE68" i="6"/>
  <c r="CD68" i="6"/>
  <c r="CC68" i="6"/>
  <c r="CB68" i="6"/>
  <c r="CA68" i="6"/>
  <c r="BZ68" i="6"/>
  <c r="BY68" i="6"/>
  <c r="BX68" i="6"/>
  <c r="BW68" i="6"/>
  <c r="BV68" i="6"/>
  <c r="BU68" i="6"/>
  <c r="BT68" i="6"/>
  <c r="BS68" i="6"/>
  <c r="BR68" i="6"/>
  <c r="BQ68" i="6"/>
  <c r="BP68" i="6"/>
  <c r="BO68" i="6"/>
  <c r="BN68" i="6"/>
  <c r="BM68" i="6"/>
  <c r="BL68" i="6"/>
  <c r="BK68" i="6"/>
  <c r="BJ68" i="6"/>
  <c r="BI68" i="6"/>
  <c r="BH68" i="6"/>
  <c r="BG68" i="6"/>
  <c r="BF68" i="6"/>
  <c r="BE68" i="6"/>
  <c r="BD68" i="6"/>
  <c r="BC68" i="6"/>
  <c r="BB68" i="6"/>
  <c r="BA68" i="6"/>
  <c r="AZ68" i="6"/>
  <c r="AY68" i="6"/>
  <c r="AX68" i="6"/>
  <c r="AW68" i="6"/>
  <c r="AV68" i="6"/>
  <c r="AU68" i="6"/>
  <c r="AT68" i="6"/>
  <c r="AS68" i="6"/>
  <c r="AR68" i="6"/>
  <c r="AQ68" i="6"/>
  <c r="AP68" i="6"/>
  <c r="AO68" i="6"/>
  <c r="AN68" i="6"/>
  <c r="AM68" i="6"/>
  <c r="AL68" i="6"/>
  <c r="AK68" i="6"/>
  <c r="AJ68" i="6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B68" i="6"/>
  <c r="A68" i="6"/>
  <c r="FN47" i="6"/>
  <c r="FM47" i="6"/>
  <c r="FL47" i="6"/>
  <c r="FK47" i="6"/>
  <c r="FJ47" i="6"/>
  <c r="FI47" i="6"/>
  <c r="FH47" i="6"/>
  <c r="FG47" i="6"/>
  <c r="FF47" i="6"/>
  <c r="FE47" i="6"/>
  <c r="FD47" i="6"/>
  <c r="FC47" i="6"/>
  <c r="FB47" i="6"/>
  <c r="FA47" i="6"/>
  <c r="EZ47" i="6"/>
  <c r="EY47" i="6"/>
  <c r="EX47" i="6"/>
  <c r="EW47" i="6"/>
  <c r="EV47" i="6"/>
  <c r="EU47" i="6"/>
  <c r="ET47" i="6"/>
  <c r="ES47" i="6"/>
  <c r="ER47" i="6"/>
  <c r="EQ47" i="6"/>
  <c r="EP47" i="6"/>
  <c r="EO47" i="6"/>
  <c r="EN47" i="6"/>
  <c r="EM47" i="6"/>
  <c r="EL47" i="6"/>
  <c r="EK47" i="6"/>
  <c r="EJ47" i="6"/>
  <c r="EI47" i="6"/>
  <c r="EH47" i="6"/>
  <c r="EG47" i="6"/>
  <c r="EF47" i="6"/>
  <c r="EE47" i="6"/>
  <c r="ED47" i="6"/>
  <c r="EC47" i="6"/>
  <c r="EB47" i="6"/>
  <c r="EA47" i="6"/>
  <c r="DZ47" i="6"/>
  <c r="DY47" i="6"/>
  <c r="DX47" i="6"/>
  <c r="DW47" i="6"/>
  <c r="DV47" i="6"/>
  <c r="DU47" i="6"/>
  <c r="DT47" i="6"/>
  <c r="DS47" i="6"/>
  <c r="DR47" i="6"/>
  <c r="DQ47" i="6"/>
  <c r="DP47" i="6"/>
  <c r="DO47" i="6"/>
  <c r="DN47" i="6"/>
  <c r="DM47" i="6"/>
  <c r="DL47" i="6"/>
  <c r="DK47" i="6"/>
  <c r="DJ47" i="6"/>
  <c r="DI47" i="6"/>
  <c r="DH47" i="6"/>
  <c r="DG47" i="6"/>
  <c r="DF47" i="6"/>
  <c r="DE47" i="6"/>
  <c r="DD47" i="6"/>
  <c r="DC47" i="6"/>
  <c r="DB47" i="6"/>
  <c r="DA47" i="6"/>
  <c r="CZ47" i="6"/>
  <c r="CY47" i="6"/>
  <c r="CX47" i="6"/>
  <c r="CW47" i="6"/>
  <c r="CV47" i="6"/>
  <c r="CU47" i="6"/>
  <c r="CT47" i="6"/>
  <c r="CS47" i="6"/>
  <c r="CR47" i="6"/>
  <c r="CQ47" i="6"/>
  <c r="CP47" i="6"/>
  <c r="CO47" i="6"/>
  <c r="CN47" i="6"/>
  <c r="CM47" i="6"/>
  <c r="CL47" i="6"/>
  <c r="CK47" i="6"/>
  <c r="CJ47" i="6"/>
  <c r="CI47" i="6"/>
  <c r="CH47" i="6"/>
  <c r="CG47" i="6"/>
  <c r="CF47" i="6"/>
  <c r="CE47" i="6"/>
  <c r="CD47" i="6"/>
  <c r="CC47" i="6"/>
  <c r="CB47" i="6"/>
  <c r="CA47" i="6"/>
  <c r="BZ47" i="6"/>
  <c r="BY47" i="6"/>
  <c r="BX47" i="6"/>
  <c r="BW47" i="6"/>
  <c r="BV47" i="6"/>
  <c r="BU47" i="6"/>
  <c r="BT47" i="6"/>
  <c r="BS47" i="6"/>
  <c r="BR47" i="6"/>
  <c r="BQ47" i="6"/>
  <c r="BP47" i="6"/>
  <c r="BO47" i="6"/>
  <c r="BN47" i="6"/>
  <c r="BM47" i="6"/>
  <c r="BL47" i="6"/>
  <c r="BK47" i="6"/>
  <c r="BJ47" i="6"/>
  <c r="BI47" i="6"/>
  <c r="BH47" i="6"/>
  <c r="BG47" i="6"/>
  <c r="BF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L47" i="6"/>
  <c r="AK47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B47" i="6"/>
  <c r="A47" i="6"/>
  <c r="FN26" i="6"/>
  <c r="FM26" i="6"/>
  <c r="FL26" i="6"/>
  <c r="FK26" i="6"/>
  <c r="FJ26" i="6"/>
  <c r="FI26" i="6"/>
  <c r="FH26" i="6"/>
  <c r="FG26" i="6"/>
  <c r="FF26" i="6"/>
  <c r="FE26" i="6"/>
  <c r="FD26" i="6"/>
  <c r="FC26" i="6"/>
  <c r="FB26" i="6"/>
  <c r="FA26" i="6"/>
  <c r="EZ26" i="6"/>
  <c r="EY26" i="6"/>
  <c r="EX26" i="6"/>
  <c r="EW26" i="6"/>
  <c r="EV26" i="6"/>
  <c r="EU26" i="6"/>
  <c r="ET26" i="6"/>
  <c r="ES26" i="6"/>
  <c r="ER26" i="6"/>
  <c r="EQ26" i="6"/>
  <c r="EP26" i="6"/>
  <c r="EO26" i="6"/>
  <c r="EN26" i="6"/>
  <c r="EM26" i="6"/>
  <c r="EL26" i="6"/>
  <c r="EK26" i="6"/>
  <c r="EJ26" i="6"/>
  <c r="EI26" i="6"/>
  <c r="EH26" i="6"/>
  <c r="EG26" i="6"/>
  <c r="EF26" i="6"/>
  <c r="EE26" i="6"/>
  <c r="ED26" i="6"/>
  <c r="EC26" i="6"/>
  <c r="EB26" i="6"/>
  <c r="EA26" i="6"/>
  <c r="DZ26" i="6"/>
  <c r="DY26" i="6"/>
  <c r="DX26" i="6"/>
  <c r="DW26" i="6"/>
  <c r="DV26" i="6"/>
  <c r="DU26" i="6"/>
  <c r="DT26" i="6"/>
  <c r="DS26" i="6"/>
  <c r="DR26" i="6"/>
  <c r="DQ26" i="6"/>
  <c r="DP26" i="6"/>
  <c r="DO26" i="6"/>
  <c r="DN26" i="6"/>
  <c r="DM26" i="6"/>
  <c r="DL26" i="6"/>
  <c r="DK26" i="6"/>
  <c r="DJ26" i="6"/>
  <c r="DI26" i="6"/>
  <c r="DH26" i="6"/>
  <c r="DG26" i="6"/>
  <c r="DF26" i="6"/>
  <c r="DE26" i="6"/>
  <c r="DD26" i="6"/>
  <c r="DC26" i="6"/>
  <c r="DB26" i="6"/>
  <c r="DA26" i="6"/>
  <c r="CZ26" i="6"/>
  <c r="CY26" i="6"/>
  <c r="CX26" i="6"/>
  <c r="CW26" i="6"/>
  <c r="CV26" i="6"/>
  <c r="CU26" i="6"/>
  <c r="CT26" i="6"/>
  <c r="CS26" i="6"/>
  <c r="CR26" i="6"/>
  <c r="CQ26" i="6"/>
  <c r="CP26" i="6"/>
  <c r="CO26" i="6"/>
  <c r="CN26" i="6"/>
  <c r="CM26" i="6"/>
  <c r="CL26" i="6"/>
  <c r="CK26" i="6"/>
  <c r="CJ26" i="6"/>
  <c r="CI26" i="6"/>
  <c r="CH26" i="6"/>
  <c r="CG26" i="6"/>
  <c r="CF26" i="6"/>
  <c r="CE26" i="6"/>
  <c r="CD26" i="6"/>
  <c r="CC26" i="6"/>
  <c r="CB26" i="6"/>
  <c r="CA26" i="6"/>
  <c r="BZ26" i="6"/>
  <c r="BY26" i="6"/>
  <c r="BX26" i="6"/>
  <c r="BW26" i="6"/>
  <c r="BV26" i="6"/>
  <c r="BU26" i="6"/>
  <c r="BT26" i="6"/>
  <c r="BS26" i="6"/>
  <c r="BR26" i="6"/>
  <c r="BQ26" i="6"/>
  <c r="BP26" i="6"/>
  <c r="BO26" i="6"/>
  <c r="BN26" i="6"/>
  <c r="BM26" i="6"/>
  <c r="BL26" i="6"/>
  <c r="BK26" i="6"/>
  <c r="BJ26" i="6"/>
  <c r="BI26" i="6"/>
  <c r="BH26" i="6"/>
  <c r="BG26" i="6"/>
  <c r="BF26" i="6"/>
  <c r="BE26" i="6"/>
  <c r="BD26" i="6"/>
  <c r="BC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M26" i="6"/>
  <c r="AL26" i="6"/>
  <c r="AK26" i="6"/>
  <c r="AJ26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B26" i="6"/>
  <c r="A26" i="6"/>
  <c r="FN5" i="6"/>
  <c r="FM5" i="6"/>
  <c r="FL5" i="6"/>
  <c r="FK5" i="6"/>
  <c r="FJ5" i="6"/>
  <c r="FI5" i="6"/>
  <c r="FH5" i="6"/>
  <c r="FG5" i="6"/>
  <c r="FF5" i="6"/>
  <c r="FE5" i="6"/>
  <c r="FD5" i="6"/>
  <c r="FC5" i="6"/>
  <c r="FB5" i="6"/>
  <c r="FA5" i="6"/>
  <c r="EZ5" i="6"/>
  <c r="EY5" i="6"/>
  <c r="EX5" i="6"/>
  <c r="EW5" i="6"/>
  <c r="EV5" i="6"/>
  <c r="EU5" i="6"/>
  <c r="ET5" i="6"/>
  <c r="ES5" i="6"/>
  <c r="ER5" i="6"/>
  <c r="EQ5" i="6"/>
  <c r="EP5" i="6"/>
  <c r="EO5" i="6"/>
  <c r="EN5" i="6"/>
  <c r="EM5" i="6"/>
  <c r="EL5" i="6"/>
  <c r="EK5" i="6"/>
  <c r="EJ5" i="6"/>
  <c r="EI5" i="6"/>
  <c r="EH5" i="6"/>
  <c r="EG5" i="6"/>
  <c r="EF5" i="6"/>
  <c r="EE5" i="6"/>
  <c r="ED5" i="6"/>
  <c r="EC5" i="6"/>
  <c r="EB5" i="6"/>
  <c r="EA5" i="6"/>
  <c r="DZ5" i="6"/>
  <c r="DY5" i="6"/>
  <c r="DX5" i="6"/>
  <c r="DW5" i="6"/>
  <c r="DV5" i="6"/>
  <c r="DU5" i="6"/>
  <c r="DT5" i="6"/>
  <c r="DS5" i="6"/>
  <c r="DR5" i="6"/>
  <c r="DQ5" i="6"/>
  <c r="DP5" i="6"/>
  <c r="DO5" i="6"/>
  <c r="DN5" i="6"/>
  <c r="DM5" i="6"/>
  <c r="DL5" i="6"/>
  <c r="DK5" i="6"/>
  <c r="DJ5" i="6"/>
  <c r="DI5" i="6"/>
  <c r="DH5" i="6"/>
  <c r="DG5" i="6"/>
  <c r="DF5" i="6"/>
  <c r="DE5" i="6"/>
  <c r="DD5" i="6"/>
  <c r="DC5" i="6"/>
  <c r="DB5" i="6"/>
  <c r="DA5" i="6"/>
  <c r="CZ5" i="6"/>
  <c r="CY5" i="6"/>
  <c r="CX5" i="6"/>
  <c r="CW5" i="6"/>
  <c r="CV5" i="6"/>
  <c r="CU5" i="6"/>
  <c r="CT5" i="6"/>
  <c r="CS5" i="6"/>
  <c r="CR5" i="6"/>
  <c r="CQ5" i="6"/>
  <c r="CP5" i="6"/>
  <c r="CO5" i="6"/>
  <c r="CN5" i="6"/>
  <c r="CM5" i="6"/>
  <c r="CL5" i="6"/>
  <c r="CK5" i="6"/>
  <c r="CJ5" i="6"/>
  <c r="CI5" i="6"/>
  <c r="CH5" i="6"/>
  <c r="CG5" i="6"/>
  <c r="CF5" i="6"/>
  <c r="CE5" i="6"/>
  <c r="CD5" i="6"/>
  <c r="CC5" i="6"/>
  <c r="CB5" i="6"/>
  <c r="CA5" i="6"/>
  <c r="BZ5" i="6"/>
  <c r="BY5" i="6"/>
  <c r="BX5" i="6"/>
  <c r="BW5" i="6"/>
  <c r="BV5" i="6"/>
  <c r="BU5" i="6"/>
  <c r="BT5" i="6"/>
  <c r="BS5" i="6"/>
  <c r="BR5" i="6"/>
  <c r="BQ5" i="6"/>
  <c r="BP5" i="6"/>
  <c r="BO5" i="6"/>
  <c r="BN5" i="6"/>
  <c r="BM5" i="6"/>
  <c r="BL5" i="6"/>
  <c r="BK5" i="6"/>
  <c r="BJ5" i="6"/>
  <c r="BI5" i="6"/>
  <c r="BH5" i="6"/>
  <c r="BG5" i="6"/>
  <c r="BF5" i="6"/>
  <c r="BE5" i="6"/>
  <c r="BD5" i="6"/>
  <c r="BC5" i="6"/>
  <c r="BB5" i="6"/>
  <c r="BA5" i="6"/>
  <c r="AZ5" i="6"/>
  <c r="AY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A5" i="6"/>
  <c r="A717" i="7"/>
  <c r="A711" i="7"/>
  <c r="A535" i="7"/>
  <c r="A529" i="7"/>
  <c r="A353" i="7"/>
  <c r="A347" i="7"/>
  <c r="A171" i="7"/>
  <c r="A165" i="7"/>
  <c r="M2" i="4"/>
  <c r="L2" i="4"/>
  <c r="K2" i="4"/>
  <c r="J2" i="4"/>
  <c r="I2" i="4"/>
  <c r="H2" i="4"/>
  <c r="G2" i="4"/>
  <c r="F2" i="4"/>
  <c r="E2" i="4"/>
  <c r="D2" i="4"/>
  <c r="C2" i="4"/>
  <c r="B2" i="4"/>
  <c r="M2" i="5"/>
  <c r="L2" i="5"/>
  <c r="K2" i="5"/>
  <c r="J2" i="5"/>
  <c r="I2" i="5"/>
  <c r="H2" i="5"/>
  <c r="G2" i="5"/>
  <c r="F2" i="5"/>
  <c r="E2" i="5"/>
  <c r="D2" i="5"/>
  <c r="C2" i="5"/>
  <c r="B2" i="5"/>
  <c r="M2" i="1"/>
  <c r="L2" i="1"/>
  <c r="K2" i="1"/>
  <c r="J2" i="1"/>
  <c r="I2" i="1"/>
  <c r="H2" i="1"/>
  <c r="G2" i="1"/>
  <c r="F2" i="1"/>
  <c r="E2" i="1"/>
  <c r="D2" i="1"/>
  <c r="C2" i="1"/>
  <c r="B2" i="1"/>
  <c r="M2" i="2"/>
  <c r="L2" i="2"/>
  <c r="K2" i="2"/>
  <c r="J2" i="2"/>
  <c r="I2" i="2"/>
  <c r="H2" i="2"/>
  <c r="G2" i="2"/>
  <c r="F2" i="2"/>
  <c r="E2" i="2"/>
  <c r="D2" i="2"/>
  <c r="C2" i="2"/>
  <c r="B2" i="2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4" i="2"/>
  <c r="B4" i="4"/>
  <c r="B4" i="5"/>
  <c r="B4" i="1"/>
  <c r="B3" i="1"/>
  <c r="B3" i="2"/>
  <c r="B3" i="4"/>
  <c r="B3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A705" i="7"/>
  <c r="A699" i="7"/>
  <c r="A523" i="7"/>
  <c r="A517" i="7"/>
  <c r="A341" i="7"/>
  <c r="A335" i="7"/>
  <c r="A159" i="7"/>
  <c r="A153" i="7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A693" i="7"/>
  <c r="A687" i="7"/>
  <c r="A511" i="7"/>
  <c r="A505" i="7"/>
  <c r="A329" i="7"/>
  <c r="A323" i="7"/>
  <c r="A147" i="7"/>
  <c r="A141" i="7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EP1" i="5"/>
  <c r="A681" i="7"/>
  <c r="A675" i="7"/>
  <c r="A499" i="7"/>
  <c r="A493" i="7"/>
  <c r="A317" i="7"/>
  <c r="A311" i="7"/>
  <c r="A135" i="7"/>
  <c r="A129" i="7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D1" i="5"/>
  <c r="A669" i="7"/>
  <c r="A663" i="7"/>
  <c r="A487" i="7"/>
  <c r="A481" i="7"/>
  <c r="A305" i="7"/>
  <c r="A299" i="7"/>
  <c r="A123" i="7"/>
  <c r="A117" i="7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DR1" i="5"/>
  <c r="FK12" i="6" l="1"/>
  <c r="FF64" i="6"/>
  <c r="EU72" i="6"/>
  <c r="F698" i="7" s="1"/>
  <c r="FC12" i="6"/>
  <c r="EU70" i="6"/>
  <c r="D698" i="7" s="1"/>
  <c r="FG11" i="6"/>
  <c r="FG13" i="6"/>
  <c r="J164" i="7" s="1"/>
  <c r="EY64" i="6"/>
  <c r="EU65" i="6"/>
  <c r="FB65" i="6"/>
  <c r="FJ65" i="6"/>
  <c r="FJ70" i="6"/>
  <c r="D713" i="7" s="1"/>
  <c r="EY71" i="6"/>
  <c r="E702" i="7" s="1"/>
  <c r="FF71" i="6"/>
  <c r="E709" i="7" s="1"/>
  <c r="FB72" i="6"/>
  <c r="F705" i="7" s="1"/>
  <c r="FJ72" i="6"/>
  <c r="F713" i="7" s="1"/>
  <c r="EY73" i="6"/>
  <c r="G702" i="7" s="1"/>
  <c r="EY74" i="6"/>
  <c r="H702" i="7" s="1"/>
  <c r="EU75" i="6"/>
  <c r="I698" i="7" s="1"/>
  <c r="EQ64" i="6"/>
  <c r="EQ73" i="6"/>
  <c r="G694" i="7" s="1"/>
  <c r="EQ74" i="6"/>
  <c r="H694" i="7" s="1"/>
  <c r="EQ76" i="6"/>
  <c r="J694" i="7" s="1"/>
  <c r="EY76" i="6"/>
  <c r="J702" i="7" s="1"/>
  <c r="ET43" i="6"/>
  <c r="EX44" i="6"/>
  <c r="EX49" i="6"/>
  <c r="D519" i="7" s="1"/>
  <c r="ET50" i="6"/>
  <c r="E515" i="7" s="1"/>
  <c r="EX51" i="6"/>
  <c r="F519" i="7" s="1"/>
  <c r="ET52" i="6"/>
  <c r="G515" i="7" s="1"/>
  <c r="ET53" i="6"/>
  <c r="H515" i="7" s="1"/>
  <c r="EX54" i="6"/>
  <c r="I519" i="7" s="1"/>
  <c r="ET55" i="6"/>
  <c r="J515" i="7" s="1"/>
  <c r="EW22" i="6"/>
  <c r="ES23" i="6"/>
  <c r="FA23" i="6"/>
  <c r="ES28" i="6"/>
  <c r="D332" i="7" s="1"/>
  <c r="FA28" i="6"/>
  <c r="D340" i="7" s="1"/>
  <c r="EW29" i="6"/>
  <c r="E336" i="7" s="1"/>
  <c r="ES30" i="6"/>
  <c r="F332" i="7" s="1"/>
  <c r="FA30" i="6"/>
  <c r="F340" i="7" s="1"/>
  <c r="EW31" i="6"/>
  <c r="G336" i="7" s="1"/>
  <c r="EW32" i="6"/>
  <c r="H336" i="7" s="1"/>
  <c r="EQ71" i="6"/>
  <c r="E694" i="7" s="1"/>
  <c r="EZ73" i="6"/>
  <c r="G703" i="7" s="1"/>
  <c r="EZ74" i="6"/>
  <c r="H703" i="7" s="1"/>
  <c r="EV75" i="6"/>
  <c r="I699" i="7" s="1"/>
  <c r="FA51" i="6"/>
  <c r="F522" i="7" s="1"/>
  <c r="ES33" i="6"/>
  <c r="I332" i="7" s="1"/>
  <c r="FA33" i="6"/>
  <c r="I340" i="7" s="1"/>
  <c r="EW34" i="6"/>
  <c r="J336" i="7" s="1"/>
  <c r="ER1" i="6"/>
  <c r="EZ1" i="6"/>
  <c r="EV2" i="6"/>
  <c r="EV6" i="6" s="1"/>
  <c r="EV7" i="6"/>
  <c r="ER8" i="6"/>
  <c r="EZ8" i="6"/>
  <c r="E157" i="7" s="1"/>
  <c r="EV9" i="6"/>
  <c r="F153" i="7" s="1"/>
  <c r="ER10" i="6"/>
  <c r="G149" i="7" s="1"/>
  <c r="EZ10" i="6"/>
  <c r="G157" i="7" s="1"/>
  <c r="ER11" i="6"/>
  <c r="EZ11" i="6"/>
  <c r="EV12" i="6"/>
  <c r="ER13" i="6"/>
  <c r="J149" i="7" s="1"/>
  <c r="EZ13" i="6"/>
  <c r="J157" i="7" s="1"/>
  <c r="FG64" i="6"/>
  <c r="FK65" i="6"/>
  <c r="FK70" i="6"/>
  <c r="D714" i="7" s="1"/>
  <c r="FG71" i="6"/>
  <c r="E710" i="7" s="1"/>
  <c r="FK72" i="6"/>
  <c r="F714" i="7" s="1"/>
  <c r="FG73" i="6"/>
  <c r="G710" i="7" s="1"/>
  <c r="FG74" i="6"/>
  <c r="H710" i="7" s="1"/>
  <c r="FC75" i="6"/>
  <c r="I706" i="7" s="1"/>
  <c r="FK75" i="6"/>
  <c r="I714" i="7" s="1"/>
  <c r="FG76" i="6"/>
  <c r="J710" i="7" s="1"/>
  <c r="FB43" i="6"/>
  <c r="FJ43" i="6"/>
  <c r="FF44" i="6"/>
  <c r="FF49" i="6"/>
  <c r="D527" i="7" s="1"/>
  <c r="FB50" i="6"/>
  <c r="E523" i="7" s="1"/>
  <c r="FJ50" i="6"/>
  <c r="E531" i="7" s="1"/>
  <c r="FF51" i="6"/>
  <c r="F527" i="7" s="1"/>
  <c r="FB52" i="6"/>
  <c r="G523" i="7" s="1"/>
  <c r="FJ52" i="6"/>
  <c r="G531" i="7" s="1"/>
  <c r="FB53" i="6"/>
  <c r="H523" i="7" s="1"/>
  <c r="FJ53" i="6"/>
  <c r="H531" i="7" s="1"/>
  <c r="FF54" i="6"/>
  <c r="I527" i="7" s="1"/>
  <c r="FB55" i="6"/>
  <c r="J523" i="7" s="1"/>
  <c r="FJ55" i="6"/>
  <c r="J531" i="7" s="1"/>
  <c r="FE22" i="6"/>
  <c r="FM22" i="6"/>
  <c r="FI23" i="6"/>
  <c r="FI28" i="6"/>
  <c r="D348" i="7" s="1"/>
  <c r="FE29" i="6"/>
  <c r="E344" i="7" s="1"/>
  <c r="FM29" i="6"/>
  <c r="E352" i="7" s="1"/>
  <c r="FI30" i="6"/>
  <c r="F348" i="7" s="1"/>
  <c r="FE31" i="6"/>
  <c r="G344" i="7" s="1"/>
  <c r="FM31" i="6"/>
  <c r="G352" i="7" s="1"/>
  <c r="FE32" i="6"/>
  <c r="H344" i="7" s="1"/>
  <c r="FM32" i="6"/>
  <c r="H352" i="7" s="1"/>
  <c r="FI33" i="6"/>
  <c r="I348" i="7" s="1"/>
  <c r="FE34" i="6"/>
  <c r="J344" i="7" s="1"/>
  <c r="FM34" i="6"/>
  <c r="J352" i="7" s="1"/>
  <c r="FH1" i="6"/>
  <c r="FD2" i="6"/>
  <c r="FD6" i="6" s="1"/>
  <c r="FL2" i="6"/>
  <c r="FL6" i="6" s="1"/>
  <c r="FD7" i="6"/>
  <c r="FL7" i="6"/>
  <c r="FH8" i="6"/>
  <c r="FD9" i="6"/>
  <c r="FL9" i="6"/>
  <c r="FH10" i="6"/>
  <c r="G165" i="7" s="1"/>
  <c r="FH11" i="6"/>
  <c r="FD12" i="6"/>
  <c r="FL12" i="6"/>
  <c r="FH13" i="6"/>
  <c r="J165" i="7" s="1"/>
  <c r="FM43" i="6"/>
  <c r="FN44" i="6"/>
  <c r="FN49" i="6"/>
  <c r="D535" i="7" s="1"/>
  <c r="FN51" i="6"/>
  <c r="F535" i="7" s="1"/>
  <c r="FN54" i="6"/>
  <c r="I535" i="7" s="1"/>
  <c r="FK1" i="6"/>
  <c r="FK10" i="6"/>
  <c r="G168" i="7" s="1"/>
  <c r="EZ76" i="6"/>
  <c r="J703" i="7" s="1"/>
  <c r="EU43" i="6"/>
  <c r="EY44" i="6"/>
  <c r="EY49" i="6"/>
  <c r="D520" i="7" s="1"/>
  <c r="EU50" i="6"/>
  <c r="E516" i="7" s="1"/>
  <c r="EY51" i="6"/>
  <c r="F520" i="7" s="1"/>
  <c r="EU52" i="6"/>
  <c r="G516" i="7" s="1"/>
  <c r="EU53" i="6"/>
  <c r="H516" i="7" s="1"/>
  <c r="EY54" i="6"/>
  <c r="I520" i="7" s="1"/>
  <c r="EU55" i="6"/>
  <c r="J516" i="7" s="1"/>
  <c r="EX22" i="6"/>
  <c r="EX29" i="6"/>
  <c r="E337" i="7" s="1"/>
  <c r="EX31" i="6"/>
  <c r="G337" i="7" s="1"/>
  <c r="EX32" i="6"/>
  <c r="H337" i="7" s="1"/>
  <c r="EX34" i="6"/>
  <c r="J337" i="7" s="1"/>
  <c r="FA1" i="6"/>
  <c r="EW2" i="6"/>
  <c r="EW6" i="6" s="1"/>
  <c r="EW7" i="6"/>
  <c r="FA8" i="6"/>
  <c r="E158" i="7" s="1"/>
  <c r="EW9" i="6"/>
  <c r="F154" i="7" s="1"/>
  <c r="FA10" i="6"/>
  <c r="G158" i="7" s="1"/>
  <c r="FA11" i="6"/>
  <c r="EW12" i="6"/>
  <c r="FA13" i="6"/>
  <c r="J158" i="7" s="1"/>
  <c r="ES64" i="6"/>
  <c r="FA73" i="6"/>
  <c r="G704" i="7" s="1"/>
  <c r="FA74" i="6"/>
  <c r="H704" i="7" s="1"/>
  <c r="FA76" i="6"/>
  <c r="J704" i="7" s="1"/>
  <c r="EZ44" i="6"/>
  <c r="EY29" i="6"/>
  <c r="E338" i="7" s="1"/>
  <c r="FA44" i="6"/>
  <c r="FA49" i="6"/>
  <c r="D522" i="7" s="1"/>
  <c r="FA54" i="6"/>
  <c r="I522" i="7" s="1"/>
  <c r="EZ22" i="6"/>
  <c r="EZ29" i="6"/>
  <c r="E339" i="7" s="1"/>
  <c r="EZ31" i="6"/>
  <c r="G339" i="7" s="1"/>
  <c r="EZ32" i="6"/>
  <c r="H339" i="7" s="1"/>
  <c r="EZ34" i="6"/>
  <c r="J339" i="7" s="1"/>
  <c r="EU73" i="6"/>
  <c r="G698" i="7" s="1"/>
  <c r="FK64" i="6"/>
  <c r="FK71" i="6"/>
  <c r="E714" i="7" s="1"/>
  <c r="FK73" i="6"/>
  <c r="G714" i="7" s="1"/>
  <c r="FK74" i="6"/>
  <c r="H714" i="7" s="1"/>
  <c r="FK76" i="6"/>
  <c r="J714" i="7" s="1"/>
  <c r="FJ44" i="6"/>
  <c r="FJ49" i="6"/>
  <c r="D531" i="7" s="1"/>
  <c r="FJ51" i="6"/>
  <c r="F531" i="7" s="1"/>
  <c r="FI22" i="6"/>
  <c r="FI31" i="6"/>
  <c r="G348" i="7" s="1"/>
  <c r="EZ75" i="6"/>
  <c r="I703" i="7" s="1"/>
  <c r="EY43" i="6"/>
  <c r="EY50" i="6"/>
  <c r="E520" i="7" s="1"/>
  <c r="EY52" i="6"/>
  <c r="G520" i="7" s="1"/>
  <c r="EY53" i="6"/>
  <c r="H520" i="7" s="1"/>
  <c r="EY55" i="6"/>
  <c r="J520" i="7" s="1"/>
  <c r="FA2" i="6"/>
  <c r="FA7" i="6"/>
  <c r="D158" i="7" s="1"/>
  <c r="FA9" i="6"/>
  <c r="FA12" i="6"/>
  <c r="FL64" i="6"/>
  <c r="FL71" i="6"/>
  <c r="E715" i="7" s="1"/>
  <c r="FL73" i="6"/>
  <c r="G715" i="7" s="1"/>
  <c r="FL74" i="6"/>
  <c r="H715" i="7" s="1"/>
  <c r="EZ50" i="6"/>
  <c r="E521" i="7" s="1"/>
  <c r="EZ52" i="6"/>
  <c r="G521" i="7" s="1"/>
  <c r="EZ53" i="6"/>
  <c r="H521" i="7" s="1"/>
  <c r="EZ55" i="6"/>
  <c r="J521" i="7" s="1"/>
  <c r="EU32" i="6"/>
  <c r="H334" i="7" s="1"/>
  <c r="ER64" i="6"/>
  <c r="ER71" i="6"/>
  <c r="E695" i="7" s="1"/>
  <c r="EZ71" i="6"/>
  <c r="E703" i="7" s="1"/>
  <c r="EV72" i="6"/>
  <c r="F699" i="7" s="1"/>
  <c r="ER73" i="6"/>
  <c r="G695" i="7" s="1"/>
  <c r="ER74" i="6"/>
  <c r="H695" i="7" s="1"/>
  <c r="ER76" i="6"/>
  <c r="J695" i="7" s="1"/>
  <c r="EQ44" i="6"/>
  <c r="EQ49" i="6"/>
  <c r="D512" i="7" s="1"/>
  <c r="EQ51" i="6"/>
  <c r="F512" i="7" s="1"/>
  <c r="EQ54" i="6"/>
  <c r="I512" i="7" s="1"/>
  <c r="ET23" i="6"/>
  <c r="ET28" i="6"/>
  <c r="D333" i="7" s="1"/>
  <c r="ET30" i="6"/>
  <c r="F333" i="7" s="1"/>
  <c r="ET33" i="6"/>
  <c r="I333" i="7" s="1"/>
  <c r="ES1" i="6"/>
  <c r="ES8" i="6"/>
  <c r="E150" i="7" s="1"/>
  <c r="ES10" i="6"/>
  <c r="G150" i="7" s="1"/>
  <c r="ES11" i="6"/>
  <c r="H150" i="7" s="1"/>
  <c r="ES13" i="6"/>
  <c r="J150" i="7" s="1"/>
  <c r="FC65" i="6"/>
  <c r="FC70" i="6"/>
  <c r="D706" i="7" s="1"/>
  <c r="FC72" i="6"/>
  <c r="F706" i="7" s="1"/>
  <c r="EZ64" i="6"/>
  <c r="FA64" i="6"/>
  <c r="EW65" i="6"/>
  <c r="EW70" i="6"/>
  <c r="D700" i="7" s="1"/>
  <c r="ES71" i="6"/>
  <c r="E696" i="7" s="1"/>
  <c r="FA71" i="6"/>
  <c r="E704" i="7" s="1"/>
  <c r="EW72" i="6"/>
  <c r="F700" i="7" s="1"/>
  <c r="ES73" i="6"/>
  <c r="G696" i="7" s="1"/>
  <c r="ES74" i="6"/>
  <c r="H696" i="7" s="1"/>
  <c r="EW75" i="6"/>
  <c r="I700" i="7" s="1"/>
  <c r="ES76" i="6"/>
  <c r="J696" i="7" s="1"/>
  <c r="EV43" i="6"/>
  <c r="ER44" i="6"/>
  <c r="ER49" i="6"/>
  <c r="D513" i="7" s="1"/>
  <c r="EZ49" i="6"/>
  <c r="D521" i="7" s="1"/>
  <c r="EV50" i="6"/>
  <c r="E517" i="7" s="1"/>
  <c r="ER51" i="6"/>
  <c r="F513" i="7" s="1"/>
  <c r="EZ51" i="6"/>
  <c r="F521" i="7" s="1"/>
  <c r="EV52" i="6"/>
  <c r="G517" i="7" s="1"/>
  <c r="EV53" i="6"/>
  <c r="H517" i="7" s="1"/>
  <c r="ER54" i="6"/>
  <c r="I513" i="7" s="1"/>
  <c r="EZ54" i="6"/>
  <c r="I521" i="7" s="1"/>
  <c r="EV55" i="6"/>
  <c r="J517" i="7" s="1"/>
  <c r="EQ22" i="6"/>
  <c r="EY22" i="6"/>
  <c r="EU23" i="6"/>
  <c r="EU28" i="6"/>
  <c r="D334" i="7" s="1"/>
  <c r="EQ29" i="6"/>
  <c r="E330" i="7" s="1"/>
  <c r="EU30" i="6"/>
  <c r="F334" i="7" s="1"/>
  <c r="EQ31" i="6"/>
  <c r="G330" i="7" s="1"/>
  <c r="EY31" i="6"/>
  <c r="G338" i="7" s="1"/>
  <c r="EQ32" i="6"/>
  <c r="H330" i="7" s="1"/>
  <c r="EY32" i="6"/>
  <c r="H338" i="7" s="1"/>
  <c r="EU33" i="6"/>
  <c r="I334" i="7" s="1"/>
  <c r="EQ34" i="6"/>
  <c r="J330" i="7" s="1"/>
  <c r="EY34" i="6"/>
  <c r="J338" i="7" s="1"/>
  <c r="ET1" i="6"/>
  <c r="EX2" i="6"/>
  <c r="EX7" i="6"/>
  <c r="D155" i="7" s="1"/>
  <c r="ET8" i="6"/>
  <c r="E151" i="7" s="1"/>
  <c r="EX9" i="6"/>
  <c r="F155" i="7" s="1"/>
  <c r="ET10" i="6"/>
  <c r="G151" i="7" s="1"/>
  <c r="ET11" i="6"/>
  <c r="H151" i="7" s="1"/>
  <c r="EX12" i="6"/>
  <c r="I155" i="7" s="1"/>
  <c r="ET13" i="6"/>
  <c r="J151" i="7" s="1"/>
  <c r="FH64" i="6"/>
  <c r="FD65" i="6"/>
  <c r="FL65" i="6"/>
  <c r="FD70" i="6"/>
  <c r="D707" i="7" s="1"/>
  <c r="FL70" i="6"/>
  <c r="D715" i="7" s="1"/>
  <c r="FH71" i="6"/>
  <c r="E711" i="7" s="1"/>
  <c r="FD72" i="6"/>
  <c r="F707" i="7" s="1"/>
  <c r="FL72" i="6"/>
  <c r="F715" i="7" s="1"/>
  <c r="FG51" i="6"/>
  <c r="F528" i="7" s="1"/>
  <c r="FB23" i="6"/>
  <c r="EV65" i="6"/>
  <c r="ET64" i="6"/>
  <c r="EX65" i="6"/>
  <c r="EX70" i="6"/>
  <c r="D701" i="7" s="1"/>
  <c r="ET71" i="6"/>
  <c r="E697" i="7" s="1"/>
  <c r="EX72" i="6"/>
  <c r="F701" i="7" s="1"/>
  <c r="ET73" i="6"/>
  <c r="G697" i="7" s="1"/>
  <c r="ET74" i="6"/>
  <c r="H697" i="7" s="1"/>
  <c r="EX75" i="6"/>
  <c r="I701" i="7" s="1"/>
  <c r="ET76" i="6"/>
  <c r="J697" i="7" s="1"/>
  <c r="EW43" i="6"/>
  <c r="ES44" i="6"/>
  <c r="ES49" i="6"/>
  <c r="D514" i="7" s="1"/>
  <c r="EW50" i="6"/>
  <c r="E518" i="7" s="1"/>
  <c r="ES51" i="6"/>
  <c r="F514" i="7" s="1"/>
  <c r="EW52" i="6"/>
  <c r="G518" i="7" s="1"/>
  <c r="EW53" i="6"/>
  <c r="H518" i="7" s="1"/>
  <c r="ES54" i="6"/>
  <c r="I514" i="7" s="1"/>
  <c r="EW55" i="6"/>
  <c r="J518" i="7" s="1"/>
  <c r="ER22" i="6"/>
  <c r="EV23" i="6"/>
  <c r="EV28" i="6"/>
  <c r="D335" i="7" s="1"/>
  <c r="ER29" i="6"/>
  <c r="E331" i="7" s="1"/>
  <c r="EV30" i="6"/>
  <c r="F335" i="7" s="1"/>
  <c r="ER31" i="6"/>
  <c r="G331" i="7" s="1"/>
  <c r="ER32" i="6"/>
  <c r="H331" i="7" s="1"/>
  <c r="EV33" i="6"/>
  <c r="I335" i="7" s="1"/>
  <c r="ER34" i="6"/>
  <c r="J331" i="7" s="1"/>
  <c r="EU1" i="6"/>
  <c r="EQ2" i="6"/>
  <c r="EY2" i="6"/>
  <c r="EQ7" i="6"/>
  <c r="D148" i="7" s="1"/>
  <c r="EY7" i="6"/>
  <c r="D156" i="7" s="1"/>
  <c r="EU8" i="6"/>
  <c r="E152" i="7" s="1"/>
  <c r="EQ9" i="6"/>
  <c r="F148" i="7" s="1"/>
  <c r="EY9" i="6"/>
  <c r="F156" i="7" s="1"/>
  <c r="EU10" i="6"/>
  <c r="G152" i="7" s="1"/>
  <c r="EU11" i="6"/>
  <c r="H152" i="7" s="1"/>
  <c r="EQ12" i="6"/>
  <c r="I148" i="7" s="1"/>
  <c r="EY12" i="6"/>
  <c r="I156" i="7" s="1"/>
  <c r="EU13" i="6"/>
  <c r="J152" i="7" s="1"/>
  <c r="FI64" i="6"/>
  <c r="FE65" i="6"/>
  <c r="EV70" i="6"/>
  <c r="D699" i="7" s="1"/>
  <c r="EU64" i="6"/>
  <c r="EQ65" i="6"/>
  <c r="EY65" i="6"/>
  <c r="EQ70" i="6"/>
  <c r="D694" i="7" s="1"/>
  <c r="EY70" i="6"/>
  <c r="D702" i="7" s="1"/>
  <c r="EU71" i="6"/>
  <c r="E698" i="7" s="1"/>
  <c r="EQ72" i="6"/>
  <c r="F694" i="7" s="1"/>
  <c r="EY72" i="6"/>
  <c r="F702" i="7" s="1"/>
  <c r="EU74" i="6"/>
  <c r="H698" i="7" s="1"/>
  <c r="EQ75" i="6"/>
  <c r="I694" i="7" s="1"/>
  <c r="EY75" i="6"/>
  <c r="I702" i="7" s="1"/>
  <c r="EU76" i="6"/>
  <c r="J698" i="7" s="1"/>
  <c r="EX43" i="6"/>
  <c r="ET44" i="6"/>
  <c r="ET49" i="6"/>
  <c r="D515" i="7" s="1"/>
  <c r="EX50" i="6"/>
  <c r="E519" i="7" s="1"/>
  <c r="ET51" i="6"/>
  <c r="F515" i="7" s="1"/>
  <c r="EX52" i="6"/>
  <c r="G519" i="7" s="1"/>
  <c r="EX53" i="6"/>
  <c r="H519" i="7" s="1"/>
  <c r="ET54" i="6"/>
  <c r="I515" i="7" s="1"/>
  <c r="EX55" i="6"/>
  <c r="J519" i="7" s="1"/>
  <c r="ES22" i="6"/>
  <c r="FA22" i="6"/>
  <c r="EW23" i="6"/>
  <c r="EW28" i="6"/>
  <c r="D336" i="7" s="1"/>
  <c r="ES29" i="6"/>
  <c r="E332" i="7" s="1"/>
  <c r="FA29" i="6"/>
  <c r="E340" i="7" s="1"/>
  <c r="EW30" i="6"/>
  <c r="F336" i="7" s="1"/>
  <c r="ES31" i="6"/>
  <c r="G332" i="7" s="1"/>
  <c r="FA31" i="6"/>
  <c r="G340" i="7" s="1"/>
  <c r="ES32" i="6"/>
  <c r="H332" i="7" s="1"/>
  <c r="FA32" i="6"/>
  <c r="H340" i="7" s="1"/>
  <c r="EW33" i="6"/>
  <c r="I336" i="7" s="1"/>
  <c r="ES34" i="6"/>
  <c r="J332" i="7" s="1"/>
  <c r="FA34" i="6"/>
  <c r="J340" i="7" s="1"/>
  <c r="EV1" i="6"/>
  <c r="ER2" i="6"/>
  <c r="EZ2" i="6"/>
  <c r="ER7" i="6"/>
  <c r="D149" i="7" s="1"/>
  <c r="EZ7" i="6"/>
  <c r="D157" i="7" s="1"/>
  <c r="ER9" i="6"/>
  <c r="F149" i="7" s="1"/>
  <c r="EZ9" i="6"/>
  <c r="F157" i="7" s="1"/>
  <c r="EV10" i="6"/>
  <c r="G153" i="7" s="1"/>
  <c r="EV11" i="6"/>
  <c r="H153" i="7" s="1"/>
  <c r="ER12" i="6"/>
  <c r="I149" i="7" s="1"/>
  <c r="EZ12" i="6"/>
  <c r="I157" i="7" s="1"/>
  <c r="EV13" i="6"/>
  <c r="J153" i="7" s="1"/>
  <c r="FE43" i="6"/>
  <c r="FI44" i="6"/>
  <c r="FI49" i="6"/>
  <c r="D530" i="7" s="1"/>
  <c r="FE50" i="6"/>
  <c r="E526" i="7" s="1"/>
  <c r="FC1" i="6"/>
  <c r="FG2" i="6"/>
  <c r="FG6" i="6" s="1"/>
  <c r="FG7" i="6"/>
  <c r="FC8" i="6"/>
  <c r="FK8" i="6"/>
  <c r="FG9" i="6"/>
  <c r="FC10" i="6"/>
  <c r="G160" i="7" s="1"/>
  <c r="EZ65" i="6"/>
  <c r="EV71" i="6"/>
  <c r="E699" i="7" s="1"/>
  <c r="EZ72" i="6"/>
  <c r="F703" i="7" s="1"/>
  <c r="EV73" i="6"/>
  <c r="G699" i="7" s="1"/>
  <c r="EV74" i="6"/>
  <c r="H699" i="7" s="1"/>
  <c r="ER75" i="6"/>
  <c r="I695" i="7" s="1"/>
  <c r="EV76" i="6"/>
  <c r="J699" i="7" s="1"/>
  <c r="EU44" i="6"/>
  <c r="EU49" i="6"/>
  <c r="D516" i="7" s="1"/>
  <c r="EQ50" i="6"/>
  <c r="E512" i="7" s="1"/>
  <c r="EU51" i="6"/>
  <c r="F516" i="7" s="1"/>
  <c r="EQ52" i="6"/>
  <c r="G512" i="7" s="1"/>
  <c r="EQ53" i="6"/>
  <c r="H512" i="7" s="1"/>
  <c r="EU54" i="6"/>
  <c r="I516" i="7" s="1"/>
  <c r="EQ55" i="6"/>
  <c r="J512" i="7" s="1"/>
  <c r="ET22" i="6"/>
  <c r="EX23" i="6"/>
  <c r="EX28" i="6"/>
  <c r="D337" i="7" s="1"/>
  <c r="ET29" i="6"/>
  <c r="E333" i="7" s="1"/>
  <c r="EX30" i="6"/>
  <c r="F337" i="7" s="1"/>
  <c r="ET31" i="6"/>
  <c r="G333" i="7" s="1"/>
  <c r="ET32" i="6"/>
  <c r="H333" i="7" s="1"/>
  <c r="EX33" i="6"/>
  <c r="I337" i="7" s="1"/>
  <c r="ET34" i="6"/>
  <c r="J333" i="7" s="1"/>
  <c r="EW1" i="6"/>
  <c r="ES2" i="6"/>
  <c r="ES7" i="6"/>
  <c r="D150" i="7" s="1"/>
  <c r="FA17" i="6"/>
  <c r="EW8" i="6"/>
  <c r="E154" i="7" s="1"/>
  <c r="ES9" i="6"/>
  <c r="F150" i="7" s="1"/>
  <c r="EW10" i="6"/>
  <c r="G154" i="7" s="1"/>
  <c r="EW11" i="6"/>
  <c r="H154" i="7" s="1"/>
  <c r="ES12" i="6"/>
  <c r="I150" i="7" s="1"/>
  <c r="EW13" i="6"/>
  <c r="J154" i="7" s="1"/>
  <c r="FC64" i="6"/>
  <c r="FG65" i="6"/>
  <c r="FG70" i="6"/>
  <c r="D710" i="7" s="1"/>
  <c r="FC71" i="6"/>
  <c r="E706" i="7" s="1"/>
  <c r="FG72" i="6"/>
  <c r="F710" i="7" s="1"/>
  <c r="FC73" i="6"/>
  <c r="G706" i="7" s="1"/>
  <c r="FC74" i="6"/>
  <c r="H706" i="7" s="1"/>
  <c r="FG75" i="6"/>
  <c r="I710" i="7" s="1"/>
  <c r="FC76" i="6"/>
  <c r="J706" i="7" s="1"/>
  <c r="FF43" i="6"/>
  <c r="FB44" i="6"/>
  <c r="FB49" i="6"/>
  <c r="D523" i="7" s="1"/>
  <c r="FF50" i="6"/>
  <c r="E527" i="7" s="1"/>
  <c r="FB51" i="6"/>
  <c r="F523" i="7" s="1"/>
  <c r="FF52" i="6"/>
  <c r="G527" i="7" s="1"/>
  <c r="FF53" i="6"/>
  <c r="H527" i="7" s="1"/>
  <c r="FB54" i="6"/>
  <c r="I523" i="7" s="1"/>
  <c r="FJ54" i="6"/>
  <c r="I531" i="7" s="1"/>
  <c r="FF55" i="6"/>
  <c r="J527" i="7" s="1"/>
  <c r="FE23" i="6"/>
  <c r="FM23" i="6"/>
  <c r="FE28" i="6"/>
  <c r="D344" i="7" s="1"/>
  <c r="FM28" i="6"/>
  <c r="D352" i="7" s="1"/>
  <c r="FI29" i="6"/>
  <c r="E348" i="7" s="1"/>
  <c r="FE30" i="6"/>
  <c r="F344" i="7" s="1"/>
  <c r="FM30" i="6"/>
  <c r="F352" i="7" s="1"/>
  <c r="FI32" i="6"/>
  <c r="H348" i="7" s="1"/>
  <c r="FE33" i="6"/>
  <c r="I344" i="7" s="1"/>
  <c r="FB70" i="6"/>
  <c r="D705" i="7" s="1"/>
  <c r="EV64" i="6"/>
  <c r="EZ70" i="6"/>
  <c r="D703" i="7" s="1"/>
  <c r="EW64" i="6"/>
  <c r="ES65" i="6"/>
  <c r="FA65" i="6"/>
  <c r="ES70" i="6"/>
  <c r="D696" i="7" s="1"/>
  <c r="FA70" i="6"/>
  <c r="D704" i="7" s="1"/>
  <c r="EW71" i="6"/>
  <c r="E700" i="7" s="1"/>
  <c r="ES72" i="6"/>
  <c r="F696" i="7" s="1"/>
  <c r="FA72" i="6"/>
  <c r="F704" i="7" s="1"/>
  <c r="EW73" i="6"/>
  <c r="G700" i="7" s="1"/>
  <c r="EW74" i="6"/>
  <c r="H700" i="7" s="1"/>
  <c r="ES75" i="6"/>
  <c r="I696" i="7" s="1"/>
  <c r="FA75" i="6"/>
  <c r="I704" i="7" s="1"/>
  <c r="EW76" i="6"/>
  <c r="J700" i="7" s="1"/>
  <c r="ER43" i="6"/>
  <c r="EZ43" i="6"/>
  <c r="EV44" i="6"/>
  <c r="EV49" i="6"/>
  <c r="D517" i="7" s="1"/>
  <c r="ER50" i="6"/>
  <c r="E513" i="7" s="1"/>
  <c r="EV51" i="6"/>
  <c r="F517" i="7" s="1"/>
  <c r="ER52" i="6"/>
  <c r="G513" i="7" s="1"/>
  <c r="ER53" i="6"/>
  <c r="H513" i="7" s="1"/>
  <c r="EV54" i="6"/>
  <c r="I517" i="7" s="1"/>
  <c r="ER55" i="6"/>
  <c r="J513" i="7" s="1"/>
  <c r="EU22" i="6"/>
  <c r="EQ23" i="6"/>
  <c r="EY23" i="6"/>
  <c r="EQ28" i="6"/>
  <c r="D330" i="7" s="1"/>
  <c r="EY28" i="6"/>
  <c r="D338" i="7" s="1"/>
  <c r="EU29" i="6"/>
  <c r="E334" i="7" s="1"/>
  <c r="EQ30" i="6"/>
  <c r="F330" i="7" s="1"/>
  <c r="EY30" i="6"/>
  <c r="F338" i="7" s="1"/>
  <c r="EU31" i="6"/>
  <c r="G334" i="7" s="1"/>
  <c r="EQ33" i="6"/>
  <c r="I330" i="7" s="1"/>
  <c r="EY33" i="6"/>
  <c r="I338" i="7" s="1"/>
  <c r="EU34" i="6"/>
  <c r="J334" i="7" s="1"/>
  <c r="EX1" i="6"/>
  <c r="ET2" i="6"/>
  <c r="ET7" i="6"/>
  <c r="D151" i="7" s="1"/>
  <c r="EX8" i="6"/>
  <c r="E155" i="7" s="1"/>
  <c r="ET9" i="6"/>
  <c r="F151" i="7" s="1"/>
  <c r="EX10" i="6"/>
  <c r="G155" i="7" s="1"/>
  <c r="EX11" i="6"/>
  <c r="H155" i="7" s="1"/>
  <c r="ET12" i="6"/>
  <c r="I151" i="7" s="1"/>
  <c r="EX13" i="6"/>
  <c r="J155" i="7" s="1"/>
  <c r="FD64" i="6"/>
  <c r="FH65" i="6"/>
  <c r="FH70" i="6"/>
  <c r="D711" i="7" s="1"/>
  <c r="FD71" i="6"/>
  <c r="E707" i="7" s="1"/>
  <c r="FH72" i="6"/>
  <c r="F711" i="7" s="1"/>
  <c r="FD73" i="6"/>
  <c r="G707" i="7" s="1"/>
  <c r="FD74" i="6"/>
  <c r="H707" i="7" s="1"/>
  <c r="FH75" i="6"/>
  <c r="I711" i="7" s="1"/>
  <c r="FD76" i="6"/>
  <c r="J707" i="7" s="1"/>
  <c r="FL76" i="6"/>
  <c r="J715" i="7" s="1"/>
  <c r="FG43" i="6"/>
  <c r="FC44" i="6"/>
  <c r="FK44" i="6"/>
  <c r="FC49" i="6"/>
  <c r="D524" i="7" s="1"/>
  <c r="FK49" i="6"/>
  <c r="D532" i="7" s="1"/>
  <c r="FG50" i="6"/>
  <c r="E528" i="7" s="1"/>
  <c r="FC51" i="6"/>
  <c r="F524" i="7" s="1"/>
  <c r="FK51" i="6"/>
  <c r="F532" i="7" s="1"/>
  <c r="FG52" i="6"/>
  <c r="G528" i="7" s="1"/>
  <c r="FG53" i="6"/>
  <c r="H528" i="7" s="1"/>
  <c r="FC54" i="6"/>
  <c r="I524" i="7" s="1"/>
  <c r="EV8" i="6"/>
  <c r="E153" i="7" s="1"/>
  <c r="ER65" i="6"/>
  <c r="ER70" i="6"/>
  <c r="D695" i="7" s="1"/>
  <c r="ER72" i="6"/>
  <c r="F695" i="7" s="1"/>
  <c r="EQ43" i="6"/>
  <c r="EX64" i="6"/>
  <c r="ET65" i="6"/>
  <c r="ET70" i="6"/>
  <c r="D697" i="7" s="1"/>
  <c r="EX71" i="6"/>
  <c r="E701" i="7" s="1"/>
  <c r="ET72" i="6"/>
  <c r="F697" i="7" s="1"/>
  <c r="EX73" i="6"/>
  <c r="G701" i="7" s="1"/>
  <c r="EX74" i="6"/>
  <c r="H701" i="7" s="1"/>
  <c r="ET75" i="6"/>
  <c r="I697" i="7" s="1"/>
  <c r="EX76" i="6"/>
  <c r="J701" i="7" s="1"/>
  <c r="ES43" i="6"/>
  <c r="FA43" i="6"/>
  <c r="EW44" i="6"/>
  <c r="EW49" i="6"/>
  <c r="D518" i="7" s="1"/>
  <c r="ES50" i="6"/>
  <c r="E514" i="7" s="1"/>
  <c r="FA50" i="6"/>
  <c r="E522" i="7" s="1"/>
  <c r="EW51" i="6"/>
  <c r="F518" i="7" s="1"/>
  <c r="ES52" i="6"/>
  <c r="G514" i="7" s="1"/>
  <c r="FA52" i="6"/>
  <c r="G522" i="7" s="1"/>
  <c r="ES53" i="6"/>
  <c r="H514" i="7" s="1"/>
  <c r="FA53" i="6"/>
  <c r="H522" i="7" s="1"/>
  <c r="EW54" i="6"/>
  <c r="I518" i="7" s="1"/>
  <c r="ES55" i="6"/>
  <c r="J514" i="7" s="1"/>
  <c r="FA55" i="6"/>
  <c r="J522" i="7" s="1"/>
  <c r="EV22" i="6"/>
  <c r="ER23" i="6"/>
  <c r="EZ23" i="6"/>
  <c r="ER28" i="6"/>
  <c r="D331" i="7" s="1"/>
  <c r="EZ28" i="6"/>
  <c r="D339" i="7" s="1"/>
  <c r="EV29" i="6"/>
  <c r="E335" i="7" s="1"/>
  <c r="ER30" i="6"/>
  <c r="F331" i="7" s="1"/>
  <c r="EZ30" i="6"/>
  <c r="F339" i="7" s="1"/>
  <c r="EV31" i="6"/>
  <c r="G335" i="7" s="1"/>
  <c r="EV32" i="6"/>
  <c r="H335" i="7" s="1"/>
  <c r="ER33" i="6"/>
  <c r="I331" i="7" s="1"/>
  <c r="EZ33" i="6"/>
  <c r="I339" i="7" s="1"/>
  <c r="EV34" i="6"/>
  <c r="J335" i="7" s="1"/>
  <c r="EQ1" i="6"/>
  <c r="EY1" i="6"/>
  <c r="EU2" i="6"/>
  <c r="EU7" i="6"/>
  <c r="D152" i="7" s="1"/>
  <c r="EQ8" i="6"/>
  <c r="E148" i="7" s="1"/>
  <c r="EY8" i="6"/>
  <c r="E156" i="7" s="1"/>
  <c r="EU9" i="6"/>
  <c r="EQ10" i="6"/>
  <c r="G148" i="7" s="1"/>
  <c r="EY10" i="6"/>
  <c r="G156" i="7" s="1"/>
  <c r="EQ11" i="6"/>
  <c r="H148" i="7" s="1"/>
  <c r="EY11" i="6"/>
  <c r="H156" i="7" s="1"/>
  <c r="EU12" i="6"/>
  <c r="I152" i="7" s="1"/>
  <c r="EQ13" i="6"/>
  <c r="J148" i="7" s="1"/>
  <c r="EY13" i="6"/>
  <c r="J156" i="7" s="1"/>
  <c r="FE64" i="6"/>
  <c r="FM64" i="6"/>
  <c r="FI65" i="6"/>
  <c r="FI70" i="6"/>
  <c r="D712" i="7" s="1"/>
  <c r="FB1" i="6"/>
  <c r="FB64" i="6"/>
  <c r="FJ64" i="6"/>
  <c r="FF65" i="6"/>
  <c r="FF70" i="6"/>
  <c r="D709" i="7" s="1"/>
  <c r="FB71" i="6"/>
  <c r="E705" i="7" s="1"/>
  <c r="FJ71" i="6"/>
  <c r="E713" i="7" s="1"/>
  <c r="FF72" i="6"/>
  <c r="F709" i="7" s="1"/>
  <c r="FB73" i="6"/>
  <c r="G705" i="7" s="1"/>
  <c r="FJ73" i="6"/>
  <c r="G713" i="7" s="1"/>
  <c r="FB74" i="6"/>
  <c r="H705" i="7" s="1"/>
  <c r="FJ74" i="6"/>
  <c r="H713" i="7" s="1"/>
  <c r="FF75" i="6"/>
  <c r="I709" i="7" s="1"/>
  <c r="FB76" i="6"/>
  <c r="J705" i="7" s="1"/>
  <c r="FJ76" i="6"/>
  <c r="J713" i="7" s="1"/>
  <c r="FM50" i="6"/>
  <c r="E534" i="7" s="1"/>
  <c r="FI51" i="6"/>
  <c r="F530" i="7" s="1"/>
  <c r="FE52" i="6"/>
  <c r="G526" i="7" s="1"/>
  <c r="FM52" i="6"/>
  <c r="G534" i="7" s="1"/>
  <c r="FE53" i="6"/>
  <c r="H526" i="7" s="1"/>
  <c r="FM53" i="6"/>
  <c r="H534" i="7" s="1"/>
  <c r="FI54" i="6"/>
  <c r="I530" i="7" s="1"/>
  <c r="FE55" i="6"/>
  <c r="J526" i="7" s="1"/>
  <c r="FM55" i="6"/>
  <c r="J534" i="7" s="1"/>
  <c r="FH22" i="6"/>
  <c r="FD23" i="6"/>
  <c r="FL23" i="6"/>
  <c r="FD28" i="6"/>
  <c r="D343" i="7" s="1"/>
  <c r="FL28" i="6"/>
  <c r="D351" i="7" s="1"/>
  <c r="FH29" i="6"/>
  <c r="E347" i="7" s="1"/>
  <c r="FD30" i="6"/>
  <c r="F343" i="7" s="1"/>
  <c r="FL30" i="6"/>
  <c r="F351" i="7" s="1"/>
  <c r="FH31" i="6"/>
  <c r="G347" i="7" s="1"/>
  <c r="FH32" i="6"/>
  <c r="H347" i="7" s="1"/>
  <c r="FD33" i="6"/>
  <c r="I343" i="7" s="1"/>
  <c r="FL33" i="6"/>
  <c r="I351" i="7" s="1"/>
  <c r="FH34" i="6"/>
  <c r="J347" i="7" s="1"/>
  <c r="FC11" i="6"/>
  <c r="FK11" i="6"/>
  <c r="FG12" i="6"/>
  <c r="FC13" i="6"/>
  <c r="J160" i="7" s="1"/>
  <c r="FK13" i="6"/>
  <c r="J168" i="7" s="1"/>
  <c r="FN65" i="6"/>
  <c r="FN70" i="6"/>
  <c r="D717" i="7" s="1"/>
  <c r="FN72" i="6"/>
  <c r="F717" i="7" s="1"/>
  <c r="FN75" i="6"/>
  <c r="I717" i="7" s="1"/>
  <c r="FM33" i="6"/>
  <c r="I352" i="7" s="1"/>
  <c r="FI34" i="6"/>
  <c r="J348" i="7" s="1"/>
  <c r="FD1" i="6"/>
  <c r="FL1" i="6"/>
  <c r="FH2" i="6"/>
  <c r="FH6" i="6" s="1"/>
  <c r="FH7" i="6"/>
  <c r="FD8" i="6"/>
  <c r="FL8" i="6"/>
  <c r="FH9" i="6"/>
  <c r="FD10" i="6"/>
  <c r="G161" i="7" s="1"/>
  <c r="FL10" i="6"/>
  <c r="G169" i="7" s="1"/>
  <c r="FD11" i="6"/>
  <c r="FL11" i="6"/>
  <c r="FH12" i="6"/>
  <c r="FD13" i="6"/>
  <c r="J161" i="7" s="1"/>
  <c r="FL13" i="6"/>
  <c r="J169" i="7" s="1"/>
  <c r="FN43" i="6"/>
  <c r="FN50" i="6"/>
  <c r="E535" i="7" s="1"/>
  <c r="FN52" i="6"/>
  <c r="G535" i="7" s="1"/>
  <c r="FN53" i="6"/>
  <c r="H535" i="7" s="1"/>
  <c r="FN55" i="6"/>
  <c r="J535" i="7" s="1"/>
  <c r="FK54" i="6"/>
  <c r="I532" i="7" s="1"/>
  <c r="FG55" i="6"/>
  <c r="J528" i="7" s="1"/>
  <c r="FB22" i="6"/>
  <c r="FJ22" i="6"/>
  <c r="FF23" i="6"/>
  <c r="FF28" i="6"/>
  <c r="D345" i="7" s="1"/>
  <c r="FB29" i="6"/>
  <c r="E341" i="7" s="1"/>
  <c r="FJ29" i="6"/>
  <c r="E349" i="7" s="1"/>
  <c r="FF30" i="6"/>
  <c r="F345" i="7" s="1"/>
  <c r="FB31" i="6"/>
  <c r="G341" i="7" s="1"/>
  <c r="FJ31" i="6"/>
  <c r="G349" i="7" s="1"/>
  <c r="FB32" i="6"/>
  <c r="H341" i="7" s="1"/>
  <c r="FJ32" i="6"/>
  <c r="H349" i="7" s="1"/>
  <c r="FF33" i="6"/>
  <c r="I345" i="7" s="1"/>
  <c r="FB34" i="6"/>
  <c r="J341" i="7" s="1"/>
  <c r="FJ34" i="6"/>
  <c r="J349" i="7" s="1"/>
  <c r="FE1" i="6"/>
  <c r="FM1" i="6"/>
  <c r="FI2" i="6"/>
  <c r="FI6" i="6" s="1"/>
  <c r="FI7" i="6"/>
  <c r="FE8" i="6"/>
  <c r="FM8" i="6"/>
  <c r="FI9" i="6"/>
  <c r="FE10" i="6"/>
  <c r="G162" i="7" s="1"/>
  <c r="FM10" i="6"/>
  <c r="G170" i="7" s="1"/>
  <c r="FE11" i="6"/>
  <c r="FM11" i="6"/>
  <c r="FI12" i="6"/>
  <c r="FE13" i="6"/>
  <c r="J162" i="7" s="1"/>
  <c r="FM13" i="6"/>
  <c r="J170" i="7" s="1"/>
  <c r="FN23" i="6"/>
  <c r="FN28" i="6"/>
  <c r="D353" i="7" s="1"/>
  <c r="FN30" i="6"/>
  <c r="F353" i="7" s="1"/>
  <c r="FN33" i="6"/>
  <c r="I353" i="7" s="1"/>
  <c r="FE71" i="6"/>
  <c r="E708" i="7" s="1"/>
  <c r="FM71" i="6"/>
  <c r="E716" i="7" s="1"/>
  <c r="FI72" i="6"/>
  <c r="F712" i="7" s="1"/>
  <c r="FE73" i="6"/>
  <c r="G708" i="7" s="1"/>
  <c r="FM73" i="6"/>
  <c r="G716" i="7" s="1"/>
  <c r="FE74" i="6"/>
  <c r="H708" i="7" s="1"/>
  <c r="FM74" i="6"/>
  <c r="H716" i="7" s="1"/>
  <c r="FI75" i="6"/>
  <c r="I712" i="7" s="1"/>
  <c r="FE76" i="6"/>
  <c r="J708" i="7" s="1"/>
  <c r="FM76" i="6"/>
  <c r="J716" i="7" s="1"/>
  <c r="FH43" i="6"/>
  <c r="FD44" i="6"/>
  <c r="FL44" i="6"/>
  <c r="FD49" i="6"/>
  <c r="D525" i="7" s="1"/>
  <c r="FL49" i="6"/>
  <c r="D533" i="7" s="1"/>
  <c r="FH50" i="6"/>
  <c r="E529" i="7" s="1"/>
  <c r="FD51" i="6"/>
  <c r="F525" i="7" s="1"/>
  <c r="FL51" i="6"/>
  <c r="F533" i="7" s="1"/>
  <c r="FH52" i="6"/>
  <c r="G529" i="7" s="1"/>
  <c r="FH53" i="6"/>
  <c r="H529" i="7" s="1"/>
  <c r="FD54" i="6"/>
  <c r="I525" i="7" s="1"/>
  <c r="FL54" i="6"/>
  <c r="I533" i="7" s="1"/>
  <c r="FH55" i="6"/>
  <c r="J529" i="7" s="1"/>
  <c r="FC22" i="6"/>
  <c r="FK22" i="6"/>
  <c r="FG23" i="6"/>
  <c r="FG28" i="6"/>
  <c r="D346" i="7" s="1"/>
  <c r="FC29" i="6"/>
  <c r="E342" i="7" s="1"/>
  <c r="FK29" i="6"/>
  <c r="E350" i="7" s="1"/>
  <c r="FG30" i="6"/>
  <c r="F346" i="7" s="1"/>
  <c r="FC31" i="6"/>
  <c r="G342" i="7" s="1"/>
  <c r="FK31" i="6"/>
  <c r="G350" i="7" s="1"/>
  <c r="FC32" i="6"/>
  <c r="H342" i="7" s="1"/>
  <c r="FK32" i="6"/>
  <c r="H350" i="7" s="1"/>
  <c r="FG33" i="6"/>
  <c r="I346" i="7" s="1"/>
  <c r="FC34" i="6"/>
  <c r="J342" i="7" s="1"/>
  <c r="FK34" i="6"/>
  <c r="J350" i="7" s="1"/>
  <c r="FF1" i="6"/>
  <c r="FB2" i="6"/>
  <c r="FJ2" i="6"/>
  <c r="FJ6" i="6" s="1"/>
  <c r="FB7" i="6"/>
  <c r="D159" i="7" s="1"/>
  <c r="FJ7" i="6"/>
  <c r="FF8" i="6"/>
  <c r="FB9" i="6"/>
  <c r="F159" i="7" s="1"/>
  <c r="FJ9" i="6"/>
  <c r="FF10" i="6"/>
  <c r="G163" i="7" s="1"/>
  <c r="FF11" i="6"/>
  <c r="FB12" i="6"/>
  <c r="I159" i="7" s="1"/>
  <c r="FJ12" i="6"/>
  <c r="FF13" i="6"/>
  <c r="J163" i="7" s="1"/>
  <c r="FN1" i="6"/>
  <c r="FN8" i="6"/>
  <c r="FN10" i="6"/>
  <c r="G171" i="7" s="1"/>
  <c r="FN11" i="6"/>
  <c r="FN13" i="6"/>
  <c r="J171" i="7" s="1"/>
  <c r="FF73" i="6"/>
  <c r="G709" i="7" s="1"/>
  <c r="FF74" i="6"/>
  <c r="H709" i="7" s="1"/>
  <c r="FB75" i="6"/>
  <c r="I705" i="7" s="1"/>
  <c r="FJ75" i="6"/>
  <c r="I713" i="7" s="1"/>
  <c r="FF76" i="6"/>
  <c r="J709" i="7" s="1"/>
  <c r="FI43" i="6"/>
  <c r="FE44" i="6"/>
  <c r="FM44" i="6"/>
  <c r="FE49" i="6"/>
  <c r="D526" i="7" s="1"/>
  <c r="FM49" i="6"/>
  <c r="D534" i="7" s="1"/>
  <c r="FI50" i="6"/>
  <c r="E530" i="7" s="1"/>
  <c r="FE51" i="6"/>
  <c r="F526" i="7" s="1"/>
  <c r="FM51" i="6"/>
  <c r="F534" i="7" s="1"/>
  <c r="FI52" i="6"/>
  <c r="G530" i="7" s="1"/>
  <c r="FI53" i="6"/>
  <c r="H530" i="7" s="1"/>
  <c r="FE54" i="6"/>
  <c r="I526" i="7" s="1"/>
  <c r="FM54" i="6"/>
  <c r="I534" i="7" s="1"/>
  <c r="FI55" i="6"/>
  <c r="J530" i="7" s="1"/>
  <c r="FD22" i="6"/>
  <c r="FL22" i="6"/>
  <c r="FH23" i="6"/>
  <c r="FH28" i="6"/>
  <c r="D347" i="7" s="1"/>
  <c r="FD29" i="6"/>
  <c r="E343" i="7" s="1"/>
  <c r="FL29" i="6"/>
  <c r="E351" i="7" s="1"/>
  <c r="FH30" i="6"/>
  <c r="F347" i="7" s="1"/>
  <c r="FD31" i="6"/>
  <c r="G343" i="7" s="1"/>
  <c r="FL31" i="6"/>
  <c r="G351" i="7" s="1"/>
  <c r="FD32" i="6"/>
  <c r="H343" i="7" s="1"/>
  <c r="FL32" i="6"/>
  <c r="H351" i="7" s="1"/>
  <c r="FH33" i="6"/>
  <c r="I347" i="7" s="1"/>
  <c r="FD34" i="6"/>
  <c r="J343" i="7" s="1"/>
  <c r="FL34" i="6"/>
  <c r="J351" i="7" s="1"/>
  <c r="FG1" i="6"/>
  <c r="FC2" i="6"/>
  <c r="FC6" i="6" s="1"/>
  <c r="FK2" i="6"/>
  <c r="FK6" i="6" s="1"/>
  <c r="FC7" i="6"/>
  <c r="FK7" i="6"/>
  <c r="FG8" i="6"/>
  <c r="FC9" i="6"/>
  <c r="FK9" i="6"/>
  <c r="FG10" i="6"/>
  <c r="G164" i="7" s="1"/>
  <c r="FN64" i="6"/>
  <c r="FN71" i="6"/>
  <c r="E717" i="7" s="1"/>
  <c r="FN73" i="6"/>
  <c r="G717" i="7" s="1"/>
  <c r="FN74" i="6"/>
  <c r="H717" i="7" s="1"/>
  <c r="FN76" i="6"/>
  <c r="J717" i="7" s="1"/>
  <c r="FH73" i="6"/>
  <c r="G711" i="7" s="1"/>
  <c r="FH74" i="6"/>
  <c r="H711" i="7" s="1"/>
  <c r="FD75" i="6"/>
  <c r="I707" i="7" s="1"/>
  <c r="FL75" i="6"/>
  <c r="I715" i="7" s="1"/>
  <c r="FH76" i="6"/>
  <c r="J711" i="7" s="1"/>
  <c r="FC43" i="6"/>
  <c r="FK43" i="6"/>
  <c r="FG44" i="6"/>
  <c r="FG49" i="6"/>
  <c r="D528" i="7" s="1"/>
  <c r="FC50" i="6"/>
  <c r="E524" i="7" s="1"/>
  <c r="FK50" i="6"/>
  <c r="E532" i="7" s="1"/>
  <c r="FC52" i="6"/>
  <c r="G524" i="7" s="1"/>
  <c r="FK52" i="6"/>
  <c r="G532" i="7" s="1"/>
  <c r="FC53" i="6"/>
  <c r="H524" i="7" s="1"/>
  <c r="FK53" i="6"/>
  <c r="H532" i="7" s="1"/>
  <c r="FG54" i="6"/>
  <c r="I528" i="7" s="1"/>
  <c r="FC55" i="6"/>
  <c r="J524" i="7" s="1"/>
  <c r="FK55" i="6"/>
  <c r="J532" i="7" s="1"/>
  <c r="FF22" i="6"/>
  <c r="FJ23" i="6"/>
  <c r="FB28" i="6"/>
  <c r="D341" i="7" s="1"/>
  <c r="FJ28" i="6"/>
  <c r="D349" i="7" s="1"/>
  <c r="FF29" i="6"/>
  <c r="E345" i="7" s="1"/>
  <c r="FB30" i="6"/>
  <c r="F341" i="7" s="1"/>
  <c r="FJ30" i="6"/>
  <c r="F349" i="7" s="1"/>
  <c r="FF31" i="6"/>
  <c r="G345" i="7" s="1"/>
  <c r="FF32" i="6"/>
  <c r="H345" i="7" s="1"/>
  <c r="FB33" i="6"/>
  <c r="I341" i="7" s="1"/>
  <c r="FJ33" i="6"/>
  <c r="I349" i="7" s="1"/>
  <c r="FF34" i="6"/>
  <c r="J345" i="7" s="1"/>
  <c r="FI1" i="6"/>
  <c r="FE2" i="6"/>
  <c r="FE6" i="6" s="1"/>
  <c r="FM2" i="6"/>
  <c r="FM6" i="6" s="1"/>
  <c r="FE7" i="6"/>
  <c r="FM7" i="6"/>
  <c r="FI8" i="6"/>
  <c r="FE9" i="6"/>
  <c r="FM9" i="6"/>
  <c r="FI10" i="6"/>
  <c r="G166" i="7" s="1"/>
  <c r="FI11" i="6"/>
  <c r="FE12" i="6"/>
  <c r="FM12" i="6"/>
  <c r="FI13" i="6"/>
  <c r="J166" i="7" s="1"/>
  <c r="FN22" i="6"/>
  <c r="FN29" i="6"/>
  <c r="E353" i="7" s="1"/>
  <c r="FN31" i="6"/>
  <c r="G353" i="7" s="1"/>
  <c r="FN32" i="6"/>
  <c r="H353" i="7" s="1"/>
  <c r="FN34" i="6"/>
  <c r="J353" i="7" s="1"/>
  <c r="FM65" i="6"/>
  <c r="FE70" i="6"/>
  <c r="D708" i="7" s="1"/>
  <c r="FM70" i="6"/>
  <c r="D716" i="7" s="1"/>
  <c r="FI71" i="6"/>
  <c r="E712" i="7" s="1"/>
  <c r="FE72" i="6"/>
  <c r="F708" i="7" s="1"/>
  <c r="FM72" i="6"/>
  <c r="F716" i="7" s="1"/>
  <c r="FI73" i="6"/>
  <c r="G712" i="7" s="1"/>
  <c r="FI74" i="6"/>
  <c r="H712" i="7" s="1"/>
  <c r="FE75" i="6"/>
  <c r="I708" i="7" s="1"/>
  <c r="FM75" i="6"/>
  <c r="I716" i="7" s="1"/>
  <c r="FI76" i="6"/>
  <c r="J712" i="7" s="1"/>
  <c r="FD43" i="6"/>
  <c r="FL43" i="6"/>
  <c r="FH44" i="6"/>
  <c r="FH49" i="6"/>
  <c r="D529" i="7" s="1"/>
  <c r="FD50" i="6"/>
  <c r="E525" i="7" s="1"/>
  <c r="FL50" i="6"/>
  <c r="E533" i="7" s="1"/>
  <c r="FH51" i="6"/>
  <c r="F529" i="7" s="1"/>
  <c r="FD52" i="6"/>
  <c r="G525" i="7" s="1"/>
  <c r="FL52" i="6"/>
  <c r="G533" i="7" s="1"/>
  <c r="FD53" i="6"/>
  <c r="H525" i="7" s="1"/>
  <c r="FL53" i="6"/>
  <c r="H533" i="7" s="1"/>
  <c r="FH54" i="6"/>
  <c r="I529" i="7" s="1"/>
  <c r="FD55" i="6"/>
  <c r="J525" i="7" s="1"/>
  <c r="FL55" i="6"/>
  <c r="J533" i="7" s="1"/>
  <c r="FG22" i="6"/>
  <c r="FC23" i="6"/>
  <c r="FK23" i="6"/>
  <c r="FC28" i="6"/>
  <c r="D342" i="7" s="1"/>
  <c r="FK28" i="6"/>
  <c r="D350" i="7" s="1"/>
  <c r="FG29" i="6"/>
  <c r="E346" i="7" s="1"/>
  <c r="FC30" i="6"/>
  <c r="F342" i="7" s="1"/>
  <c r="FK30" i="6"/>
  <c r="F350" i="7" s="1"/>
  <c r="FG31" i="6"/>
  <c r="G346" i="7" s="1"/>
  <c r="FG32" i="6"/>
  <c r="H346" i="7" s="1"/>
  <c r="FC33" i="6"/>
  <c r="I342" i="7" s="1"/>
  <c r="FK33" i="6"/>
  <c r="I350" i="7" s="1"/>
  <c r="FG34" i="6"/>
  <c r="J346" i="7" s="1"/>
  <c r="FJ1" i="6"/>
  <c r="FF2" i="6"/>
  <c r="FF6" i="6" s="1"/>
  <c r="FF7" i="6"/>
  <c r="FB8" i="6"/>
  <c r="E159" i="7" s="1"/>
  <c r="FJ8" i="6"/>
  <c r="FF9" i="6"/>
  <c r="FB10" i="6"/>
  <c r="G159" i="7" s="1"/>
  <c r="FJ10" i="6"/>
  <c r="G167" i="7" s="1"/>
  <c r="FB11" i="6"/>
  <c r="H159" i="7" s="1"/>
  <c r="FJ11" i="6"/>
  <c r="FF12" i="6"/>
  <c r="FB13" i="6"/>
  <c r="J159" i="7" s="1"/>
  <c r="FJ13" i="6"/>
  <c r="J167" i="7" s="1"/>
  <c r="FN2" i="6"/>
  <c r="FN6" i="6" s="1"/>
  <c r="FN7" i="6"/>
  <c r="FN9" i="6"/>
  <c r="FN12" i="6"/>
  <c r="EO2" i="6"/>
  <c r="EO7" i="6"/>
  <c r="D146" i="7" s="1"/>
  <c r="EO9" i="6"/>
  <c r="F146" i="7" s="1"/>
  <c r="EO12" i="6"/>
  <c r="I146" i="7" s="1"/>
  <c r="EN13" i="6"/>
  <c r="J145" i="7" s="1"/>
  <c r="EM34" i="6"/>
  <c r="J326" i="7" s="1"/>
  <c r="EO65" i="6"/>
  <c r="EO70" i="6"/>
  <c r="D692" i="7" s="1"/>
  <c r="EO72" i="6"/>
  <c r="F692" i="7" s="1"/>
  <c r="EO75" i="6"/>
  <c r="I692" i="7" s="1"/>
  <c r="EN43" i="6"/>
  <c r="EN50" i="6"/>
  <c r="E509" i="7" s="1"/>
  <c r="EN52" i="6"/>
  <c r="G509" i="7" s="1"/>
  <c r="EN53" i="6"/>
  <c r="H509" i="7" s="1"/>
  <c r="EN55" i="6"/>
  <c r="J509" i="7" s="1"/>
  <c r="EM23" i="6"/>
  <c r="EM28" i="6"/>
  <c r="D326" i="7" s="1"/>
  <c r="EI29" i="6"/>
  <c r="E322" i="7" s="1"/>
  <c r="EM30" i="6"/>
  <c r="F326" i="7" s="1"/>
  <c r="EM33" i="6"/>
  <c r="I326" i="7" s="1"/>
  <c r="EL8" i="6"/>
  <c r="EH9" i="6"/>
  <c r="EL10" i="6"/>
  <c r="G143" i="7" s="1"/>
  <c r="EL11" i="6"/>
  <c r="H143" i="7" s="1"/>
  <c r="EH12" i="6"/>
  <c r="EL13" i="6"/>
  <c r="J143" i="7" s="1"/>
  <c r="EP2" i="6"/>
  <c r="EP7" i="6"/>
  <c r="EP9" i="6"/>
  <c r="F147" i="7" s="1"/>
  <c r="EP12" i="6"/>
  <c r="I147" i="7" s="1"/>
  <c r="EO43" i="6"/>
  <c r="EO50" i="6"/>
  <c r="E510" i="7" s="1"/>
  <c r="EO52" i="6"/>
  <c r="G510" i="7" s="1"/>
  <c r="EO53" i="6"/>
  <c r="H510" i="7" s="1"/>
  <c r="EO55" i="6"/>
  <c r="J510" i="7" s="1"/>
  <c r="EN23" i="6"/>
  <c r="EN28" i="6"/>
  <c r="D327" i="7" s="1"/>
  <c r="EN30" i="6"/>
  <c r="F327" i="7" s="1"/>
  <c r="EN33" i="6"/>
  <c r="I327" i="7" s="1"/>
  <c r="EP65" i="6"/>
  <c r="EP70" i="6"/>
  <c r="D693" i="7" s="1"/>
  <c r="EP72" i="6"/>
  <c r="F693" i="7" s="1"/>
  <c r="EP75" i="6"/>
  <c r="I693" i="7" s="1"/>
  <c r="EO23" i="6"/>
  <c r="EO28" i="6"/>
  <c r="D328" i="7" s="1"/>
  <c r="EO30" i="6"/>
  <c r="F328" i="7" s="1"/>
  <c r="EN11" i="6"/>
  <c r="EJ12" i="6"/>
  <c r="EN64" i="6"/>
  <c r="EN71" i="6"/>
  <c r="E691" i="7" s="1"/>
  <c r="EN73" i="6"/>
  <c r="G691" i="7" s="1"/>
  <c r="EN74" i="6"/>
  <c r="H691" i="7" s="1"/>
  <c r="EN76" i="6"/>
  <c r="J691" i="7" s="1"/>
  <c r="EL34" i="6"/>
  <c r="J325" i="7" s="1"/>
  <c r="EG1" i="6"/>
  <c r="EO1" i="6"/>
  <c r="EK2" i="6"/>
  <c r="EK7" i="6"/>
  <c r="D142" i="7" s="1"/>
  <c r="EG8" i="6"/>
  <c r="EO8" i="6"/>
  <c r="EK9" i="6"/>
  <c r="EO10" i="6"/>
  <c r="G146" i="7" s="1"/>
  <c r="EO11" i="6"/>
  <c r="H146" i="7" s="1"/>
  <c r="EK12" i="6"/>
  <c r="I142" i="7" s="1"/>
  <c r="EO13" i="6"/>
  <c r="J146" i="7" s="1"/>
  <c r="EO64" i="6"/>
  <c r="EO71" i="6"/>
  <c r="E692" i="7" s="1"/>
  <c r="EO73" i="6"/>
  <c r="G692" i="7" s="1"/>
  <c r="EO74" i="6"/>
  <c r="H692" i="7" s="1"/>
  <c r="EO76" i="6"/>
  <c r="J692" i="7" s="1"/>
  <c r="EL7" i="6"/>
  <c r="D143" i="7" s="1"/>
  <c r="EL9" i="6"/>
  <c r="F143" i="7" s="1"/>
  <c r="EL12" i="6"/>
  <c r="EP11" i="6"/>
  <c r="H147" i="7" s="1"/>
  <c r="EP13" i="6"/>
  <c r="J147" i="7" s="1"/>
  <c r="EK43" i="6"/>
  <c r="EG44" i="6"/>
  <c r="EO44" i="6"/>
  <c r="EG49" i="6"/>
  <c r="D502" i="7" s="1"/>
  <c r="EO49" i="6"/>
  <c r="D510" i="7" s="1"/>
  <c r="EK50" i="6"/>
  <c r="E506" i="7" s="1"/>
  <c r="EG51" i="6"/>
  <c r="F502" i="7" s="1"/>
  <c r="EO51" i="6"/>
  <c r="F510" i="7" s="1"/>
  <c r="EK52" i="6"/>
  <c r="G506" i="7" s="1"/>
  <c r="EK53" i="6"/>
  <c r="H506" i="7" s="1"/>
  <c r="EG54" i="6"/>
  <c r="I502" i="7" s="1"/>
  <c r="EO54" i="6"/>
  <c r="I510" i="7" s="1"/>
  <c r="EK55" i="6"/>
  <c r="J506" i="7" s="1"/>
  <c r="EF22" i="6"/>
  <c r="EN22" i="6"/>
  <c r="EJ23" i="6"/>
  <c r="EJ28" i="6"/>
  <c r="D323" i="7" s="1"/>
  <c r="EF29" i="6"/>
  <c r="E319" i="7" s="1"/>
  <c r="EN29" i="6"/>
  <c r="E327" i="7" s="1"/>
  <c r="EJ30" i="6"/>
  <c r="F323" i="7" s="1"/>
  <c r="EF31" i="6"/>
  <c r="G319" i="7" s="1"/>
  <c r="EN31" i="6"/>
  <c r="G327" i="7" s="1"/>
  <c r="EF32" i="6"/>
  <c r="H319" i="7" s="1"/>
  <c r="EN32" i="6"/>
  <c r="H327" i="7" s="1"/>
  <c r="EJ33" i="6"/>
  <c r="I323" i="7" s="1"/>
  <c r="EN34" i="6"/>
  <c r="J327" i="7" s="1"/>
  <c r="EI1" i="6"/>
  <c r="EE2" i="6"/>
  <c r="EE6" i="6" s="1"/>
  <c r="EM2" i="6"/>
  <c r="EM7" i="6"/>
  <c r="EM9" i="6"/>
  <c r="F144" i="7" s="1"/>
  <c r="EH64" i="6"/>
  <c r="EL65" i="6"/>
  <c r="EL70" i="6"/>
  <c r="D689" i="7" s="1"/>
  <c r="EH71" i="6"/>
  <c r="E685" i="7" s="1"/>
  <c r="EL72" i="6"/>
  <c r="F689" i="7" s="1"/>
  <c r="EH73" i="6"/>
  <c r="G685" i="7" s="1"/>
  <c r="EH74" i="6"/>
  <c r="H685" i="7" s="1"/>
  <c r="EL75" i="6"/>
  <c r="I689" i="7" s="1"/>
  <c r="EH76" i="6"/>
  <c r="J685" i="7" s="1"/>
  <c r="EO22" i="6"/>
  <c r="EO29" i="6"/>
  <c r="E328" i="7" s="1"/>
  <c r="EO31" i="6"/>
  <c r="G328" i="7" s="1"/>
  <c r="EO32" i="6"/>
  <c r="H328" i="7" s="1"/>
  <c r="EO34" i="6"/>
  <c r="J328" i="7" s="1"/>
  <c r="EN7" i="6"/>
  <c r="EN9" i="6"/>
  <c r="EN12" i="6"/>
  <c r="I145" i="7" s="1"/>
  <c r="EI64" i="6"/>
  <c r="EE65" i="6"/>
  <c r="EM65" i="6"/>
  <c r="EE70" i="6"/>
  <c r="D682" i="7" s="1"/>
  <c r="EM70" i="6"/>
  <c r="D690" i="7" s="1"/>
  <c r="EI71" i="6"/>
  <c r="E686" i="7" s="1"/>
  <c r="EE72" i="6"/>
  <c r="F682" i="7" s="1"/>
  <c r="EM72" i="6"/>
  <c r="F690" i="7" s="1"/>
  <c r="EI73" i="6"/>
  <c r="G686" i="7" s="1"/>
  <c r="EI74" i="6"/>
  <c r="H686" i="7" s="1"/>
  <c r="EE75" i="6"/>
  <c r="I682" i="7" s="1"/>
  <c r="EM75" i="6"/>
  <c r="I690" i="7" s="1"/>
  <c r="EI76" i="6"/>
  <c r="J686" i="7" s="1"/>
  <c r="EL43" i="6"/>
  <c r="EH44" i="6"/>
  <c r="EH49" i="6"/>
  <c r="D503" i="7" s="1"/>
  <c r="EL50" i="6"/>
  <c r="E507" i="7" s="1"/>
  <c r="EH51" i="6"/>
  <c r="F503" i="7" s="1"/>
  <c r="EL52" i="6"/>
  <c r="G507" i="7" s="1"/>
  <c r="EL53" i="6"/>
  <c r="H507" i="7" s="1"/>
  <c r="EH54" i="6"/>
  <c r="I503" i="7" s="1"/>
  <c r="EL55" i="6"/>
  <c r="J507" i="7" s="1"/>
  <c r="EG22" i="6"/>
  <c r="EK23" i="6"/>
  <c r="EK28" i="6"/>
  <c r="D324" i="7" s="1"/>
  <c r="EG29" i="6"/>
  <c r="E320" i="7" s="1"/>
  <c r="EK30" i="6"/>
  <c r="F324" i="7" s="1"/>
  <c r="EG31" i="6"/>
  <c r="G320" i="7" s="1"/>
  <c r="EG32" i="6"/>
  <c r="H320" i="7" s="1"/>
  <c r="EK33" i="6"/>
  <c r="I324" i="7" s="1"/>
  <c r="EF7" i="6"/>
  <c r="D137" i="7" s="1"/>
  <c r="EF9" i="6"/>
  <c r="F137" i="7" s="1"/>
  <c r="EJ10" i="6"/>
  <c r="G141" i="7" s="1"/>
  <c r="EJ8" i="6"/>
  <c r="E141" i="7" s="1"/>
  <c r="EJ64" i="6"/>
  <c r="EF65" i="6"/>
  <c r="EN65" i="6"/>
  <c r="EF70" i="6"/>
  <c r="D683" i="7" s="1"/>
  <c r="EN70" i="6"/>
  <c r="D691" i="7" s="1"/>
  <c r="EJ71" i="6"/>
  <c r="E687" i="7" s="1"/>
  <c r="EF72" i="6"/>
  <c r="F683" i="7" s="1"/>
  <c r="EN72" i="6"/>
  <c r="F691" i="7" s="1"/>
  <c r="EJ73" i="6"/>
  <c r="G687" i="7" s="1"/>
  <c r="EJ74" i="6"/>
  <c r="H687" i="7" s="1"/>
  <c r="EF75" i="6"/>
  <c r="I683" i="7" s="1"/>
  <c r="EN75" i="6"/>
  <c r="I691" i="7" s="1"/>
  <c r="EJ76" i="6"/>
  <c r="J687" i="7" s="1"/>
  <c r="EE43" i="6"/>
  <c r="EM43" i="6"/>
  <c r="EI44" i="6"/>
  <c r="EI49" i="6"/>
  <c r="D504" i="7" s="1"/>
  <c r="EE50" i="6"/>
  <c r="E500" i="7" s="1"/>
  <c r="EM50" i="6"/>
  <c r="E508" i="7" s="1"/>
  <c r="EI51" i="6"/>
  <c r="F504" i="7" s="1"/>
  <c r="EE52" i="6"/>
  <c r="G500" i="7" s="1"/>
  <c r="EM52" i="6"/>
  <c r="G508" i="7" s="1"/>
  <c r="EE53" i="6"/>
  <c r="H500" i="7" s="1"/>
  <c r="EM53" i="6"/>
  <c r="H508" i="7" s="1"/>
  <c r="EI54" i="6"/>
  <c r="I504" i="7" s="1"/>
  <c r="EE55" i="6"/>
  <c r="J500" i="7" s="1"/>
  <c r="EM55" i="6"/>
  <c r="J508" i="7" s="1"/>
  <c r="EH22" i="6"/>
  <c r="EL23" i="6"/>
  <c r="EL28" i="6"/>
  <c r="D325" i="7" s="1"/>
  <c r="EH29" i="6"/>
  <c r="E321" i="7" s="1"/>
  <c r="EL30" i="6"/>
  <c r="F325" i="7" s="1"/>
  <c r="EH31" i="6"/>
  <c r="G321" i="7" s="1"/>
  <c r="EH32" i="6"/>
  <c r="H321" i="7" s="1"/>
  <c r="EL33" i="6"/>
  <c r="I325" i="7" s="1"/>
  <c r="EK64" i="6"/>
  <c r="EG65" i="6"/>
  <c r="EG70" i="6"/>
  <c r="D684" i="7" s="1"/>
  <c r="EK71" i="6"/>
  <c r="E688" i="7" s="1"/>
  <c r="EG72" i="6"/>
  <c r="F684" i="7" s="1"/>
  <c r="EK73" i="6"/>
  <c r="G688" i="7" s="1"/>
  <c r="EK74" i="6"/>
  <c r="H688" i="7" s="1"/>
  <c r="EG75" i="6"/>
  <c r="I684" i="7" s="1"/>
  <c r="EK76" i="6"/>
  <c r="J688" i="7" s="1"/>
  <c r="EF43" i="6"/>
  <c r="EJ44" i="6"/>
  <c r="EJ49" i="6"/>
  <c r="D505" i="7" s="1"/>
  <c r="EF50" i="6"/>
  <c r="E501" i="7" s="1"/>
  <c r="EJ51" i="6"/>
  <c r="F505" i="7" s="1"/>
  <c r="EF52" i="6"/>
  <c r="G501" i="7" s="1"/>
  <c r="EF53" i="6"/>
  <c r="H501" i="7" s="1"/>
  <c r="EJ54" i="6"/>
  <c r="I505" i="7" s="1"/>
  <c r="EF55" i="6"/>
  <c r="J501" i="7" s="1"/>
  <c r="EI22" i="6"/>
  <c r="EE23" i="6"/>
  <c r="EE28" i="6"/>
  <c r="D318" i="7" s="1"/>
  <c r="EE30" i="6"/>
  <c r="F318" i="7" s="1"/>
  <c r="EI31" i="6"/>
  <c r="G322" i="7" s="1"/>
  <c r="EI32" i="6"/>
  <c r="H322" i="7" s="1"/>
  <c r="EE33" i="6"/>
  <c r="I318" i="7" s="1"/>
  <c r="EI34" i="6"/>
  <c r="J322" i="7" s="1"/>
  <c r="EL1" i="6"/>
  <c r="EH2" i="6"/>
  <c r="EH7" i="6"/>
  <c r="D139" i="7" s="1"/>
  <c r="EL64" i="6"/>
  <c r="EH65" i="6"/>
  <c r="EH70" i="6"/>
  <c r="D685" i="7" s="1"/>
  <c r="EL71" i="6"/>
  <c r="E689" i="7" s="1"/>
  <c r="EH72" i="6"/>
  <c r="F685" i="7" s="1"/>
  <c r="EL73" i="6"/>
  <c r="G689" i="7" s="1"/>
  <c r="EL74" i="6"/>
  <c r="H689" i="7" s="1"/>
  <c r="EH75" i="6"/>
  <c r="I685" i="7" s="1"/>
  <c r="EL76" i="6"/>
  <c r="J689" i="7" s="1"/>
  <c r="EG43" i="6"/>
  <c r="EK44" i="6"/>
  <c r="EK49" i="6"/>
  <c r="D506" i="7" s="1"/>
  <c r="EG50" i="6"/>
  <c r="E502" i="7" s="1"/>
  <c r="EK51" i="6"/>
  <c r="F506" i="7" s="1"/>
  <c r="EG52" i="6"/>
  <c r="G502" i="7" s="1"/>
  <c r="EG53" i="6"/>
  <c r="H502" i="7" s="1"/>
  <c r="EK54" i="6"/>
  <c r="I506" i="7" s="1"/>
  <c r="EG55" i="6"/>
  <c r="J502" i="7" s="1"/>
  <c r="EJ22" i="6"/>
  <c r="EF23" i="6"/>
  <c r="EF28" i="6"/>
  <c r="D319" i="7" s="1"/>
  <c r="EJ29" i="6"/>
  <c r="E323" i="7" s="1"/>
  <c r="EF30" i="6"/>
  <c r="F319" i="7" s="1"/>
  <c r="EJ31" i="6"/>
  <c r="G323" i="7" s="1"/>
  <c r="EJ32" i="6"/>
  <c r="H323" i="7" s="1"/>
  <c r="EF33" i="6"/>
  <c r="I319" i="7" s="1"/>
  <c r="EP22" i="6"/>
  <c r="EE64" i="6"/>
  <c r="EM64" i="6"/>
  <c r="EI65" i="6"/>
  <c r="EI70" i="6"/>
  <c r="D686" i="7" s="1"/>
  <c r="EE71" i="6"/>
  <c r="E682" i="7" s="1"/>
  <c r="EM71" i="6"/>
  <c r="E690" i="7" s="1"/>
  <c r="EI72" i="6"/>
  <c r="F686" i="7" s="1"/>
  <c r="EE73" i="6"/>
  <c r="G682" i="7" s="1"/>
  <c r="EM73" i="6"/>
  <c r="G690" i="7" s="1"/>
  <c r="EE74" i="6"/>
  <c r="H682" i="7" s="1"/>
  <c r="EM74" i="6"/>
  <c r="H690" i="7" s="1"/>
  <c r="EI75" i="6"/>
  <c r="I686" i="7" s="1"/>
  <c r="EE76" i="6"/>
  <c r="J682" i="7" s="1"/>
  <c r="EM76" i="6"/>
  <c r="J690" i="7" s="1"/>
  <c r="EH43" i="6"/>
  <c r="EL44" i="6"/>
  <c r="EL49" i="6"/>
  <c r="D507" i="7" s="1"/>
  <c r="EH50" i="6"/>
  <c r="E503" i="7" s="1"/>
  <c r="EL51" i="6"/>
  <c r="F507" i="7" s="1"/>
  <c r="EH52" i="6"/>
  <c r="G503" i="7" s="1"/>
  <c r="EH53" i="6"/>
  <c r="H503" i="7" s="1"/>
  <c r="EL54" i="6"/>
  <c r="I507" i="7" s="1"/>
  <c r="EH55" i="6"/>
  <c r="J503" i="7" s="1"/>
  <c r="EK22" i="6"/>
  <c r="EG23" i="6"/>
  <c r="EG28" i="6"/>
  <c r="D320" i="7" s="1"/>
  <c r="EK29" i="6"/>
  <c r="E324" i="7" s="1"/>
  <c r="EG30" i="6"/>
  <c r="F320" i="7" s="1"/>
  <c r="EK31" i="6"/>
  <c r="G324" i="7" s="1"/>
  <c r="EK32" i="6"/>
  <c r="H324" i="7" s="1"/>
  <c r="EG33" i="6"/>
  <c r="I320" i="7" s="1"/>
  <c r="EF11" i="6"/>
  <c r="H137" i="7" s="1"/>
  <c r="EF13" i="6"/>
  <c r="J137" i="7" s="1"/>
  <c r="EF64" i="6"/>
  <c r="EJ65" i="6"/>
  <c r="EJ70" i="6"/>
  <c r="D687" i="7" s="1"/>
  <c r="EF71" i="6"/>
  <c r="E683" i="7" s="1"/>
  <c r="EJ72" i="6"/>
  <c r="F687" i="7" s="1"/>
  <c r="EF73" i="6"/>
  <c r="G683" i="7" s="1"/>
  <c r="EF74" i="6"/>
  <c r="H683" i="7" s="1"/>
  <c r="EJ75" i="6"/>
  <c r="I687" i="7" s="1"/>
  <c r="EF76" i="6"/>
  <c r="J683" i="7" s="1"/>
  <c r="EI43" i="6"/>
  <c r="EE44" i="6"/>
  <c r="EM44" i="6"/>
  <c r="EE49" i="6"/>
  <c r="D500" i="7" s="1"/>
  <c r="EM49" i="6"/>
  <c r="D508" i="7" s="1"/>
  <c r="EI50" i="6"/>
  <c r="E504" i="7" s="1"/>
  <c r="EE51" i="6"/>
  <c r="F500" i="7" s="1"/>
  <c r="EM51" i="6"/>
  <c r="F508" i="7" s="1"/>
  <c r="EI52" i="6"/>
  <c r="G504" i="7" s="1"/>
  <c r="EI53" i="6"/>
  <c r="H504" i="7" s="1"/>
  <c r="EE54" i="6"/>
  <c r="I500" i="7" s="1"/>
  <c r="EM54" i="6"/>
  <c r="I508" i="7" s="1"/>
  <c r="EI55" i="6"/>
  <c r="J504" i="7" s="1"/>
  <c r="EL22" i="6"/>
  <c r="EH23" i="6"/>
  <c r="EH28" i="6"/>
  <c r="D321" i="7" s="1"/>
  <c r="EL29" i="6"/>
  <c r="E325" i="7" s="1"/>
  <c r="EH30" i="6"/>
  <c r="F321" i="7" s="1"/>
  <c r="EL31" i="6"/>
  <c r="G325" i="7" s="1"/>
  <c r="EL32" i="6"/>
  <c r="H325" i="7" s="1"/>
  <c r="EH33" i="6"/>
  <c r="I321" i="7" s="1"/>
  <c r="EG64" i="6"/>
  <c r="EK65" i="6"/>
  <c r="EK70" i="6"/>
  <c r="D688" i="7" s="1"/>
  <c r="EG71" i="6"/>
  <c r="E684" i="7" s="1"/>
  <c r="EK72" i="6"/>
  <c r="F688" i="7" s="1"/>
  <c r="EG73" i="6"/>
  <c r="G684" i="7" s="1"/>
  <c r="EG74" i="6"/>
  <c r="H684" i="7" s="1"/>
  <c r="EK75" i="6"/>
  <c r="I688" i="7" s="1"/>
  <c r="EG76" i="6"/>
  <c r="J684" i="7" s="1"/>
  <c r="EJ43" i="6"/>
  <c r="EF44" i="6"/>
  <c r="EN44" i="6"/>
  <c r="EF49" i="6"/>
  <c r="D501" i="7" s="1"/>
  <c r="EN49" i="6"/>
  <c r="D509" i="7" s="1"/>
  <c r="EJ50" i="6"/>
  <c r="E505" i="7" s="1"/>
  <c r="EF51" i="6"/>
  <c r="F501" i="7" s="1"/>
  <c r="EN51" i="6"/>
  <c r="F509" i="7" s="1"/>
  <c r="EJ52" i="6"/>
  <c r="G505" i="7" s="1"/>
  <c r="EJ53" i="6"/>
  <c r="H505" i="7" s="1"/>
  <c r="EF54" i="6"/>
  <c r="I501" i="7" s="1"/>
  <c r="EN54" i="6"/>
  <c r="I509" i="7" s="1"/>
  <c r="EJ55" i="6"/>
  <c r="J505" i="7" s="1"/>
  <c r="EE22" i="6"/>
  <c r="EM22" i="6"/>
  <c r="EI23" i="6"/>
  <c r="EI28" i="6"/>
  <c r="D322" i="7" s="1"/>
  <c r="EE29" i="6"/>
  <c r="E318" i="7" s="1"/>
  <c r="EM29" i="6"/>
  <c r="E326" i="7" s="1"/>
  <c r="EI30" i="6"/>
  <c r="F322" i="7" s="1"/>
  <c r="EE31" i="6"/>
  <c r="G318" i="7" s="1"/>
  <c r="EM31" i="6"/>
  <c r="G326" i="7" s="1"/>
  <c r="EE32" i="6"/>
  <c r="H318" i="7" s="1"/>
  <c r="EM32" i="6"/>
  <c r="H326" i="7" s="1"/>
  <c r="EI33" i="6"/>
  <c r="I322" i="7" s="1"/>
  <c r="EE34" i="6"/>
  <c r="J318" i="7" s="1"/>
  <c r="EJ34" i="6"/>
  <c r="J323" i="7" s="1"/>
  <c r="EE1" i="6"/>
  <c r="EM1" i="6"/>
  <c r="EI2" i="6"/>
  <c r="EI7" i="6"/>
  <c r="D140" i="7" s="1"/>
  <c r="EE8" i="6"/>
  <c r="E136" i="7" s="1"/>
  <c r="EM8" i="6"/>
  <c r="E144" i="7" s="1"/>
  <c r="EI9" i="6"/>
  <c r="F140" i="7" s="1"/>
  <c r="EE10" i="6"/>
  <c r="G136" i="7" s="1"/>
  <c r="EM10" i="6"/>
  <c r="G144" i="7" s="1"/>
  <c r="EE11" i="6"/>
  <c r="H136" i="7" s="1"/>
  <c r="EM11" i="6"/>
  <c r="H144" i="7" s="1"/>
  <c r="EI12" i="6"/>
  <c r="I140" i="7" s="1"/>
  <c r="EE13" i="6"/>
  <c r="J136" i="7" s="1"/>
  <c r="EM13" i="6"/>
  <c r="J144" i="7" s="1"/>
  <c r="EP43" i="6"/>
  <c r="EP50" i="6"/>
  <c r="E511" i="7" s="1"/>
  <c r="EP52" i="6"/>
  <c r="G511" i="7" s="1"/>
  <c r="EP53" i="6"/>
  <c r="H511" i="7" s="1"/>
  <c r="EP55" i="6"/>
  <c r="J511" i="7" s="1"/>
  <c r="EO33" i="6"/>
  <c r="I328" i="7" s="1"/>
  <c r="EK34" i="6"/>
  <c r="J324" i="7" s="1"/>
  <c r="EF1" i="6"/>
  <c r="EN1" i="6"/>
  <c r="EJ2" i="6"/>
  <c r="EJ7" i="6"/>
  <c r="D141" i="7" s="1"/>
  <c r="EF8" i="6"/>
  <c r="E137" i="7" s="1"/>
  <c r="EN8" i="6"/>
  <c r="E145" i="7" s="1"/>
  <c r="EJ9" i="6"/>
  <c r="F141" i="7" s="1"/>
  <c r="EF10" i="6"/>
  <c r="G137" i="7" s="1"/>
  <c r="EN10" i="6"/>
  <c r="G145" i="7" s="1"/>
  <c r="EP23" i="6"/>
  <c r="EP28" i="6"/>
  <c r="D329" i="7" s="1"/>
  <c r="EP30" i="6"/>
  <c r="F329" i="7" s="1"/>
  <c r="EP33" i="6"/>
  <c r="I329" i="7" s="1"/>
  <c r="EG10" i="6"/>
  <c r="G138" i="7" s="1"/>
  <c r="EG11" i="6"/>
  <c r="H138" i="7" s="1"/>
  <c r="EG13" i="6"/>
  <c r="J138" i="7" s="1"/>
  <c r="EH1" i="6"/>
  <c r="EL2" i="6"/>
  <c r="EH8" i="6"/>
  <c r="E139" i="7" s="1"/>
  <c r="EH10" i="6"/>
  <c r="G139" i="7" s="1"/>
  <c r="EH11" i="6"/>
  <c r="H139" i="7" s="1"/>
  <c r="EH13" i="6"/>
  <c r="J139" i="7" s="1"/>
  <c r="EP64" i="6"/>
  <c r="EP71" i="6"/>
  <c r="E693" i="7" s="1"/>
  <c r="EP73" i="6"/>
  <c r="G693" i="7" s="1"/>
  <c r="EP74" i="6"/>
  <c r="H693" i="7" s="1"/>
  <c r="EP76" i="6"/>
  <c r="J693" i="7" s="1"/>
  <c r="EF34" i="6"/>
  <c r="J319" i="7" s="1"/>
  <c r="EE7" i="6"/>
  <c r="D136" i="7" s="1"/>
  <c r="EI8" i="6"/>
  <c r="E140" i="7" s="1"/>
  <c r="EE9" i="6"/>
  <c r="F136" i="7" s="1"/>
  <c r="EI10" i="6"/>
  <c r="G140" i="7" s="1"/>
  <c r="EI11" i="6"/>
  <c r="H140" i="7" s="1"/>
  <c r="EE12" i="6"/>
  <c r="I136" i="7" s="1"/>
  <c r="EM12" i="6"/>
  <c r="I144" i="7" s="1"/>
  <c r="EI13" i="6"/>
  <c r="J140" i="7" s="1"/>
  <c r="EP44" i="6"/>
  <c r="EP49" i="6"/>
  <c r="D511" i="7" s="1"/>
  <c r="EP51" i="6"/>
  <c r="F511" i="7" s="1"/>
  <c r="EP54" i="6"/>
  <c r="I511" i="7" s="1"/>
  <c r="EG34" i="6"/>
  <c r="J320" i="7" s="1"/>
  <c r="EJ1" i="6"/>
  <c r="EF2" i="6"/>
  <c r="EN2" i="6"/>
  <c r="EJ11" i="6"/>
  <c r="H141" i="7" s="1"/>
  <c r="EF12" i="6"/>
  <c r="I137" i="7" s="1"/>
  <c r="EJ13" i="6"/>
  <c r="J141" i="7" s="1"/>
  <c r="EP29" i="6"/>
  <c r="E329" i="7" s="1"/>
  <c r="EP31" i="6"/>
  <c r="G329" i="7" s="1"/>
  <c r="EP32" i="6"/>
  <c r="H329" i="7" s="1"/>
  <c r="EP34" i="6"/>
  <c r="J329" i="7" s="1"/>
  <c r="EH34" i="6"/>
  <c r="J321" i="7" s="1"/>
  <c r="EK1" i="6"/>
  <c r="EG2" i="6"/>
  <c r="EG7" i="6"/>
  <c r="D138" i="7" s="1"/>
  <c r="EK8" i="6"/>
  <c r="E142" i="7" s="1"/>
  <c r="EG9" i="6"/>
  <c r="F138" i="7" s="1"/>
  <c r="EK10" i="6"/>
  <c r="G142" i="7" s="1"/>
  <c r="EK11" i="6"/>
  <c r="H142" i="7" s="1"/>
  <c r="EG12" i="6"/>
  <c r="I138" i="7" s="1"/>
  <c r="EK13" i="6"/>
  <c r="J142" i="7" s="1"/>
  <c r="EP8" i="6"/>
  <c r="E147" i="7" s="1"/>
  <c r="EP10" i="6"/>
  <c r="G147" i="7" s="1"/>
  <c r="EP1" i="6"/>
  <c r="EC2" i="6"/>
  <c r="EC7" i="6"/>
  <c r="D134" i="7" s="1"/>
  <c r="EC9" i="6"/>
  <c r="F134" i="7" s="1"/>
  <c r="EB22" i="6"/>
  <c r="EB29" i="6"/>
  <c r="E315" i="7" s="1"/>
  <c r="EB31" i="6"/>
  <c r="G315" i="7" s="1"/>
  <c r="EA44" i="6"/>
  <c r="EA49" i="6"/>
  <c r="D496" i="7" s="1"/>
  <c r="EC70" i="6"/>
  <c r="D680" i="7" s="1"/>
  <c r="EC72" i="6"/>
  <c r="F680" i="7" s="1"/>
  <c r="EC75" i="6"/>
  <c r="I680" i="7" s="1"/>
  <c r="DV7" i="6"/>
  <c r="D127" i="7" s="1"/>
  <c r="EB8" i="6"/>
  <c r="DV9" i="6"/>
  <c r="F127" i="7" s="1"/>
  <c r="EB10" i="6"/>
  <c r="G133" i="7" s="1"/>
  <c r="EA28" i="6"/>
  <c r="D314" i="7" s="1"/>
  <c r="DU29" i="6"/>
  <c r="E308" i="7" s="1"/>
  <c r="EA30" i="6"/>
  <c r="F314" i="7" s="1"/>
  <c r="EC65" i="6"/>
  <c r="EC1" i="6"/>
  <c r="EC11" i="6"/>
  <c r="EC13" i="6"/>
  <c r="J134" i="7" s="1"/>
  <c r="EC23" i="6"/>
  <c r="EC28" i="6"/>
  <c r="D316" i="7" s="1"/>
  <c r="EC30" i="6"/>
  <c r="F316" i="7" s="1"/>
  <c r="EC52" i="6"/>
  <c r="G498" i="7" s="1"/>
  <c r="EC53" i="6"/>
  <c r="H498" i="7" s="1"/>
  <c r="EC55" i="6"/>
  <c r="J498" i="7" s="1"/>
  <c r="ED72" i="6"/>
  <c r="F681" i="7" s="1"/>
  <c r="ED75" i="6"/>
  <c r="I681" i="7" s="1"/>
  <c r="ED51" i="6"/>
  <c r="F499" i="7" s="1"/>
  <c r="ED22" i="6"/>
  <c r="ED7" i="6"/>
  <c r="D135" i="7" s="1"/>
  <c r="ED9" i="6"/>
  <c r="F135" i="7" s="1"/>
  <c r="ED13" i="6"/>
  <c r="J135" i="7" s="1"/>
  <c r="EB64" i="6"/>
  <c r="EB71" i="6"/>
  <c r="E679" i="7" s="1"/>
  <c r="EB73" i="6"/>
  <c r="G679" i="7" s="1"/>
  <c r="EB74" i="6"/>
  <c r="H679" i="7" s="1"/>
  <c r="EB76" i="6"/>
  <c r="J679" i="7" s="1"/>
  <c r="EB2" i="6"/>
  <c r="ED11" i="6"/>
  <c r="H135" i="7" s="1"/>
  <c r="DV1" i="6"/>
  <c r="DZ2" i="6"/>
  <c r="DZ6" i="6" s="1"/>
  <c r="DZ7" i="6"/>
  <c r="DV8" i="6"/>
  <c r="DZ9" i="6"/>
  <c r="DV10" i="6"/>
  <c r="G127" i="7" s="1"/>
  <c r="DY22" i="6"/>
  <c r="DU23" i="6"/>
  <c r="DU28" i="6"/>
  <c r="D308" i="7" s="1"/>
  <c r="DY29" i="6"/>
  <c r="E312" i="7" s="1"/>
  <c r="DU30" i="6"/>
  <c r="F308" i="7" s="1"/>
  <c r="DY31" i="6"/>
  <c r="G312" i="7" s="1"/>
  <c r="DX49" i="6"/>
  <c r="D493" i="7" s="1"/>
  <c r="DT50" i="6"/>
  <c r="E489" i="7" s="1"/>
  <c r="DX51" i="6"/>
  <c r="F493" i="7" s="1"/>
  <c r="DT52" i="6"/>
  <c r="G489" i="7" s="1"/>
  <c r="EB52" i="6"/>
  <c r="G497" i="7" s="1"/>
  <c r="DX70" i="6"/>
  <c r="D675" i="7" s="1"/>
  <c r="DT71" i="6"/>
  <c r="E671" i="7" s="1"/>
  <c r="DW1" i="6"/>
  <c r="DS2" i="6"/>
  <c r="DS6" i="6" s="1"/>
  <c r="EA2" i="6"/>
  <c r="DS7" i="6"/>
  <c r="D124" i="7" s="1"/>
  <c r="DS9" i="6"/>
  <c r="DW11" i="6"/>
  <c r="H128" i="7" s="1"/>
  <c r="DS12" i="6"/>
  <c r="EA12" i="6"/>
  <c r="DW13" i="6"/>
  <c r="J128" i="7" s="1"/>
  <c r="DZ22" i="6"/>
  <c r="DV23" i="6"/>
  <c r="DY51" i="6"/>
  <c r="F494" i="7" s="1"/>
  <c r="DU52" i="6"/>
  <c r="G490" i="7" s="1"/>
  <c r="DU53" i="6"/>
  <c r="H490" i="7" s="1"/>
  <c r="DY54" i="6"/>
  <c r="I494" i="7" s="1"/>
  <c r="DU55" i="6"/>
  <c r="J490" i="7" s="1"/>
  <c r="DX65" i="6"/>
  <c r="DT76" i="6"/>
  <c r="J671" i="7" s="1"/>
  <c r="EB7" i="6"/>
  <c r="EB9" i="6"/>
  <c r="EB12" i="6"/>
  <c r="DY1" i="6"/>
  <c r="DY8" i="6"/>
  <c r="DY10" i="6"/>
  <c r="G130" i="7" s="1"/>
  <c r="DX23" i="6"/>
  <c r="DX28" i="6"/>
  <c r="D311" i="7" s="1"/>
  <c r="DX30" i="6"/>
  <c r="F311" i="7" s="1"/>
  <c r="DT64" i="6"/>
  <c r="DT73" i="6"/>
  <c r="G671" i="7" s="1"/>
  <c r="DX75" i="6"/>
  <c r="I675" i="7" s="1"/>
  <c r="ED44" i="6"/>
  <c r="ED49" i="6"/>
  <c r="D499" i="7" s="1"/>
  <c r="DX72" i="6"/>
  <c r="F675" i="7" s="1"/>
  <c r="DT74" i="6"/>
  <c r="H671" i="7" s="1"/>
  <c r="ED29" i="6"/>
  <c r="E317" i="7" s="1"/>
  <c r="ED31" i="6"/>
  <c r="G317" i="7" s="1"/>
  <c r="ED32" i="6"/>
  <c r="H317" i="7" s="1"/>
  <c r="ED34" i="6"/>
  <c r="J317" i="7" s="1"/>
  <c r="ED65" i="6"/>
  <c r="ED70" i="6"/>
  <c r="D681" i="7" s="1"/>
  <c r="EC44" i="6"/>
  <c r="DZ49" i="6"/>
  <c r="D495" i="7" s="1"/>
  <c r="DZ54" i="6"/>
  <c r="I495" i="7" s="1"/>
  <c r="EC29" i="6"/>
  <c r="E316" i="7" s="1"/>
  <c r="EC31" i="6"/>
  <c r="G316" i="7" s="1"/>
  <c r="EB32" i="6"/>
  <c r="H315" i="7" s="1"/>
  <c r="EC33" i="6"/>
  <c r="I316" i="7" s="1"/>
  <c r="EB34" i="6"/>
  <c r="J315" i="7" s="1"/>
  <c r="EC12" i="6"/>
  <c r="DW8" i="6"/>
  <c r="E128" i="7" s="1"/>
  <c r="DU8" i="6"/>
  <c r="E126" i="7" s="1"/>
  <c r="DY64" i="6"/>
  <c r="DU65" i="6"/>
  <c r="DY71" i="6"/>
  <c r="E676" i="7" s="1"/>
  <c r="DU72" i="6"/>
  <c r="F672" i="7" s="1"/>
  <c r="DY74" i="6"/>
  <c r="H676" i="7" s="1"/>
  <c r="DU75" i="6"/>
  <c r="I672" i="7" s="1"/>
  <c r="DY76" i="6"/>
  <c r="J676" i="7" s="1"/>
  <c r="DT1" i="6"/>
  <c r="DS1" i="6"/>
  <c r="DX2" i="6"/>
  <c r="DW2" i="6"/>
  <c r="DT11" i="6"/>
  <c r="H125" i="7" s="1"/>
  <c r="DX12" i="6"/>
  <c r="I129" i="7" s="1"/>
  <c r="DU12" i="6"/>
  <c r="I126" i="7" s="1"/>
  <c r="EB13" i="6"/>
  <c r="J133" i="7" s="1"/>
  <c r="DY13" i="6"/>
  <c r="J130" i="7" s="1"/>
  <c r="DW22" i="6"/>
  <c r="DV22" i="6"/>
  <c r="EA23" i="6"/>
  <c r="DZ23" i="6"/>
  <c r="DS28" i="6"/>
  <c r="D306" i="7" s="1"/>
  <c r="DW31" i="6"/>
  <c r="G310" i="7" s="1"/>
  <c r="DS33" i="6"/>
  <c r="I306" i="7" s="1"/>
  <c r="DW34" i="6"/>
  <c r="J310" i="7" s="1"/>
  <c r="DT34" i="6"/>
  <c r="J307" i="7" s="1"/>
  <c r="DY43" i="6"/>
  <c r="DZ43" i="6"/>
  <c r="DV49" i="6"/>
  <c r="D491" i="7" s="1"/>
  <c r="DV51" i="6"/>
  <c r="F491" i="7" s="1"/>
  <c r="DV54" i="6"/>
  <c r="I491" i="7" s="1"/>
  <c r="DU1" i="6"/>
  <c r="DY2" i="6"/>
  <c r="DU11" i="6"/>
  <c r="H126" i="7" s="1"/>
  <c r="DY12" i="6"/>
  <c r="I130" i="7" s="1"/>
  <c r="DU13" i="6"/>
  <c r="J126" i="7" s="1"/>
  <c r="DX22" i="6"/>
  <c r="DT23" i="6"/>
  <c r="EB23" i="6"/>
  <c r="DX32" i="6"/>
  <c r="H311" i="7" s="1"/>
  <c r="DT33" i="6"/>
  <c r="I307" i="7" s="1"/>
  <c r="EB33" i="6"/>
  <c r="I315" i="7" s="1"/>
  <c r="DX34" i="6"/>
  <c r="J311" i="7" s="1"/>
  <c r="DS43" i="6"/>
  <c r="EA43" i="6"/>
  <c r="DW44" i="6"/>
  <c r="ED64" i="6"/>
  <c r="DT2" i="6"/>
  <c r="DV11" i="6"/>
  <c r="H127" i="7" s="1"/>
  <c r="DW23" i="6"/>
  <c r="EA9" i="6"/>
  <c r="F132" i="7" s="1"/>
  <c r="DY9" i="6"/>
  <c r="F130" i="7" s="1"/>
  <c r="DZ12" i="6"/>
  <c r="I131" i="7" s="1"/>
  <c r="DY28" i="6"/>
  <c r="D312" i="7" s="1"/>
  <c r="DV28" i="6"/>
  <c r="D309" i="7" s="1"/>
  <c r="DT28" i="6"/>
  <c r="D307" i="7" s="1"/>
  <c r="DZ29" i="6"/>
  <c r="E313" i="7" s="1"/>
  <c r="DX29" i="6"/>
  <c r="E311" i="7" s="1"/>
  <c r="DV30" i="6"/>
  <c r="F309" i="7" s="1"/>
  <c r="DT30" i="6"/>
  <c r="F307" i="7" s="1"/>
  <c r="DZ31" i="6"/>
  <c r="G313" i="7" s="1"/>
  <c r="DX31" i="6"/>
  <c r="G311" i="7" s="1"/>
  <c r="DY32" i="6"/>
  <c r="H312" i="7" s="1"/>
  <c r="DZ32" i="6"/>
  <c r="H313" i="7" s="1"/>
  <c r="DV33" i="6"/>
  <c r="I309" i="7" s="1"/>
  <c r="DU33" i="6"/>
  <c r="I308" i="7" s="1"/>
  <c r="DZ34" i="6"/>
  <c r="J313" i="7" s="1"/>
  <c r="DY34" i="6"/>
  <c r="J312" i="7" s="1"/>
  <c r="DU43" i="6"/>
  <c r="DT43" i="6"/>
  <c r="EC43" i="6"/>
  <c r="EB43" i="6"/>
  <c r="DY44" i="6"/>
  <c r="DX44" i="6"/>
  <c r="DY49" i="6"/>
  <c r="D494" i="7" s="1"/>
  <c r="DW49" i="6"/>
  <c r="D492" i="7" s="1"/>
  <c r="DU50" i="6"/>
  <c r="E490" i="7" s="1"/>
  <c r="DS50" i="6"/>
  <c r="E488" i="7" s="1"/>
  <c r="EC50" i="6"/>
  <c r="E498" i="7" s="1"/>
  <c r="EB50" i="6"/>
  <c r="E497" i="7" s="1"/>
  <c r="DT7" i="6"/>
  <c r="D125" i="7" s="1"/>
  <c r="DX8" i="6"/>
  <c r="E129" i="7" s="1"/>
  <c r="DT9" i="6"/>
  <c r="F125" i="7" s="1"/>
  <c r="DX10" i="6"/>
  <c r="G129" i="7" s="1"/>
  <c r="DX11" i="6"/>
  <c r="H129" i="7" s="1"/>
  <c r="DT12" i="6"/>
  <c r="I125" i="7" s="1"/>
  <c r="DX13" i="6"/>
  <c r="J129" i="7" s="1"/>
  <c r="DW28" i="6"/>
  <c r="D310" i="7" s="1"/>
  <c r="DS29" i="6"/>
  <c r="E306" i="7" s="1"/>
  <c r="EA29" i="6"/>
  <c r="E314" i="7" s="1"/>
  <c r="DW30" i="6"/>
  <c r="F310" i="7" s="1"/>
  <c r="DS31" i="6"/>
  <c r="G306" i="7" s="1"/>
  <c r="EA31" i="6"/>
  <c r="G314" i="7" s="1"/>
  <c r="DS32" i="6"/>
  <c r="H306" i="7" s="1"/>
  <c r="EA32" i="6"/>
  <c r="H314" i="7" s="1"/>
  <c r="DW33" i="6"/>
  <c r="I310" i="7" s="1"/>
  <c r="DS34" i="6"/>
  <c r="J306" i="7" s="1"/>
  <c r="EA34" i="6"/>
  <c r="J314" i="7" s="1"/>
  <c r="DV43" i="6"/>
  <c r="DZ44" i="6"/>
  <c r="DV53" i="6"/>
  <c r="H491" i="7" s="1"/>
  <c r="DV55" i="6"/>
  <c r="J491" i="7" s="1"/>
  <c r="ED2" i="6"/>
  <c r="ED12" i="6"/>
  <c r="I135" i="7" s="1"/>
  <c r="DV13" i="6"/>
  <c r="J127" i="7" s="1"/>
  <c r="DW10" i="6"/>
  <c r="G128" i="7" s="1"/>
  <c r="DU10" i="6"/>
  <c r="G126" i="7" s="1"/>
  <c r="DZ65" i="6"/>
  <c r="DU7" i="6"/>
  <c r="D126" i="7" s="1"/>
  <c r="DT29" i="6"/>
  <c r="E307" i="7" s="1"/>
  <c r="DT31" i="6"/>
  <c r="G307" i="7" s="1"/>
  <c r="DW43" i="6"/>
  <c r="DS44" i="6"/>
  <c r="DS49" i="6"/>
  <c r="D488" i="7" s="1"/>
  <c r="DZ8" i="6"/>
  <c r="E131" i="7" s="1"/>
  <c r="DZ1" i="6"/>
  <c r="DV2" i="6"/>
  <c r="DZ11" i="6"/>
  <c r="H131" i="7" s="1"/>
  <c r="DV12" i="6"/>
  <c r="I127" i="7" s="1"/>
  <c r="DZ13" i="6"/>
  <c r="J131" i="7" s="1"/>
  <c r="DU22" i="6"/>
  <c r="EC22" i="6"/>
  <c r="DY23" i="6"/>
  <c r="DU32" i="6"/>
  <c r="H308" i="7" s="1"/>
  <c r="EC32" i="6"/>
  <c r="H316" i="7" s="1"/>
  <c r="DY33" i="6"/>
  <c r="I312" i="7" s="1"/>
  <c r="DU34" i="6"/>
  <c r="J308" i="7" s="1"/>
  <c r="EC34" i="6"/>
  <c r="J316" i="7" s="1"/>
  <c r="DX43" i="6"/>
  <c r="DT44" i="6"/>
  <c r="EB44" i="6"/>
  <c r="DT49" i="6"/>
  <c r="D489" i="7" s="1"/>
  <c r="EB49" i="6"/>
  <c r="D497" i="7" s="1"/>
  <c r="DX50" i="6"/>
  <c r="E493" i="7" s="1"/>
  <c r="DT54" i="6"/>
  <c r="I489" i="7" s="1"/>
  <c r="EB54" i="6"/>
  <c r="I497" i="7" s="1"/>
  <c r="DX55" i="6"/>
  <c r="J493" i="7" s="1"/>
  <c r="ED43" i="6"/>
  <c r="ED53" i="6"/>
  <c r="H499" i="7" s="1"/>
  <c r="ED55" i="6"/>
  <c r="J499" i="7" s="1"/>
  <c r="DY30" i="6"/>
  <c r="F312" i="7" s="1"/>
  <c r="EA7" i="6"/>
  <c r="D132" i="7" s="1"/>
  <c r="DY7" i="6"/>
  <c r="D130" i="7" s="1"/>
  <c r="DV64" i="6"/>
  <c r="DU2" i="6"/>
  <c r="DU9" i="6"/>
  <c r="F126" i="7" s="1"/>
  <c r="DT22" i="6"/>
  <c r="DW50" i="6"/>
  <c r="E492" i="7" s="1"/>
  <c r="DX64" i="6"/>
  <c r="DT65" i="6"/>
  <c r="EB70" i="6"/>
  <c r="D679" i="7" s="1"/>
  <c r="DX71" i="6"/>
  <c r="E675" i="7" s="1"/>
  <c r="DT72" i="6"/>
  <c r="F671" i="7" s="1"/>
  <c r="EB72" i="6"/>
  <c r="F679" i="7" s="1"/>
  <c r="DX73" i="6"/>
  <c r="G675" i="7" s="1"/>
  <c r="DW7" i="6"/>
  <c r="D128" i="7" s="1"/>
  <c r="DS8" i="6"/>
  <c r="E124" i="7" s="1"/>
  <c r="EA8" i="6"/>
  <c r="E132" i="7" s="1"/>
  <c r="DW9" i="6"/>
  <c r="F128" i="7" s="1"/>
  <c r="DS10" i="6"/>
  <c r="G124" i="7" s="1"/>
  <c r="EA10" i="6"/>
  <c r="G132" i="7" s="1"/>
  <c r="DS11" i="6"/>
  <c r="H124" i="7" s="1"/>
  <c r="EA11" i="6"/>
  <c r="H132" i="7" s="1"/>
  <c r="DW12" i="6"/>
  <c r="I128" i="7" s="1"/>
  <c r="DS13" i="6"/>
  <c r="J124" i="7" s="1"/>
  <c r="EA13" i="6"/>
  <c r="J132" i="7" s="1"/>
  <c r="DZ28" i="6"/>
  <c r="D313" i="7" s="1"/>
  <c r="DV29" i="6"/>
  <c r="E309" i="7" s="1"/>
  <c r="DZ30" i="6"/>
  <c r="F313" i="7" s="1"/>
  <c r="DV31" i="6"/>
  <c r="G309" i="7" s="1"/>
  <c r="DV32" i="6"/>
  <c r="H309" i="7" s="1"/>
  <c r="DZ33" i="6"/>
  <c r="I313" i="7" s="1"/>
  <c r="DV34" i="6"/>
  <c r="J309" i="7" s="1"/>
  <c r="DU49" i="6"/>
  <c r="D490" i="7" s="1"/>
  <c r="EC49" i="6"/>
  <c r="D498" i="7" s="1"/>
  <c r="DY50" i="6"/>
  <c r="E494" i="7" s="1"/>
  <c r="ED23" i="6"/>
  <c r="ED28" i="6"/>
  <c r="D317" i="7" s="1"/>
  <c r="ED30" i="6"/>
  <c r="F317" i="7" s="1"/>
  <c r="ED33" i="6"/>
  <c r="I317" i="7" s="1"/>
  <c r="DS22" i="6"/>
  <c r="DU31" i="6"/>
  <c r="G308" i="7" s="1"/>
  <c r="DU70" i="6"/>
  <c r="D672" i="7" s="1"/>
  <c r="DT70" i="6"/>
  <c r="D671" i="7" s="1"/>
  <c r="DY73" i="6"/>
  <c r="G676" i="7" s="1"/>
  <c r="EB1" i="6"/>
  <c r="EA1" i="6"/>
  <c r="DX7" i="6"/>
  <c r="D129" i="7" s="1"/>
  <c r="DT8" i="6"/>
  <c r="E125" i="7" s="1"/>
  <c r="DX9" i="6"/>
  <c r="F129" i="7" s="1"/>
  <c r="DT10" i="6"/>
  <c r="G125" i="7" s="1"/>
  <c r="EB11" i="6"/>
  <c r="H133" i="7" s="1"/>
  <c r="DY11" i="6"/>
  <c r="H130" i="7" s="1"/>
  <c r="DT13" i="6"/>
  <c r="J125" i="7" s="1"/>
  <c r="DS23" i="6"/>
  <c r="DW29" i="6"/>
  <c r="E310" i="7" s="1"/>
  <c r="DS30" i="6"/>
  <c r="F306" i="7" s="1"/>
  <c r="DW32" i="6"/>
  <c r="H310" i="7" s="1"/>
  <c r="DT32" i="6"/>
  <c r="H307" i="7" s="1"/>
  <c r="EA33" i="6"/>
  <c r="I314" i="7" s="1"/>
  <c r="DX33" i="6"/>
  <c r="I311" i="7" s="1"/>
  <c r="DV44" i="6"/>
  <c r="DU44" i="6"/>
  <c r="DZ50" i="6"/>
  <c r="E495" i="7" s="1"/>
  <c r="DV50" i="6"/>
  <c r="E491" i="7" s="1"/>
  <c r="DZ52" i="6"/>
  <c r="G495" i="7" s="1"/>
  <c r="DZ53" i="6"/>
  <c r="H495" i="7" s="1"/>
  <c r="DX53" i="6"/>
  <c r="H493" i="7" s="1"/>
  <c r="DZ55" i="6"/>
  <c r="J495" i="7" s="1"/>
  <c r="EB28" i="6"/>
  <c r="D315" i="7" s="1"/>
  <c r="EB30" i="6"/>
  <c r="F315" i="7" s="1"/>
  <c r="ED1" i="6"/>
  <c r="DX1" i="6"/>
  <c r="DZ10" i="6"/>
  <c r="G131" i="7" s="1"/>
  <c r="EA22" i="6"/>
  <c r="DZ64" i="6"/>
  <c r="DV65" i="6"/>
  <c r="DV70" i="6"/>
  <c r="D673" i="7" s="1"/>
  <c r="DZ71" i="6"/>
  <c r="E677" i="7" s="1"/>
  <c r="DV72" i="6"/>
  <c r="F673" i="7" s="1"/>
  <c r="DZ73" i="6"/>
  <c r="G677" i="7" s="1"/>
  <c r="DZ74" i="6"/>
  <c r="H677" i="7" s="1"/>
  <c r="DV75" i="6"/>
  <c r="I673" i="7" s="1"/>
  <c r="DZ76" i="6"/>
  <c r="J677" i="7" s="1"/>
  <c r="EA50" i="6"/>
  <c r="E496" i="7" s="1"/>
  <c r="DW51" i="6"/>
  <c r="F492" i="7" s="1"/>
  <c r="DS52" i="6"/>
  <c r="G488" i="7" s="1"/>
  <c r="EA52" i="6"/>
  <c r="G496" i="7" s="1"/>
  <c r="DS53" i="6"/>
  <c r="H488" i="7" s="1"/>
  <c r="EA53" i="6"/>
  <c r="H496" i="7" s="1"/>
  <c r="DW54" i="6"/>
  <c r="I492" i="7" s="1"/>
  <c r="DS55" i="6"/>
  <c r="J488" i="7" s="1"/>
  <c r="EA55" i="6"/>
  <c r="J496" i="7" s="1"/>
  <c r="ED50" i="6"/>
  <c r="E499" i="7" s="1"/>
  <c r="ED52" i="6"/>
  <c r="G499" i="7" s="1"/>
  <c r="DS64" i="6"/>
  <c r="EA64" i="6"/>
  <c r="DW65" i="6"/>
  <c r="DW70" i="6"/>
  <c r="D674" i="7" s="1"/>
  <c r="DS71" i="6"/>
  <c r="E670" i="7" s="1"/>
  <c r="EA71" i="6"/>
  <c r="E678" i="7" s="1"/>
  <c r="DW72" i="6"/>
  <c r="F674" i="7" s="1"/>
  <c r="DS73" i="6"/>
  <c r="G670" i="7" s="1"/>
  <c r="EA73" i="6"/>
  <c r="G678" i="7" s="1"/>
  <c r="DS74" i="6"/>
  <c r="H670" i="7" s="1"/>
  <c r="EA74" i="6"/>
  <c r="H678" i="7" s="1"/>
  <c r="DW75" i="6"/>
  <c r="I674" i="7" s="1"/>
  <c r="DS76" i="6"/>
  <c r="J670" i="7" s="1"/>
  <c r="EA76" i="6"/>
  <c r="J678" i="7" s="1"/>
  <c r="DT53" i="6"/>
  <c r="H489" i="7" s="1"/>
  <c r="EB53" i="6"/>
  <c r="H497" i="7" s="1"/>
  <c r="DX54" i="6"/>
  <c r="I493" i="7" s="1"/>
  <c r="DT55" i="6"/>
  <c r="J489" i="7" s="1"/>
  <c r="EB55" i="6"/>
  <c r="J497" i="7" s="1"/>
  <c r="EC8" i="6"/>
  <c r="E134" i="7" s="1"/>
  <c r="EC10" i="6"/>
  <c r="G134" i="7" s="1"/>
  <c r="DU64" i="6"/>
  <c r="EC64" i="6"/>
  <c r="DY65" i="6"/>
  <c r="DY70" i="6"/>
  <c r="D676" i="7" s="1"/>
  <c r="DU71" i="6"/>
  <c r="E672" i="7" s="1"/>
  <c r="EC71" i="6"/>
  <c r="E680" i="7" s="1"/>
  <c r="DY72" i="6"/>
  <c r="F676" i="7" s="1"/>
  <c r="DU73" i="6"/>
  <c r="G672" i="7" s="1"/>
  <c r="EC73" i="6"/>
  <c r="G680" i="7" s="1"/>
  <c r="DU74" i="6"/>
  <c r="H672" i="7" s="1"/>
  <c r="EC74" i="6"/>
  <c r="H680" i="7" s="1"/>
  <c r="DY75" i="6"/>
  <c r="I676" i="7" s="1"/>
  <c r="DU76" i="6"/>
  <c r="J672" i="7" s="1"/>
  <c r="EC76" i="6"/>
  <c r="J680" i="7" s="1"/>
  <c r="DZ51" i="6"/>
  <c r="F495" i="7" s="1"/>
  <c r="DV52" i="6"/>
  <c r="G491" i="7" s="1"/>
  <c r="ED71" i="6"/>
  <c r="E681" i="7" s="1"/>
  <c r="ED73" i="6"/>
  <c r="G681" i="7" s="1"/>
  <c r="ED74" i="6"/>
  <c r="H681" i="7" s="1"/>
  <c r="ED76" i="6"/>
  <c r="J681" i="7" s="1"/>
  <c r="ED8" i="6"/>
  <c r="E135" i="7" s="1"/>
  <c r="ED10" i="6"/>
  <c r="G135" i="7" s="1"/>
  <c r="DZ72" i="6"/>
  <c r="F677" i="7" s="1"/>
  <c r="DV73" i="6"/>
  <c r="G673" i="7" s="1"/>
  <c r="DV74" i="6"/>
  <c r="H673" i="7" s="1"/>
  <c r="DZ75" i="6"/>
  <c r="I677" i="7" s="1"/>
  <c r="DV76" i="6"/>
  <c r="J673" i="7" s="1"/>
  <c r="DS51" i="6"/>
  <c r="F488" i="7" s="1"/>
  <c r="EA51" i="6"/>
  <c r="F496" i="7" s="1"/>
  <c r="DW52" i="6"/>
  <c r="G492" i="7" s="1"/>
  <c r="DW53" i="6"/>
  <c r="H492" i="7" s="1"/>
  <c r="DS54" i="6"/>
  <c r="I488" i="7" s="1"/>
  <c r="EA54" i="6"/>
  <c r="I496" i="7" s="1"/>
  <c r="DW55" i="6"/>
  <c r="J492" i="7" s="1"/>
  <c r="ED54" i="6"/>
  <c r="I499" i="7" s="1"/>
  <c r="DS65" i="6"/>
  <c r="EA65" i="6"/>
  <c r="DS70" i="6"/>
  <c r="D670" i="7" s="1"/>
  <c r="EA70" i="6"/>
  <c r="D678" i="7" s="1"/>
  <c r="DW71" i="6"/>
  <c r="E674" i="7" s="1"/>
  <c r="DS72" i="6"/>
  <c r="F670" i="7" s="1"/>
  <c r="EA72" i="6"/>
  <c r="F678" i="7" s="1"/>
  <c r="DW73" i="6"/>
  <c r="G674" i="7" s="1"/>
  <c r="DW74" i="6"/>
  <c r="H674" i="7" s="1"/>
  <c r="DS75" i="6"/>
  <c r="I670" i="7" s="1"/>
  <c r="EA75" i="6"/>
  <c r="I678" i="7" s="1"/>
  <c r="DW76" i="6"/>
  <c r="J674" i="7" s="1"/>
  <c r="DT51" i="6"/>
  <c r="F489" i="7" s="1"/>
  <c r="EB51" i="6"/>
  <c r="F497" i="7" s="1"/>
  <c r="DX52" i="6"/>
  <c r="G493" i="7" s="1"/>
  <c r="DZ70" i="6"/>
  <c r="D677" i="7" s="1"/>
  <c r="DV71" i="6"/>
  <c r="E673" i="7" s="1"/>
  <c r="DW64" i="6"/>
  <c r="EB65" i="6"/>
  <c r="DX74" i="6"/>
  <c r="H675" i="7" s="1"/>
  <c r="DT75" i="6"/>
  <c r="I671" i="7" s="1"/>
  <c r="EB75" i="6"/>
  <c r="I679" i="7" s="1"/>
  <c r="DX76" i="6"/>
  <c r="J675" i="7" s="1"/>
  <c r="DU51" i="6"/>
  <c r="F490" i="7" s="1"/>
  <c r="EC51" i="6"/>
  <c r="F498" i="7" s="1"/>
  <c r="DY52" i="6"/>
  <c r="G494" i="7" s="1"/>
  <c r="DY53" i="6"/>
  <c r="H494" i="7" s="1"/>
  <c r="DU54" i="6"/>
  <c r="I490" i="7" s="1"/>
  <c r="EC54" i="6"/>
  <c r="I498" i="7" s="1"/>
  <c r="DY55" i="6"/>
  <c r="J494" i="7" s="1"/>
  <c r="DR43" i="6"/>
  <c r="DR55" i="6"/>
  <c r="J487" i="7" s="1"/>
  <c r="DR34" i="6"/>
  <c r="J305" i="7" s="1"/>
  <c r="DR28" i="6"/>
  <c r="D305" i="7" s="1"/>
  <c r="DR50" i="6"/>
  <c r="E487" i="7" s="1"/>
  <c r="DR52" i="6"/>
  <c r="G487" i="7" s="1"/>
  <c r="DR53" i="6"/>
  <c r="H487" i="7" s="1"/>
  <c r="DR29" i="6"/>
  <c r="E305" i="7" s="1"/>
  <c r="DR30" i="6"/>
  <c r="F305" i="7" s="1"/>
  <c r="DR31" i="6"/>
  <c r="G305" i="7" s="1"/>
  <c r="DR32" i="6"/>
  <c r="H305" i="7" s="1"/>
  <c r="DR44" i="6"/>
  <c r="DR49" i="6"/>
  <c r="D487" i="7" s="1"/>
  <c r="DR51" i="6"/>
  <c r="F487" i="7" s="1"/>
  <c r="DR54" i="6"/>
  <c r="I487" i="7" s="1"/>
  <c r="DR1" i="6"/>
  <c r="DR23" i="6"/>
  <c r="DR33" i="6"/>
  <c r="I305" i="7" s="1"/>
  <c r="DR65" i="6"/>
  <c r="DR72" i="6"/>
  <c r="F669" i="7" s="1"/>
  <c r="DR75" i="6"/>
  <c r="I669" i="7" s="1"/>
  <c r="DR8" i="6"/>
  <c r="E123" i="7" s="1"/>
  <c r="DR10" i="6"/>
  <c r="G123" i="7" s="1"/>
  <c r="DR11" i="6"/>
  <c r="H123" i="7" s="1"/>
  <c r="DR13" i="6"/>
  <c r="J123" i="7" s="1"/>
  <c r="DR70" i="6"/>
  <c r="D669" i="7" s="1"/>
  <c r="DR22" i="6"/>
  <c r="DR73" i="6"/>
  <c r="G669" i="7" s="1"/>
  <c r="DR74" i="6"/>
  <c r="H669" i="7" s="1"/>
  <c r="DR76" i="6"/>
  <c r="J669" i="7" s="1"/>
  <c r="DR64" i="6"/>
  <c r="DR71" i="6"/>
  <c r="E669" i="7" s="1"/>
  <c r="DR2" i="6"/>
  <c r="DR7" i="6"/>
  <c r="D123" i="7" s="1"/>
  <c r="DR9" i="6"/>
  <c r="F123" i="7" s="1"/>
  <c r="DR12" i="6"/>
  <c r="I123" i="7" s="1"/>
  <c r="A657" i="7"/>
  <c r="A651" i="7"/>
  <c r="A475" i="7"/>
  <c r="A469" i="7"/>
  <c r="A293" i="7"/>
  <c r="A287" i="7"/>
  <c r="A111" i="7"/>
  <c r="A105" i="7"/>
  <c r="DQ34" i="6"/>
  <c r="J304" i="7" s="1"/>
  <c r="DQ33" i="6"/>
  <c r="I304" i="7" s="1"/>
  <c r="DQ32" i="6"/>
  <c r="H304" i="7" s="1"/>
  <c r="DQ31" i="6"/>
  <c r="G304" i="7" s="1"/>
  <c r="DQ30" i="6"/>
  <c r="F304" i="7" s="1"/>
  <c r="DQ29" i="6"/>
  <c r="E304" i="7" s="1"/>
  <c r="DQ28" i="6"/>
  <c r="D304" i="7" s="1"/>
  <c r="DQ23" i="6"/>
  <c r="DQ22" i="6"/>
  <c r="DQ2" i="2"/>
  <c r="DP2" i="2"/>
  <c r="DO2" i="2"/>
  <c r="DN2" i="2"/>
  <c r="DM2" i="2"/>
  <c r="DL2" i="2"/>
  <c r="DK2" i="2"/>
  <c r="DJ2" i="2"/>
  <c r="DI2" i="2"/>
  <c r="DH2" i="2"/>
  <c r="DG2" i="2"/>
  <c r="DF2" i="2"/>
  <c r="DQ55" i="6"/>
  <c r="J486" i="7" s="1"/>
  <c r="DQ54" i="6"/>
  <c r="I486" i="7" s="1"/>
  <c r="DQ53" i="6"/>
  <c r="H486" i="7" s="1"/>
  <c r="DQ52" i="6"/>
  <c r="G486" i="7" s="1"/>
  <c r="DQ51" i="6"/>
  <c r="F486" i="7" s="1"/>
  <c r="DQ50" i="6"/>
  <c r="E486" i="7" s="1"/>
  <c r="DQ49" i="6"/>
  <c r="D486" i="7" s="1"/>
  <c r="DQ44" i="6"/>
  <c r="DQ43" i="6"/>
  <c r="DQ2" i="4"/>
  <c r="DP2" i="4"/>
  <c r="DO2" i="4"/>
  <c r="DN2" i="4"/>
  <c r="DM2" i="4"/>
  <c r="DL2" i="4"/>
  <c r="DK2" i="4"/>
  <c r="DJ2" i="4"/>
  <c r="DI2" i="4"/>
  <c r="DH2" i="4"/>
  <c r="DG2" i="4"/>
  <c r="DF2" i="4"/>
  <c r="DQ76" i="6"/>
  <c r="J668" i="7" s="1"/>
  <c r="DQ75" i="6"/>
  <c r="I668" i="7" s="1"/>
  <c r="DQ74" i="6"/>
  <c r="H668" i="7" s="1"/>
  <c r="DQ73" i="6"/>
  <c r="G668" i="7" s="1"/>
  <c r="DQ72" i="6"/>
  <c r="F668" i="7" s="1"/>
  <c r="DQ71" i="6"/>
  <c r="E668" i="7" s="1"/>
  <c r="DQ70" i="6"/>
  <c r="D668" i="7" s="1"/>
  <c r="DQ65" i="6"/>
  <c r="DQ64" i="6"/>
  <c r="DQ13" i="6"/>
  <c r="J122" i="7" s="1"/>
  <c r="DQ12" i="6"/>
  <c r="I122" i="7" s="1"/>
  <c r="DQ11" i="6"/>
  <c r="H122" i="7" s="1"/>
  <c r="DQ10" i="6"/>
  <c r="G122" i="7" s="1"/>
  <c r="DQ9" i="6"/>
  <c r="F122" i="7" s="1"/>
  <c r="DQ8" i="6"/>
  <c r="E122" i="7" s="1"/>
  <c r="DQ7" i="6"/>
  <c r="D122" i="7" s="1"/>
  <c r="DQ2" i="6"/>
  <c r="DQ1" i="6"/>
  <c r="DQ2" i="1"/>
  <c r="DP2" i="1"/>
  <c r="DO2" i="1"/>
  <c r="DN2" i="1"/>
  <c r="DM2" i="1"/>
  <c r="DL2" i="1"/>
  <c r="DK2" i="1"/>
  <c r="DJ2" i="1"/>
  <c r="DI2" i="1"/>
  <c r="DH2" i="1"/>
  <c r="DG2" i="1"/>
  <c r="DF2" i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EO19" i="6" l="1"/>
  <c r="B158" i="7"/>
  <c r="FA6" i="6"/>
  <c r="B668" i="7"/>
  <c r="B309" i="7"/>
  <c r="DV27" i="6"/>
  <c r="B324" i="7"/>
  <c r="B690" i="7"/>
  <c r="EM69" i="6"/>
  <c r="B693" i="7"/>
  <c r="B711" i="7"/>
  <c r="FH69" i="6"/>
  <c r="B704" i="7"/>
  <c r="B337" i="7"/>
  <c r="EX27" i="6"/>
  <c r="B336" i="7"/>
  <c r="B702" i="7"/>
  <c r="B527" i="7"/>
  <c r="B332" i="7"/>
  <c r="ES27" i="6"/>
  <c r="B678" i="7"/>
  <c r="B669" i="7"/>
  <c r="B670" i="7"/>
  <c r="B671" i="7"/>
  <c r="B495" i="7"/>
  <c r="B125" i="7"/>
  <c r="DT6" i="6"/>
  <c r="B320" i="7"/>
  <c r="B488" i="7"/>
  <c r="DS48" i="6"/>
  <c r="B128" i="7"/>
  <c r="DW6" i="6"/>
  <c r="B675" i="7"/>
  <c r="B308" i="7"/>
  <c r="B680" i="7"/>
  <c r="B138" i="7"/>
  <c r="EG6" i="6"/>
  <c r="B139" i="7"/>
  <c r="EH6" i="6"/>
  <c r="B682" i="7"/>
  <c r="B345" i="7"/>
  <c r="B518" i="7"/>
  <c r="B695" i="7"/>
  <c r="B517" i="7"/>
  <c r="B696" i="7"/>
  <c r="B523" i="7"/>
  <c r="B157" i="7"/>
  <c r="EZ6" i="6"/>
  <c r="B694" i="7"/>
  <c r="B701" i="7"/>
  <c r="B512" i="7"/>
  <c r="B348" i="7"/>
  <c r="FI27" i="6"/>
  <c r="B314" i="7"/>
  <c r="B144" i="7"/>
  <c r="EM6" i="6"/>
  <c r="B340" i="7"/>
  <c r="B492" i="7"/>
  <c r="DW48" i="6"/>
  <c r="B130" i="7"/>
  <c r="DY6" i="6"/>
  <c r="B129" i="7"/>
  <c r="DX6" i="6"/>
  <c r="B672" i="7"/>
  <c r="B681" i="7"/>
  <c r="B499" i="7"/>
  <c r="B132" i="7"/>
  <c r="EA6" i="6"/>
  <c r="B133" i="7"/>
  <c r="EB6" i="6"/>
  <c r="B509" i="7"/>
  <c r="EN48" i="6"/>
  <c r="B507" i="7"/>
  <c r="B319" i="7"/>
  <c r="B318" i="7"/>
  <c r="B503" i="7"/>
  <c r="EH48" i="6"/>
  <c r="B716" i="7"/>
  <c r="B349" i="7"/>
  <c r="B534" i="7"/>
  <c r="B339" i="7"/>
  <c r="EZ27" i="6"/>
  <c r="B151" i="7"/>
  <c r="ET6" i="6"/>
  <c r="B516" i="7"/>
  <c r="B703" i="7"/>
  <c r="B149" i="7"/>
  <c r="ER6" i="6"/>
  <c r="B156" i="7"/>
  <c r="EY6" i="6"/>
  <c r="B513" i="7"/>
  <c r="B706" i="7"/>
  <c r="B522" i="7"/>
  <c r="B520" i="7"/>
  <c r="B519" i="7"/>
  <c r="B713" i="7"/>
  <c r="B147" i="7"/>
  <c r="EP6" i="6"/>
  <c r="B514" i="7"/>
  <c r="B317" i="7"/>
  <c r="B315" i="7"/>
  <c r="B140" i="7"/>
  <c r="EI6" i="6"/>
  <c r="B322" i="7"/>
  <c r="B501" i="7"/>
  <c r="B508" i="7"/>
  <c r="B691" i="7"/>
  <c r="EN69" i="6"/>
  <c r="B689" i="7"/>
  <c r="B510" i="7"/>
  <c r="B142" i="7"/>
  <c r="EK6" i="6"/>
  <c r="B328" i="7"/>
  <c r="EO27" i="6"/>
  <c r="B529" i="7"/>
  <c r="B347" i="7"/>
  <c r="B526" i="7"/>
  <c r="B533" i="7"/>
  <c r="FL48" i="6"/>
  <c r="B717" i="7"/>
  <c r="B152" i="7"/>
  <c r="EU6" i="6"/>
  <c r="B331" i="7"/>
  <c r="B710" i="7"/>
  <c r="B515" i="7"/>
  <c r="B148" i="7"/>
  <c r="EQ6" i="6"/>
  <c r="B699" i="7"/>
  <c r="B715" i="7"/>
  <c r="B334" i="7"/>
  <c r="B531" i="7"/>
  <c r="B705" i="7"/>
  <c r="B306" i="7"/>
  <c r="DS27" i="6"/>
  <c r="B528" i="7"/>
  <c r="B343" i="7"/>
  <c r="B709" i="7"/>
  <c r="B330" i="7"/>
  <c r="EQ27" i="6"/>
  <c r="B305" i="7"/>
  <c r="B304" i="7"/>
  <c r="B679" i="7"/>
  <c r="B673" i="7"/>
  <c r="B490" i="7"/>
  <c r="B135" i="7"/>
  <c r="ED6" i="6"/>
  <c r="B493" i="7"/>
  <c r="B307" i="7"/>
  <c r="DT27" i="6"/>
  <c r="B134" i="7"/>
  <c r="EC6" i="6"/>
  <c r="B143" i="7"/>
  <c r="EL6" i="6"/>
  <c r="B141" i="7"/>
  <c r="EJ6" i="6"/>
  <c r="B500" i="7"/>
  <c r="B506" i="7"/>
  <c r="B505" i="7"/>
  <c r="B504" i="7"/>
  <c r="B683" i="7"/>
  <c r="B323" i="7"/>
  <c r="B502" i="7"/>
  <c r="B326" i="7"/>
  <c r="B350" i="7"/>
  <c r="FK27" i="6"/>
  <c r="B346" i="7"/>
  <c r="B525" i="7"/>
  <c r="B712" i="7"/>
  <c r="B697" i="7"/>
  <c r="B532" i="7"/>
  <c r="B530" i="7"/>
  <c r="B708" i="7"/>
  <c r="B341" i="7"/>
  <c r="FB27" i="6"/>
  <c r="B707" i="7"/>
  <c r="B333" i="7"/>
  <c r="B535" i="7"/>
  <c r="B698" i="7"/>
  <c r="B498" i="7"/>
  <c r="B311" i="7"/>
  <c r="B686" i="7"/>
  <c r="B674" i="7"/>
  <c r="DW69" i="6"/>
  <c r="B491" i="7"/>
  <c r="B126" i="7"/>
  <c r="DU6" i="6"/>
  <c r="B497" i="7"/>
  <c r="B127" i="7"/>
  <c r="DV6" i="6"/>
  <c r="B494" i="7"/>
  <c r="B316" i="7"/>
  <c r="B145" i="7"/>
  <c r="EN6" i="6"/>
  <c r="B329" i="7"/>
  <c r="EP27" i="6"/>
  <c r="B688" i="7"/>
  <c r="B321" i="7"/>
  <c r="B327" i="7"/>
  <c r="B146" i="7"/>
  <c r="EO6" i="6"/>
  <c r="B342" i="7"/>
  <c r="B353" i="7"/>
  <c r="B524" i="7"/>
  <c r="B352" i="7"/>
  <c r="FM27" i="6"/>
  <c r="B335" i="7"/>
  <c r="B700" i="7"/>
  <c r="B521" i="7"/>
  <c r="B714" i="7"/>
  <c r="B123" i="7"/>
  <c r="DR6" i="6"/>
  <c r="B487" i="7"/>
  <c r="B122" i="7"/>
  <c r="DQ6" i="6"/>
  <c r="B486" i="7"/>
  <c r="B676" i="7"/>
  <c r="B489" i="7"/>
  <c r="B312" i="7"/>
  <c r="B677" i="7"/>
  <c r="B310" i="7"/>
  <c r="B313" i="7"/>
  <c r="B496" i="7"/>
  <c r="B137" i="7"/>
  <c r="EF6" i="6"/>
  <c r="B511" i="7"/>
  <c r="B687" i="7"/>
  <c r="B685" i="7"/>
  <c r="B684" i="7"/>
  <c r="EG69" i="6"/>
  <c r="B325" i="7"/>
  <c r="B692" i="7"/>
  <c r="B159" i="7"/>
  <c r="FB6" i="6"/>
  <c r="B351" i="7"/>
  <c r="FL27" i="6"/>
  <c r="B338" i="7"/>
  <c r="B344" i="7"/>
  <c r="B150" i="7"/>
  <c r="ES6" i="6"/>
  <c r="B155" i="7"/>
  <c r="EX6" i="6"/>
  <c r="EN21" i="6"/>
  <c r="FG18" i="6"/>
  <c r="E164" i="7"/>
  <c r="FN19" i="6"/>
  <c r="F171" i="7"/>
  <c r="FE19" i="6"/>
  <c r="F162" i="7"/>
  <c r="FK19" i="6"/>
  <c r="F168" i="7"/>
  <c r="FN18" i="6"/>
  <c r="E171" i="7"/>
  <c r="FM18" i="6"/>
  <c r="E170" i="7"/>
  <c r="FH21" i="6"/>
  <c r="I165" i="7"/>
  <c r="FH17" i="6"/>
  <c r="D165" i="7"/>
  <c r="FG21" i="6"/>
  <c r="I164" i="7"/>
  <c r="FG17" i="6"/>
  <c r="D164" i="7"/>
  <c r="FH18" i="6"/>
  <c r="E165" i="7"/>
  <c r="FN17" i="6"/>
  <c r="D171" i="7"/>
  <c r="FI18" i="6"/>
  <c r="E166" i="7"/>
  <c r="FC19" i="6"/>
  <c r="F160" i="7"/>
  <c r="FJ19" i="6"/>
  <c r="F167" i="7"/>
  <c r="FE18" i="6"/>
  <c r="E162" i="7"/>
  <c r="FL20" i="6"/>
  <c r="H169" i="7"/>
  <c r="FH16" i="6"/>
  <c r="B165" i="7"/>
  <c r="FK20" i="6"/>
  <c r="H168" i="7"/>
  <c r="FG16" i="6"/>
  <c r="B164" i="7"/>
  <c r="FL17" i="6"/>
  <c r="D169" i="7"/>
  <c r="FC20" i="6"/>
  <c r="H160" i="7"/>
  <c r="FL21" i="6"/>
  <c r="I169" i="7"/>
  <c r="FD17" i="6"/>
  <c r="D161" i="7"/>
  <c r="FG20" i="6"/>
  <c r="H164" i="7"/>
  <c r="FF19" i="6"/>
  <c r="F163" i="7"/>
  <c r="FM21" i="6"/>
  <c r="I170" i="7"/>
  <c r="FE17" i="6"/>
  <c r="D162" i="7"/>
  <c r="FK17" i="6"/>
  <c r="D168" i="7"/>
  <c r="FF18" i="6"/>
  <c r="E163" i="7"/>
  <c r="FM20" i="6"/>
  <c r="H170" i="7"/>
  <c r="FI16" i="6"/>
  <c r="B166" i="7"/>
  <c r="FD21" i="6"/>
  <c r="I161" i="7"/>
  <c r="FL16" i="6"/>
  <c r="B169" i="7"/>
  <c r="FJ18" i="6"/>
  <c r="E167" i="7"/>
  <c r="FE21" i="6"/>
  <c r="I162" i="7"/>
  <c r="FM16" i="6"/>
  <c r="B170" i="7"/>
  <c r="FC17" i="6"/>
  <c r="D160" i="7"/>
  <c r="FJ17" i="6"/>
  <c r="D167" i="7"/>
  <c r="FE20" i="6"/>
  <c r="H162" i="7"/>
  <c r="FH20" i="6"/>
  <c r="H165" i="7"/>
  <c r="FD16" i="6"/>
  <c r="B161" i="7"/>
  <c r="FC21" i="6"/>
  <c r="I160" i="7"/>
  <c r="FN16" i="6"/>
  <c r="B171" i="7"/>
  <c r="FD20" i="6"/>
  <c r="H161" i="7"/>
  <c r="FI20" i="6"/>
  <c r="H166" i="7"/>
  <c r="FE16" i="6"/>
  <c r="B162" i="7"/>
  <c r="FK16" i="6"/>
  <c r="B168" i="7"/>
  <c r="FJ21" i="6"/>
  <c r="I167" i="7"/>
  <c r="FH19" i="6"/>
  <c r="F165" i="7"/>
  <c r="FG19" i="6"/>
  <c r="F164" i="7"/>
  <c r="FM17" i="6"/>
  <c r="D170" i="7"/>
  <c r="FI21" i="6"/>
  <c r="I166" i="7"/>
  <c r="FF21" i="6"/>
  <c r="I163" i="7"/>
  <c r="FF17" i="6"/>
  <c r="D163" i="7"/>
  <c r="FC16" i="6"/>
  <c r="B160" i="7"/>
  <c r="FN20" i="6"/>
  <c r="H171" i="7"/>
  <c r="FJ16" i="6"/>
  <c r="B167" i="7"/>
  <c r="FL18" i="6"/>
  <c r="E169" i="7"/>
  <c r="FK18" i="6"/>
  <c r="E168" i="7"/>
  <c r="FL19" i="6"/>
  <c r="F169" i="7"/>
  <c r="FI17" i="6"/>
  <c r="D166" i="7"/>
  <c r="EK21" i="6"/>
  <c r="FN21" i="6"/>
  <c r="I171" i="7"/>
  <c r="FJ20" i="6"/>
  <c r="H167" i="7"/>
  <c r="FF16" i="6"/>
  <c r="B163" i="7"/>
  <c r="FM19" i="6"/>
  <c r="F170" i="7"/>
  <c r="FF20" i="6"/>
  <c r="H163" i="7"/>
  <c r="FI19" i="6"/>
  <c r="F166" i="7"/>
  <c r="FD18" i="6"/>
  <c r="E161" i="7"/>
  <c r="FC18" i="6"/>
  <c r="E160" i="7"/>
  <c r="FD19" i="6"/>
  <c r="F161" i="7"/>
  <c r="FK21" i="6"/>
  <c r="I168" i="7"/>
  <c r="EL19" i="6"/>
  <c r="EK16" i="6"/>
  <c r="FA18" i="6"/>
  <c r="EL20" i="6"/>
  <c r="EZ18" i="6"/>
  <c r="EO20" i="6"/>
  <c r="EW35" i="6"/>
  <c r="K336" i="7" s="1"/>
  <c r="EP19" i="6"/>
  <c r="EM19" i="6"/>
  <c r="EV19" i="6"/>
  <c r="EO16" i="6"/>
  <c r="FA16" i="6"/>
  <c r="EW19" i="6"/>
  <c r="FA21" i="6"/>
  <c r="I158" i="7"/>
  <c r="ER20" i="6"/>
  <c r="H149" i="7"/>
  <c r="DS19" i="6"/>
  <c r="F124" i="7"/>
  <c r="EP21" i="6"/>
  <c r="FA19" i="6"/>
  <c r="F158" i="7"/>
  <c r="EW21" i="6"/>
  <c r="I154" i="7"/>
  <c r="DZ16" i="6"/>
  <c r="B131" i="7"/>
  <c r="EC20" i="6"/>
  <c r="H134" i="7"/>
  <c r="EL21" i="6"/>
  <c r="I143" i="7"/>
  <c r="EH21" i="6"/>
  <c r="I139" i="7"/>
  <c r="FA20" i="6"/>
  <c r="H158" i="7"/>
  <c r="EB17" i="6"/>
  <c r="D133" i="7"/>
  <c r="EB18" i="6"/>
  <c r="E133" i="7"/>
  <c r="DY18" i="6"/>
  <c r="E130" i="7"/>
  <c r="EO17" i="6"/>
  <c r="EN19" i="6"/>
  <c r="F145" i="7"/>
  <c r="EH19" i="6"/>
  <c r="F139" i="7"/>
  <c r="EC21" i="6"/>
  <c r="I134" i="7"/>
  <c r="EK17" i="6"/>
  <c r="DS16" i="6"/>
  <c r="B124" i="7"/>
  <c r="EL17" i="6"/>
  <c r="EN17" i="6"/>
  <c r="D145" i="7"/>
  <c r="EM17" i="6"/>
  <c r="D144" i="7"/>
  <c r="EJ21" i="6"/>
  <c r="I141" i="7"/>
  <c r="EP17" i="6"/>
  <c r="D147" i="7"/>
  <c r="EL18" i="6"/>
  <c r="E143" i="7"/>
  <c r="EK19" i="6"/>
  <c r="F142" i="7"/>
  <c r="EN20" i="6"/>
  <c r="H145" i="7"/>
  <c r="FJ14" i="6"/>
  <c r="K167" i="7" s="1"/>
  <c r="EU14" i="6"/>
  <c r="K152" i="7" s="1"/>
  <c r="F152" i="7"/>
  <c r="ER18" i="6"/>
  <c r="E149" i="7"/>
  <c r="DZ19" i="6"/>
  <c r="F131" i="7"/>
  <c r="EB21" i="6"/>
  <c r="I133" i="7"/>
  <c r="EA21" i="6"/>
  <c r="I132" i="7"/>
  <c r="DV18" i="6"/>
  <c r="E127" i="7"/>
  <c r="EE16" i="6"/>
  <c r="B136" i="7"/>
  <c r="EO18" i="6"/>
  <c r="E146" i="7"/>
  <c r="EW17" i="6"/>
  <c r="D154" i="7"/>
  <c r="EV21" i="6"/>
  <c r="I153" i="7"/>
  <c r="EV17" i="6"/>
  <c r="D153" i="7"/>
  <c r="EB19" i="6"/>
  <c r="F133" i="7"/>
  <c r="DS21" i="6"/>
  <c r="I124" i="7"/>
  <c r="DZ17" i="6"/>
  <c r="D131" i="7"/>
  <c r="EG18" i="6"/>
  <c r="E138" i="7"/>
  <c r="EW16" i="6"/>
  <c r="B154" i="7"/>
  <c r="EZ20" i="6"/>
  <c r="H157" i="7"/>
  <c r="EV16" i="6"/>
  <c r="B153" i="7"/>
  <c r="EQ77" i="6"/>
  <c r="K694" i="7" s="1"/>
  <c r="EY56" i="6"/>
  <c r="K520" i="7" s="1"/>
  <c r="FK77" i="6"/>
  <c r="K714" i="7" s="1"/>
  <c r="EZ14" i="6"/>
  <c r="K157" i="7" s="1"/>
  <c r="FD14" i="6"/>
  <c r="K161" i="7" s="1"/>
  <c r="FG14" i="6"/>
  <c r="K164" i="7" s="1"/>
  <c r="FD56" i="6"/>
  <c r="K525" i="7" s="1"/>
  <c r="FL77" i="6"/>
  <c r="K715" i="7" s="1"/>
  <c r="FN77" i="6"/>
  <c r="K717" i="7" s="1"/>
  <c r="FD35" i="6"/>
  <c r="K343" i="7" s="1"/>
  <c r="FK35" i="6"/>
  <c r="K350" i="7" s="1"/>
  <c r="EQ14" i="6"/>
  <c r="K148" i="7" s="1"/>
  <c r="FF77" i="6"/>
  <c r="K709" i="7" s="1"/>
  <c r="EQ56" i="6"/>
  <c r="K512" i="7" s="1"/>
  <c r="FM56" i="6"/>
  <c r="K534" i="7" s="1"/>
  <c r="EZ56" i="6"/>
  <c r="K521" i="7" s="1"/>
  <c r="EV77" i="6"/>
  <c r="K699" i="7" s="1"/>
  <c r="FI35" i="6"/>
  <c r="K348" i="7" s="1"/>
  <c r="FJ56" i="6"/>
  <c r="K531" i="7" s="1"/>
  <c r="FG77" i="6"/>
  <c r="K710" i="7" s="1"/>
  <c r="EY77" i="6"/>
  <c r="K702" i="7" s="1"/>
  <c r="EO21" i="6"/>
  <c r="ES56" i="6"/>
  <c r="K514" i="7" s="1"/>
  <c r="FM35" i="6"/>
  <c r="K352" i="7" s="1"/>
  <c r="FA14" i="6"/>
  <c r="K158" i="7" s="1"/>
  <c r="FE35" i="6"/>
  <c r="K344" i="7" s="1"/>
  <c r="ES35" i="6"/>
  <c r="K332" i="7" s="1"/>
  <c r="EU77" i="6"/>
  <c r="K698" i="7" s="1"/>
  <c r="FB56" i="6"/>
  <c r="K523" i="7" s="1"/>
  <c r="FF35" i="6"/>
  <c r="K345" i="7" s="1"/>
  <c r="FG35" i="6"/>
  <c r="K346" i="7" s="1"/>
  <c r="FM14" i="6"/>
  <c r="K170" i="7" s="1"/>
  <c r="FB35" i="6"/>
  <c r="K341" i="7" s="1"/>
  <c r="FN56" i="6"/>
  <c r="K535" i="7" s="1"/>
  <c r="EY20" i="6"/>
  <c r="EU16" i="6"/>
  <c r="ET21" i="6"/>
  <c r="FF56" i="6"/>
  <c r="K527" i="7" s="1"/>
  <c r="ES21" i="6"/>
  <c r="ER17" i="6"/>
  <c r="EY21" i="6"/>
  <c r="EQ17" i="6"/>
  <c r="EW56" i="6"/>
  <c r="K518" i="7" s="1"/>
  <c r="EU35" i="6"/>
  <c r="K334" i="7" s="1"/>
  <c r="ER77" i="6"/>
  <c r="K695" i="7" s="1"/>
  <c r="FZ9" i="5"/>
  <c r="FZ25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B18" i="6"/>
  <c r="FL56" i="6"/>
  <c r="K533" i="7" s="1"/>
  <c r="FL35" i="6"/>
  <c r="K351" i="7" s="1"/>
  <c r="FI56" i="6"/>
  <c r="K530" i="7" s="1"/>
  <c r="FB17" i="6"/>
  <c r="FE14" i="6"/>
  <c r="K162" i="7" s="1"/>
  <c r="EQ20" i="6"/>
  <c r="EY14" i="6"/>
  <c r="K156" i="7" s="1"/>
  <c r="EV35" i="6"/>
  <c r="K335" i="7" s="1"/>
  <c r="EX20" i="6"/>
  <c r="EW20" i="6"/>
  <c r="ES17" i="6"/>
  <c r="FC14" i="6"/>
  <c r="K160" i="7" s="1"/>
  <c r="EZ21" i="6"/>
  <c r="EZ16" i="6"/>
  <c r="FA35" i="6"/>
  <c r="K340" i="7" s="1"/>
  <c r="ET56" i="6"/>
  <c r="K515" i="7" s="1"/>
  <c r="EQ21" i="6"/>
  <c r="EY16" i="6"/>
  <c r="EX19" i="6"/>
  <c r="EV56" i="6"/>
  <c r="K517" i="7" s="1"/>
  <c r="ES18" i="6"/>
  <c r="ER14" i="6"/>
  <c r="K149" i="7" s="1"/>
  <c r="FZ17" i="5"/>
  <c r="FZ23" i="5"/>
  <c r="FZ27" i="5"/>
  <c r="FZ31" i="5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I14" i="6"/>
  <c r="K166" i="7" s="1"/>
  <c r="FB21" i="6"/>
  <c r="FH56" i="6"/>
  <c r="K529" i="7" s="1"/>
  <c r="FM77" i="6"/>
  <c r="K716" i="7" s="1"/>
  <c r="EX77" i="6"/>
  <c r="K701" i="7" s="1"/>
  <c r="ER21" i="6"/>
  <c r="ER16" i="6"/>
  <c r="EU20" i="6"/>
  <c r="EQ16" i="6"/>
  <c r="ET77" i="6"/>
  <c r="K697" i="7" s="1"/>
  <c r="ET18" i="6"/>
  <c r="EY35" i="6"/>
  <c r="K338" i="7" s="1"/>
  <c r="FZ7" i="5"/>
  <c r="FZ29" i="5"/>
  <c r="FG56" i="6"/>
  <c r="K528" i="7" s="1"/>
  <c r="FB16" i="6"/>
  <c r="FC35" i="6"/>
  <c r="K342" i="7" s="1"/>
  <c r="FE77" i="6"/>
  <c r="K708" i="7" s="1"/>
  <c r="ET19" i="6"/>
  <c r="FC77" i="6"/>
  <c r="K706" i="7" s="1"/>
  <c r="EV20" i="6"/>
  <c r="EV14" i="6"/>
  <c r="K153" i="7" s="1"/>
  <c r="FH77" i="6"/>
  <c r="K711" i="7" s="1"/>
  <c r="EX17" i="6"/>
  <c r="EQ35" i="6"/>
  <c r="K330" i="7" s="1"/>
  <c r="ES20" i="6"/>
  <c r="ES77" i="6"/>
  <c r="K696" i="7" s="1"/>
  <c r="FZ11" i="5"/>
  <c r="FZ13" i="5"/>
  <c r="FZ15" i="5"/>
  <c r="FZ19" i="5"/>
  <c r="FZ33" i="5"/>
  <c r="FB20" i="6"/>
  <c r="FN35" i="6"/>
  <c r="K353" i="7" s="1"/>
  <c r="FF14" i="6"/>
  <c r="K163" i="7" s="1"/>
  <c r="EU19" i="6"/>
  <c r="EX18" i="6"/>
  <c r="ES16" i="6"/>
  <c r="EX56" i="6"/>
  <c r="K519" i="7" s="1"/>
  <c r="FI77" i="6"/>
  <c r="K712" i="7" s="1"/>
  <c r="EY19" i="6"/>
  <c r="EX16" i="6"/>
  <c r="FA77" i="6"/>
  <c r="K704" i="7" s="1"/>
  <c r="EX35" i="6"/>
  <c r="K337" i="7" s="1"/>
  <c r="FK14" i="6"/>
  <c r="K168" i="7" s="1"/>
  <c r="FZ21" i="5"/>
  <c r="FZ8" i="5"/>
  <c r="FZ10" i="5"/>
  <c r="FZ18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K56" i="6"/>
  <c r="K532" i="7" s="1"/>
  <c r="FN14" i="6"/>
  <c r="K171" i="7" s="1"/>
  <c r="FH35" i="6"/>
  <c r="K347" i="7" s="1"/>
  <c r="FJ77" i="6"/>
  <c r="K713" i="7" s="1"/>
  <c r="EY18" i="6"/>
  <c r="FD77" i="6"/>
  <c r="K707" i="7" s="1"/>
  <c r="ET17" i="6"/>
  <c r="ES19" i="6"/>
  <c r="EW14" i="6"/>
  <c r="K154" i="7" s="1"/>
  <c r="FE56" i="6"/>
  <c r="K526" i="7" s="1"/>
  <c r="EZ19" i="6"/>
  <c r="EQ19" i="6"/>
  <c r="EZ35" i="6"/>
  <c r="K339" i="7" s="1"/>
  <c r="ET14" i="6"/>
  <c r="K151" i="7" s="1"/>
  <c r="EZ77" i="6"/>
  <c r="K703" i="7" s="1"/>
  <c r="FZ4" i="5"/>
  <c r="FZ3" i="5"/>
  <c r="FZ6" i="5"/>
  <c r="FZ12" i="5"/>
  <c r="FZ14" i="5"/>
  <c r="FZ16" i="5"/>
  <c r="FZ20" i="5"/>
  <c r="FZ22" i="5"/>
  <c r="FZ24" i="5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C56" i="6"/>
  <c r="K524" i="7" s="1"/>
  <c r="FB19" i="6"/>
  <c r="FL14" i="6"/>
  <c r="K169" i="7" s="1"/>
  <c r="FB77" i="6"/>
  <c r="K705" i="7" s="1"/>
  <c r="EQ18" i="6"/>
  <c r="ET16" i="6"/>
  <c r="EW77" i="6"/>
  <c r="K700" i="7" s="1"/>
  <c r="EW18" i="6"/>
  <c r="ER19" i="6"/>
  <c r="EU18" i="6"/>
  <c r="ER35" i="6"/>
  <c r="K331" i="7" s="1"/>
  <c r="EX21" i="6"/>
  <c r="FH14" i="6"/>
  <c r="K165" i="7" s="1"/>
  <c r="ES14" i="6"/>
  <c r="K150" i="7" s="1"/>
  <c r="FJ35" i="6"/>
  <c r="K349" i="7" s="1"/>
  <c r="FB14" i="6"/>
  <c r="K159" i="7" s="1"/>
  <c r="EU21" i="6"/>
  <c r="EU17" i="6"/>
  <c r="FA56" i="6"/>
  <c r="K522" i="7" s="1"/>
  <c r="EV18" i="6"/>
  <c r="EX14" i="6"/>
  <c r="K155" i="7" s="1"/>
  <c r="ER56" i="6"/>
  <c r="K513" i="7" s="1"/>
  <c r="ET35" i="6"/>
  <c r="K333" i="7" s="1"/>
  <c r="EU56" i="6"/>
  <c r="K516" i="7" s="1"/>
  <c r="EZ17" i="6"/>
  <c r="EY17" i="6"/>
  <c r="ET20" i="6"/>
  <c r="EP16" i="6"/>
  <c r="EM16" i="6"/>
  <c r="EP20" i="6"/>
  <c r="EM77" i="6"/>
  <c r="K690" i="7" s="1"/>
  <c r="EC17" i="6"/>
  <c r="EO14" i="6"/>
  <c r="K146" i="7" s="1"/>
  <c r="EI14" i="6"/>
  <c r="K140" i="7" s="1"/>
  <c r="EL14" i="6"/>
  <c r="K143" i="7" s="1"/>
  <c r="EG14" i="6"/>
  <c r="K138" i="7" s="1"/>
  <c r="EK14" i="6"/>
  <c r="K142" i="7" s="1"/>
  <c r="EM14" i="6"/>
  <c r="K144" i="7" s="1"/>
  <c r="EM35" i="6"/>
  <c r="K326" i="7" s="1"/>
  <c r="EJ56" i="6"/>
  <c r="K505" i="7" s="1"/>
  <c r="ED19" i="6"/>
  <c r="EO77" i="6"/>
  <c r="K692" i="7" s="1"/>
  <c r="EP14" i="6"/>
  <c r="K147" i="7" s="1"/>
  <c r="EF56" i="6"/>
  <c r="K501" i="7" s="1"/>
  <c r="EM56" i="6"/>
  <c r="K508" i="7" s="1"/>
  <c r="EJ77" i="6"/>
  <c r="K687" i="7" s="1"/>
  <c r="EN35" i="6"/>
  <c r="K327" i="7" s="1"/>
  <c r="EO56" i="6"/>
  <c r="K510" i="7" s="1"/>
  <c r="EF19" i="6"/>
  <c r="EK18" i="6"/>
  <c r="EI18" i="6"/>
  <c r="EN14" i="6"/>
  <c r="K145" i="7" s="1"/>
  <c r="EE14" i="6"/>
  <c r="K136" i="7" s="1"/>
  <c r="EE35" i="6"/>
  <c r="K318" i="7" s="1"/>
  <c r="EG56" i="6"/>
  <c r="K502" i="7" s="1"/>
  <c r="EE56" i="6"/>
  <c r="K500" i="7" s="1"/>
  <c r="EJ16" i="6"/>
  <c r="EM21" i="6"/>
  <c r="EF14" i="6"/>
  <c r="K137" i="7" s="1"/>
  <c r="EP56" i="6"/>
  <c r="K511" i="7" s="1"/>
  <c r="EL35" i="6"/>
  <c r="K325" i="7" s="1"/>
  <c r="EF20" i="6"/>
  <c r="EK35" i="6"/>
  <c r="K324" i="7" s="1"/>
  <c r="EH17" i="6"/>
  <c r="EK77" i="6"/>
  <c r="K688" i="7" s="1"/>
  <c r="EH35" i="6"/>
  <c r="K321" i="7" s="1"/>
  <c r="EG21" i="6"/>
  <c r="EF21" i="6"/>
  <c r="EE21" i="6"/>
  <c r="EP77" i="6"/>
  <c r="K693" i="7" s="1"/>
  <c r="EH18" i="6"/>
  <c r="EI19" i="6"/>
  <c r="EG77" i="6"/>
  <c r="K684" i="7" s="1"/>
  <c r="EN77" i="6"/>
  <c r="K691" i="7" s="1"/>
  <c r="EE77" i="6"/>
  <c r="K682" i="7" s="1"/>
  <c r="EL77" i="6"/>
  <c r="K689" i="7" s="1"/>
  <c r="EH16" i="6"/>
  <c r="EF35" i="6"/>
  <c r="K319" i="7" s="1"/>
  <c r="EF17" i="6"/>
  <c r="EO35" i="6"/>
  <c r="K328" i="7" s="1"/>
  <c r="EE20" i="6"/>
  <c r="EK20" i="6"/>
  <c r="EG17" i="6"/>
  <c r="EJ20" i="6"/>
  <c r="EI20" i="6"/>
  <c r="EE17" i="6"/>
  <c r="EJ19" i="6"/>
  <c r="EM18" i="6"/>
  <c r="EF77" i="6"/>
  <c r="K683" i="7" s="1"/>
  <c r="EH56" i="6"/>
  <c r="K503" i="7" s="1"/>
  <c r="EK56" i="6"/>
  <c r="K506" i="7" s="1"/>
  <c r="EJ18" i="6"/>
  <c r="EG35" i="6"/>
  <c r="K320" i="7" s="1"/>
  <c r="EP18" i="6"/>
  <c r="EN16" i="6"/>
  <c r="EN18" i="6"/>
  <c r="EE18" i="6"/>
  <c r="EH77" i="6"/>
  <c r="K685" i="7" s="1"/>
  <c r="EG19" i="6"/>
  <c r="EE19" i="6"/>
  <c r="EI77" i="6"/>
  <c r="K686" i="7" s="1"/>
  <c r="EF16" i="6"/>
  <c r="EL16" i="6"/>
  <c r="EF18" i="6"/>
  <c r="EI21" i="6"/>
  <c r="EI17" i="6"/>
  <c r="EI35" i="6"/>
  <c r="K322" i="7" s="1"/>
  <c r="EP35" i="6"/>
  <c r="K329" i="7" s="1"/>
  <c r="EJ35" i="6"/>
  <c r="K323" i="7" s="1"/>
  <c r="EI56" i="6"/>
  <c r="K504" i="7" s="1"/>
  <c r="EL56" i="6"/>
  <c r="K507" i="7" s="1"/>
  <c r="EG16" i="6"/>
  <c r="EJ14" i="6"/>
  <c r="K141" i="7" s="1"/>
  <c r="EH20" i="6"/>
  <c r="EH14" i="6"/>
  <c r="K139" i="7" s="1"/>
  <c r="EG20" i="6"/>
  <c r="EJ17" i="6"/>
  <c r="EM20" i="6"/>
  <c r="EI16" i="6"/>
  <c r="EN56" i="6"/>
  <c r="K509" i="7" s="1"/>
  <c r="EC19" i="6"/>
  <c r="ED20" i="6"/>
  <c r="DS17" i="6"/>
  <c r="DV17" i="6"/>
  <c r="EC16" i="6"/>
  <c r="EA16" i="6"/>
  <c r="ED17" i="6"/>
  <c r="EB16" i="6"/>
  <c r="DV19" i="6"/>
  <c r="EA35" i="6"/>
  <c r="K314" i="7" s="1"/>
  <c r="EA14" i="6"/>
  <c r="K132" i="7" s="1"/>
  <c r="DY14" i="6"/>
  <c r="K130" i="7" s="1"/>
  <c r="DW20" i="6"/>
  <c r="EA77" i="6"/>
  <c r="K678" i="7" s="1"/>
  <c r="EC77" i="6"/>
  <c r="K680" i="7" s="1"/>
  <c r="DZ77" i="6"/>
  <c r="K677" i="7" s="1"/>
  <c r="DT18" i="6"/>
  <c r="DS18" i="6"/>
  <c r="DX77" i="6"/>
  <c r="K675" i="7" s="1"/>
  <c r="DU16" i="6"/>
  <c r="DT19" i="6"/>
  <c r="DU56" i="6"/>
  <c r="K490" i="7" s="1"/>
  <c r="ED77" i="6"/>
  <c r="K681" i="7" s="1"/>
  <c r="DU21" i="6"/>
  <c r="DT14" i="6"/>
  <c r="K125" i="7" s="1"/>
  <c r="DU18" i="6"/>
  <c r="DW14" i="6"/>
  <c r="K128" i="7" s="1"/>
  <c r="DU77" i="6"/>
  <c r="K672" i="7" s="1"/>
  <c r="EC18" i="6"/>
  <c r="DS77" i="6"/>
  <c r="K670" i="7" s="1"/>
  <c r="DT77" i="6"/>
  <c r="K671" i="7" s="1"/>
  <c r="EA20" i="6"/>
  <c r="DT35" i="6"/>
  <c r="K307" i="7" s="1"/>
  <c r="DV77" i="6"/>
  <c r="K673" i="7" s="1"/>
  <c r="DV21" i="6"/>
  <c r="EB35" i="6"/>
  <c r="K315" i="7" s="1"/>
  <c r="DV56" i="6"/>
  <c r="K491" i="7" s="1"/>
  <c r="DZ21" i="6"/>
  <c r="EA56" i="6"/>
  <c r="K496" i="7" s="1"/>
  <c r="DU20" i="6"/>
  <c r="DY56" i="6"/>
  <c r="K494" i="7" s="1"/>
  <c r="DV35" i="6"/>
  <c r="K309" i="7" s="1"/>
  <c r="DT20" i="6"/>
  <c r="DX18" i="6"/>
  <c r="DX14" i="6"/>
  <c r="K129" i="7" s="1"/>
  <c r="EB14" i="6"/>
  <c r="K133" i="7" s="1"/>
  <c r="DV14" i="6"/>
  <c r="K127" i="7" s="1"/>
  <c r="DS20" i="6"/>
  <c r="DU19" i="6"/>
  <c r="DZ35" i="6"/>
  <c r="K313" i="7" s="1"/>
  <c r="DZ20" i="6"/>
  <c r="DT21" i="6"/>
  <c r="DY19" i="6"/>
  <c r="DS56" i="6"/>
  <c r="K488" i="7" s="1"/>
  <c r="DY16" i="6"/>
  <c r="DW56" i="6"/>
  <c r="K492" i="7" s="1"/>
  <c r="DW18" i="6"/>
  <c r="ED14" i="6"/>
  <c r="K135" i="7" s="1"/>
  <c r="DY20" i="6"/>
  <c r="ED56" i="6"/>
  <c r="K499" i="7" s="1"/>
  <c r="DV16" i="6"/>
  <c r="ED35" i="6"/>
  <c r="K317" i="7" s="1"/>
  <c r="ED21" i="6"/>
  <c r="DX20" i="6"/>
  <c r="DT17" i="6"/>
  <c r="EA19" i="6"/>
  <c r="DX35" i="6"/>
  <c r="K311" i="7" s="1"/>
  <c r="EC14" i="6"/>
  <c r="K134" i="7" s="1"/>
  <c r="DZ18" i="6"/>
  <c r="DZ56" i="6"/>
  <c r="K495" i="7" s="1"/>
  <c r="DX21" i="6"/>
  <c r="ED18" i="6"/>
  <c r="EB20" i="6"/>
  <c r="DS35" i="6"/>
  <c r="K306" i="7" s="1"/>
  <c r="DZ14" i="6"/>
  <c r="K131" i="7" s="1"/>
  <c r="DU17" i="6"/>
  <c r="ED16" i="6"/>
  <c r="EB56" i="6"/>
  <c r="K497" i="7" s="1"/>
  <c r="DU14" i="6"/>
  <c r="K126" i="7" s="1"/>
  <c r="DW16" i="6"/>
  <c r="DX17" i="6"/>
  <c r="DW21" i="6"/>
  <c r="DW17" i="6"/>
  <c r="DW19" i="6"/>
  <c r="DY17" i="6"/>
  <c r="DX56" i="6"/>
  <c r="K493" i="7" s="1"/>
  <c r="EC35" i="6"/>
  <c r="K316" i="7" s="1"/>
  <c r="DY35" i="6"/>
  <c r="K312" i="7" s="1"/>
  <c r="DW35" i="6"/>
  <c r="K310" i="7" s="1"/>
  <c r="EC56" i="6"/>
  <c r="K498" i="7" s="1"/>
  <c r="DV20" i="6"/>
  <c r="DX16" i="6"/>
  <c r="DW77" i="6"/>
  <c r="K674" i="7" s="1"/>
  <c r="DX19" i="6"/>
  <c r="EA18" i="6"/>
  <c r="EA17" i="6"/>
  <c r="DU35" i="6"/>
  <c r="K308" i="7" s="1"/>
  <c r="EB77" i="6"/>
  <c r="K679" i="7" s="1"/>
  <c r="DT56" i="6"/>
  <c r="K489" i="7" s="1"/>
  <c r="DT16" i="6"/>
  <c r="DY21" i="6"/>
  <c r="DS14" i="6"/>
  <c r="K124" i="7" s="1"/>
  <c r="DY77" i="6"/>
  <c r="K676" i="7" s="1"/>
  <c r="DP55" i="6"/>
  <c r="J485" i="7" s="1"/>
  <c r="DP23" i="6"/>
  <c r="DP28" i="6"/>
  <c r="D303" i="7" s="1"/>
  <c r="DP30" i="6"/>
  <c r="F303" i="7" s="1"/>
  <c r="DQ77" i="6"/>
  <c r="K668" i="7" s="1"/>
  <c r="DP43" i="6"/>
  <c r="DP50" i="6"/>
  <c r="E485" i="7" s="1"/>
  <c r="DP52" i="6"/>
  <c r="G485" i="7" s="1"/>
  <c r="DP53" i="6"/>
  <c r="H485" i="7" s="1"/>
  <c r="DP33" i="6"/>
  <c r="I303" i="7" s="1"/>
  <c r="DO1" i="6"/>
  <c r="DO8" i="6"/>
  <c r="DO10" i="6"/>
  <c r="G120" i="7" s="1"/>
  <c r="DO11" i="6"/>
  <c r="DO13" i="6"/>
  <c r="J120" i="7" s="1"/>
  <c r="DO65" i="6"/>
  <c r="DO70" i="6"/>
  <c r="D666" i="7" s="1"/>
  <c r="DO72" i="6"/>
  <c r="F666" i="7" s="1"/>
  <c r="DO75" i="6"/>
  <c r="I666" i="7" s="1"/>
  <c r="DO43" i="6"/>
  <c r="DO50" i="6"/>
  <c r="E484" i="7" s="1"/>
  <c r="DO52" i="6"/>
  <c r="G484" i="7" s="1"/>
  <c r="DO53" i="6"/>
  <c r="H484" i="7" s="1"/>
  <c r="DO55" i="6"/>
  <c r="J484" i="7" s="1"/>
  <c r="DO23" i="6"/>
  <c r="DO28" i="6"/>
  <c r="D302" i="7" s="1"/>
  <c r="DO30" i="6"/>
  <c r="F302" i="7" s="1"/>
  <c r="DO33" i="6"/>
  <c r="I302" i="7" s="1"/>
  <c r="DR56" i="6"/>
  <c r="K487" i="7" s="1"/>
  <c r="DR35" i="6"/>
  <c r="K305" i="7" s="1"/>
  <c r="DM1" i="6"/>
  <c r="DI2" i="6"/>
  <c r="DI6" i="6" s="1"/>
  <c r="DI7" i="6"/>
  <c r="DM8" i="6"/>
  <c r="E118" i="7" s="1"/>
  <c r="DI9" i="6"/>
  <c r="DM10" i="6"/>
  <c r="G118" i="7" s="1"/>
  <c r="DM11" i="6"/>
  <c r="DI12" i="6"/>
  <c r="I114" i="7" s="1"/>
  <c r="DM13" i="6"/>
  <c r="J118" i="7" s="1"/>
  <c r="DI64" i="6"/>
  <c r="DM65" i="6"/>
  <c r="DM70" i="6"/>
  <c r="D664" i="7" s="1"/>
  <c r="DM72" i="6"/>
  <c r="F664" i="7" s="1"/>
  <c r="DI73" i="6"/>
  <c r="G660" i="7" s="1"/>
  <c r="DI74" i="6"/>
  <c r="H660" i="7" s="1"/>
  <c r="DM75" i="6"/>
  <c r="I664" i="7" s="1"/>
  <c r="DI76" i="6"/>
  <c r="J660" i="7" s="1"/>
  <c r="DM43" i="6"/>
  <c r="DI44" i="6"/>
  <c r="DI49" i="6"/>
  <c r="D478" i="7" s="1"/>
  <c r="DM50" i="6"/>
  <c r="E482" i="7" s="1"/>
  <c r="DI51" i="6"/>
  <c r="F478" i="7" s="1"/>
  <c r="DM52" i="6"/>
  <c r="G482" i="7" s="1"/>
  <c r="DM53" i="6"/>
  <c r="H482" i="7" s="1"/>
  <c r="DI54" i="6"/>
  <c r="I478" i="7" s="1"/>
  <c r="DM55" i="6"/>
  <c r="J482" i="7" s="1"/>
  <c r="DI22" i="6"/>
  <c r="DQ35" i="6"/>
  <c r="K304" i="7" s="1"/>
  <c r="DM23" i="6"/>
  <c r="DM28" i="6"/>
  <c r="D300" i="7" s="1"/>
  <c r="DI29" i="6"/>
  <c r="E296" i="7" s="1"/>
  <c r="DM30" i="6"/>
  <c r="F300" i="7" s="1"/>
  <c r="DI31" i="6"/>
  <c r="G296" i="7" s="1"/>
  <c r="DI32" i="6"/>
  <c r="H296" i="7" s="1"/>
  <c r="DM33" i="6"/>
  <c r="I300" i="7" s="1"/>
  <c r="DI34" i="6"/>
  <c r="J296" i="7" s="1"/>
  <c r="DN1" i="6"/>
  <c r="DJ2" i="6"/>
  <c r="DJ7" i="6"/>
  <c r="D115" i="7" s="1"/>
  <c r="DN8" i="6"/>
  <c r="E119" i="7" s="1"/>
  <c r="DJ9" i="6"/>
  <c r="F115" i="7" s="1"/>
  <c r="DN10" i="6"/>
  <c r="G119" i="7" s="1"/>
  <c r="DN11" i="6"/>
  <c r="H119" i="7" s="1"/>
  <c r="DJ12" i="6"/>
  <c r="I115" i="7" s="1"/>
  <c r="DN13" i="6"/>
  <c r="J119" i="7" s="1"/>
  <c r="DJ64" i="6"/>
  <c r="DN65" i="6"/>
  <c r="DN70" i="6"/>
  <c r="D665" i="7" s="1"/>
  <c r="DJ71" i="6"/>
  <c r="E661" i="7" s="1"/>
  <c r="DN72" i="6"/>
  <c r="F665" i="7" s="1"/>
  <c r="DJ73" i="6"/>
  <c r="G661" i="7" s="1"/>
  <c r="DJ74" i="6"/>
  <c r="H661" i="7" s="1"/>
  <c r="DN75" i="6"/>
  <c r="I665" i="7" s="1"/>
  <c r="DJ76" i="6"/>
  <c r="J661" i="7" s="1"/>
  <c r="DN43" i="6"/>
  <c r="DJ44" i="6"/>
  <c r="DJ49" i="6"/>
  <c r="D479" i="7" s="1"/>
  <c r="DN50" i="6"/>
  <c r="E483" i="7" s="1"/>
  <c r="DJ51" i="6"/>
  <c r="F479" i="7" s="1"/>
  <c r="DN52" i="6"/>
  <c r="G483" i="7" s="1"/>
  <c r="DN53" i="6"/>
  <c r="H483" i="7" s="1"/>
  <c r="DJ54" i="6"/>
  <c r="I479" i="7" s="1"/>
  <c r="DN55" i="6"/>
  <c r="J483" i="7" s="1"/>
  <c r="DJ22" i="6"/>
  <c r="DN23" i="6"/>
  <c r="DN28" i="6"/>
  <c r="D301" i="7" s="1"/>
  <c r="DJ29" i="6"/>
  <c r="E297" i="7" s="1"/>
  <c r="DN30" i="6"/>
  <c r="F301" i="7" s="1"/>
  <c r="DJ31" i="6"/>
  <c r="G297" i="7" s="1"/>
  <c r="DJ32" i="6"/>
  <c r="H297" i="7" s="1"/>
  <c r="DN33" i="6"/>
  <c r="I301" i="7" s="1"/>
  <c r="DJ34" i="6"/>
  <c r="J297" i="7" s="1"/>
  <c r="DQ17" i="6"/>
  <c r="DI71" i="6"/>
  <c r="E660" i="7" s="1"/>
  <c r="DG1" i="6"/>
  <c r="DK2" i="6"/>
  <c r="DK7" i="6"/>
  <c r="D116" i="7" s="1"/>
  <c r="DG8" i="6"/>
  <c r="E112" i="7" s="1"/>
  <c r="DK9" i="6"/>
  <c r="F116" i="7" s="1"/>
  <c r="DG10" i="6"/>
  <c r="G112" i="7" s="1"/>
  <c r="DG11" i="6"/>
  <c r="H112" i="7" s="1"/>
  <c r="DK12" i="6"/>
  <c r="I116" i="7" s="1"/>
  <c r="DG13" i="6"/>
  <c r="J112" i="7" s="1"/>
  <c r="DK64" i="6"/>
  <c r="DG65" i="6"/>
  <c r="DG70" i="6"/>
  <c r="D658" i="7" s="1"/>
  <c r="DK71" i="6"/>
  <c r="E662" i="7" s="1"/>
  <c r="DG72" i="6"/>
  <c r="F658" i="7" s="1"/>
  <c r="DK73" i="6"/>
  <c r="G662" i="7" s="1"/>
  <c r="DK74" i="6"/>
  <c r="H662" i="7" s="1"/>
  <c r="DG75" i="6"/>
  <c r="I658" i="7" s="1"/>
  <c r="DK76" i="6"/>
  <c r="J662" i="7" s="1"/>
  <c r="DG43" i="6"/>
  <c r="DK44" i="6"/>
  <c r="DK49" i="6"/>
  <c r="D480" i="7" s="1"/>
  <c r="DG50" i="6"/>
  <c r="E476" i="7" s="1"/>
  <c r="DK51" i="6"/>
  <c r="F480" i="7" s="1"/>
  <c r="DG52" i="6"/>
  <c r="G476" i="7" s="1"/>
  <c r="DG53" i="6"/>
  <c r="H476" i="7" s="1"/>
  <c r="DK54" i="6"/>
  <c r="I480" i="7" s="1"/>
  <c r="DG55" i="6"/>
  <c r="J476" i="7" s="1"/>
  <c r="DK22" i="6"/>
  <c r="DG23" i="6"/>
  <c r="DG28" i="6"/>
  <c r="D294" i="7" s="1"/>
  <c r="DK29" i="6"/>
  <c r="E298" i="7" s="1"/>
  <c r="DG30" i="6"/>
  <c r="F294" i="7" s="1"/>
  <c r="DK31" i="6"/>
  <c r="G298" i="7" s="1"/>
  <c r="DK32" i="6"/>
  <c r="H298" i="7" s="1"/>
  <c r="DG33" i="6"/>
  <c r="I294" i="7" s="1"/>
  <c r="DK34" i="6"/>
  <c r="J298" i="7" s="1"/>
  <c r="DR21" i="6"/>
  <c r="DQ19" i="6"/>
  <c r="DH1" i="6"/>
  <c r="DP1" i="6"/>
  <c r="DL2" i="6"/>
  <c r="DL7" i="6"/>
  <c r="D117" i="7" s="1"/>
  <c r="DH8" i="6"/>
  <c r="E113" i="7" s="1"/>
  <c r="DP8" i="6"/>
  <c r="E121" i="7" s="1"/>
  <c r="DL9" i="6"/>
  <c r="F117" i="7" s="1"/>
  <c r="DH10" i="6"/>
  <c r="G113" i="7" s="1"/>
  <c r="DP10" i="6"/>
  <c r="G121" i="7" s="1"/>
  <c r="DH11" i="6"/>
  <c r="H113" i="7" s="1"/>
  <c r="DP11" i="6"/>
  <c r="H121" i="7" s="1"/>
  <c r="DL12" i="6"/>
  <c r="I117" i="7" s="1"/>
  <c r="DH13" i="6"/>
  <c r="J113" i="7" s="1"/>
  <c r="DP13" i="6"/>
  <c r="J121" i="7" s="1"/>
  <c r="DL64" i="6"/>
  <c r="DH65" i="6"/>
  <c r="DP65" i="6"/>
  <c r="DH70" i="6"/>
  <c r="D659" i="7" s="1"/>
  <c r="DP70" i="6"/>
  <c r="D667" i="7" s="1"/>
  <c r="DL71" i="6"/>
  <c r="E663" i="7" s="1"/>
  <c r="DH72" i="6"/>
  <c r="F659" i="7" s="1"/>
  <c r="DP72" i="6"/>
  <c r="F667" i="7" s="1"/>
  <c r="DL73" i="6"/>
  <c r="G663" i="7" s="1"/>
  <c r="DL74" i="6"/>
  <c r="H663" i="7" s="1"/>
  <c r="DH75" i="6"/>
  <c r="I659" i="7" s="1"/>
  <c r="DP75" i="6"/>
  <c r="I667" i="7" s="1"/>
  <c r="DL76" i="6"/>
  <c r="J663" i="7" s="1"/>
  <c r="DH43" i="6"/>
  <c r="DL44" i="6"/>
  <c r="DL49" i="6"/>
  <c r="D481" i="7" s="1"/>
  <c r="DH50" i="6"/>
  <c r="E477" i="7" s="1"/>
  <c r="DL51" i="6"/>
  <c r="F481" i="7" s="1"/>
  <c r="DH52" i="6"/>
  <c r="G477" i="7" s="1"/>
  <c r="DH53" i="6"/>
  <c r="H477" i="7" s="1"/>
  <c r="DL54" i="6"/>
  <c r="I481" i="7" s="1"/>
  <c r="DH55" i="6"/>
  <c r="J477" i="7" s="1"/>
  <c r="DL22" i="6"/>
  <c r="DH23" i="6"/>
  <c r="DH28" i="6"/>
  <c r="D295" i="7" s="1"/>
  <c r="DL29" i="6"/>
  <c r="E299" i="7" s="1"/>
  <c r="DH30" i="6"/>
  <c r="F295" i="7" s="1"/>
  <c r="DL31" i="6"/>
  <c r="G299" i="7" s="1"/>
  <c r="DL32" i="6"/>
  <c r="H299" i="7" s="1"/>
  <c r="DH33" i="6"/>
  <c r="I295" i="7" s="1"/>
  <c r="DL34" i="6"/>
  <c r="J299" i="7" s="1"/>
  <c r="DR19" i="6"/>
  <c r="DQ16" i="6"/>
  <c r="DI1" i="6"/>
  <c r="DQ14" i="6"/>
  <c r="K122" i="7" s="1"/>
  <c r="DM2" i="6"/>
  <c r="DM7" i="6"/>
  <c r="D118" i="7" s="1"/>
  <c r="DI8" i="6"/>
  <c r="E114" i="7" s="1"/>
  <c r="DQ18" i="6"/>
  <c r="DM9" i="6"/>
  <c r="F118" i="7" s="1"/>
  <c r="DI10" i="6"/>
  <c r="G114" i="7" s="1"/>
  <c r="DI11" i="6"/>
  <c r="H114" i="7" s="1"/>
  <c r="DQ20" i="6"/>
  <c r="DM12" i="6"/>
  <c r="I118" i="7" s="1"/>
  <c r="DI13" i="6"/>
  <c r="J114" i="7" s="1"/>
  <c r="DM64" i="6"/>
  <c r="DI65" i="6"/>
  <c r="DI70" i="6"/>
  <c r="D660" i="7" s="1"/>
  <c r="DM71" i="6"/>
  <c r="E664" i="7" s="1"/>
  <c r="DI72" i="6"/>
  <c r="F660" i="7" s="1"/>
  <c r="DM73" i="6"/>
  <c r="G664" i="7" s="1"/>
  <c r="DM74" i="6"/>
  <c r="H664" i="7" s="1"/>
  <c r="DI75" i="6"/>
  <c r="I660" i="7" s="1"/>
  <c r="DM76" i="6"/>
  <c r="J664" i="7" s="1"/>
  <c r="DI43" i="6"/>
  <c r="DQ56" i="6"/>
  <c r="K486" i="7" s="1"/>
  <c r="DM44" i="6"/>
  <c r="DM49" i="6"/>
  <c r="D482" i="7" s="1"/>
  <c r="DI50" i="6"/>
  <c r="E478" i="7" s="1"/>
  <c r="DM51" i="6"/>
  <c r="F482" i="7" s="1"/>
  <c r="DI52" i="6"/>
  <c r="G478" i="7" s="1"/>
  <c r="DI53" i="6"/>
  <c r="H478" i="7" s="1"/>
  <c r="DM54" i="6"/>
  <c r="I482" i="7" s="1"/>
  <c r="DI55" i="6"/>
  <c r="J478" i="7" s="1"/>
  <c r="DM22" i="6"/>
  <c r="DI23" i="6"/>
  <c r="DI28" i="6"/>
  <c r="D296" i="7" s="1"/>
  <c r="DM29" i="6"/>
  <c r="E300" i="7" s="1"/>
  <c r="DI30" i="6"/>
  <c r="F296" i="7" s="1"/>
  <c r="DM31" i="6"/>
  <c r="G300" i="7" s="1"/>
  <c r="DM32" i="6"/>
  <c r="H300" i="7" s="1"/>
  <c r="DI33" i="6"/>
  <c r="I296" i="7" s="1"/>
  <c r="DM34" i="6"/>
  <c r="J300" i="7" s="1"/>
  <c r="DR17" i="6"/>
  <c r="DQ21" i="6"/>
  <c r="DJ1" i="6"/>
  <c r="DN2" i="6"/>
  <c r="DN7" i="6"/>
  <c r="D119" i="7" s="1"/>
  <c r="DJ8" i="6"/>
  <c r="E115" i="7" s="1"/>
  <c r="DN9" i="6"/>
  <c r="F119" i="7" s="1"/>
  <c r="DJ10" i="6"/>
  <c r="G115" i="7" s="1"/>
  <c r="DJ11" i="6"/>
  <c r="H115" i="7" s="1"/>
  <c r="DN12" i="6"/>
  <c r="I119" i="7" s="1"/>
  <c r="DJ13" i="6"/>
  <c r="J115" i="7" s="1"/>
  <c r="DN64" i="6"/>
  <c r="DJ65" i="6"/>
  <c r="DJ70" i="6"/>
  <c r="D661" i="7" s="1"/>
  <c r="DN71" i="6"/>
  <c r="E665" i="7" s="1"/>
  <c r="DJ72" i="6"/>
  <c r="F661" i="7" s="1"/>
  <c r="DN73" i="6"/>
  <c r="G665" i="7" s="1"/>
  <c r="DN74" i="6"/>
  <c r="H665" i="7" s="1"/>
  <c r="DJ75" i="6"/>
  <c r="I661" i="7" s="1"/>
  <c r="DN76" i="6"/>
  <c r="J665" i="7" s="1"/>
  <c r="DJ43" i="6"/>
  <c r="DN44" i="6"/>
  <c r="DN49" i="6"/>
  <c r="D483" i="7" s="1"/>
  <c r="DJ50" i="6"/>
  <c r="E479" i="7" s="1"/>
  <c r="DN51" i="6"/>
  <c r="F483" i="7" s="1"/>
  <c r="DJ52" i="6"/>
  <c r="G479" i="7" s="1"/>
  <c r="DJ53" i="6"/>
  <c r="H479" i="7" s="1"/>
  <c r="DN54" i="6"/>
  <c r="I483" i="7" s="1"/>
  <c r="DJ55" i="6"/>
  <c r="J479" i="7" s="1"/>
  <c r="DN22" i="6"/>
  <c r="DJ23" i="6"/>
  <c r="DJ28" i="6"/>
  <c r="D297" i="7" s="1"/>
  <c r="DN29" i="6"/>
  <c r="E301" i="7" s="1"/>
  <c r="DJ30" i="6"/>
  <c r="F297" i="7" s="1"/>
  <c r="DN31" i="6"/>
  <c r="G301" i="7" s="1"/>
  <c r="DN32" i="6"/>
  <c r="H301" i="7" s="1"/>
  <c r="DJ33" i="6"/>
  <c r="I297" i="7" s="1"/>
  <c r="DN34" i="6"/>
  <c r="J301" i="7" s="1"/>
  <c r="DR16" i="6"/>
  <c r="DK1" i="6"/>
  <c r="DG2" i="6"/>
  <c r="DO2" i="6"/>
  <c r="DG7" i="6"/>
  <c r="D112" i="7" s="1"/>
  <c r="DO7" i="6"/>
  <c r="D120" i="7" s="1"/>
  <c r="DK8" i="6"/>
  <c r="E116" i="7" s="1"/>
  <c r="DG9" i="6"/>
  <c r="F112" i="7" s="1"/>
  <c r="DO9" i="6"/>
  <c r="F120" i="7" s="1"/>
  <c r="DK10" i="6"/>
  <c r="G116" i="7" s="1"/>
  <c r="DK11" i="6"/>
  <c r="H116" i="7" s="1"/>
  <c r="DG12" i="6"/>
  <c r="I112" i="7" s="1"/>
  <c r="DO12" i="6"/>
  <c r="I120" i="7" s="1"/>
  <c r="DK13" i="6"/>
  <c r="J116" i="7" s="1"/>
  <c r="DG64" i="6"/>
  <c r="DO64" i="6"/>
  <c r="DK65" i="6"/>
  <c r="DK70" i="6"/>
  <c r="D662" i="7" s="1"/>
  <c r="DG71" i="6"/>
  <c r="E658" i="7" s="1"/>
  <c r="DO71" i="6"/>
  <c r="E666" i="7" s="1"/>
  <c r="DK72" i="6"/>
  <c r="F662" i="7" s="1"/>
  <c r="DG73" i="6"/>
  <c r="G658" i="7" s="1"/>
  <c r="DO73" i="6"/>
  <c r="G666" i="7" s="1"/>
  <c r="DG74" i="6"/>
  <c r="H658" i="7" s="1"/>
  <c r="DO74" i="6"/>
  <c r="H666" i="7" s="1"/>
  <c r="DK75" i="6"/>
  <c r="I662" i="7" s="1"/>
  <c r="DG76" i="6"/>
  <c r="J658" i="7" s="1"/>
  <c r="DO76" i="6"/>
  <c r="J666" i="7" s="1"/>
  <c r="DK43" i="6"/>
  <c r="DG44" i="6"/>
  <c r="DO44" i="6"/>
  <c r="DG49" i="6"/>
  <c r="D476" i="7" s="1"/>
  <c r="DO49" i="6"/>
  <c r="D484" i="7" s="1"/>
  <c r="DK50" i="6"/>
  <c r="E480" i="7" s="1"/>
  <c r="DG51" i="6"/>
  <c r="F476" i="7" s="1"/>
  <c r="DO51" i="6"/>
  <c r="F484" i="7" s="1"/>
  <c r="DK52" i="6"/>
  <c r="G480" i="7" s="1"/>
  <c r="DK53" i="6"/>
  <c r="H480" i="7" s="1"/>
  <c r="DG54" i="6"/>
  <c r="I476" i="7" s="1"/>
  <c r="DO54" i="6"/>
  <c r="I484" i="7" s="1"/>
  <c r="DK55" i="6"/>
  <c r="J480" i="7" s="1"/>
  <c r="DG22" i="6"/>
  <c r="DO22" i="6"/>
  <c r="DK23" i="6"/>
  <c r="DK28" i="6"/>
  <c r="D298" i="7" s="1"/>
  <c r="DG29" i="6"/>
  <c r="E294" i="7" s="1"/>
  <c r="DO29" i="6"/>
  <c r="E302" i="7" s="1"/>
  <c r="DK30" i="6"/>
  <c r="F298" i="7" s="1"/>
  <c r="DG31" i="6"/>
  <c r="G294" i="7" s="1"/>
  <c r="DO31" i="6"/>
  <c r="G302" i="7" s="1"/>
  <c r="DG32" i="6"/>
  <c r="H294" i="7" s="1"/>
  <c r="DO32" i="6"/>
  <c r="H302" i="7" s="1"/>
  <c r="DK33" i="6"/>
  <c r="I298" i="7" s="1"/>
  <c r="DG34" i="6"/>
  <c r="J294" i="7" s="1"/>
  <c r="DO34" i="6"/>
  <c r="J302" i="7" s="1"/>
  <c r="DR20" i="6"/>
  <c r="DL1" i="6"/>
  <c r="DH2" i="6"/>
  <c r="DP2" i="6"/>
  <c r="DH7" i="6"/>
  <c r="D113" i="7" s="1"/>
  <c r="DP7" i="6"/>
  <c r="D121" i="7" s="1"/>
  <c r="DL8" i="6"/>
  <c r="E117" i="7" s="1"/>
  <c r="DH9" i="6"/>
  <c r="F113" i="7" s="1"/>
  <c r="DP9" i="6"/>
  <c r="F121" i="7" s="1"/>
  <c r="DL10" i="6"/>
  <c r="G117" i="7" s="1"/>
  <c r="DL11" i="6"/>
  <c r="H117" i="7" s="1"/>
  <c r="DH12" i="6"/>
  <c r="I113" i="7" s="1"/>
  <c r="DP12" i="6"/>
  <c r="I121" i="7" s="1"/>
  <c r="DL13" i="6"/>
  <c r="J117" i="7" s="1"/>
  <c r="DH64" i="6"/>
  <c r="DP64" i="6"/>
  <c r="DL65" i="6"/>
  <c r="DL70" i="6"/>
  <c r="D663" i="7" s="1"/>
  <c r="DH71" i="6"/>
  <c r="E659" i="7" s="1"/>
  <c r="DP71" i="6"/>
  <c r="E667" i="7" s="1"/>
  <c r="DL72" i="6"/>
  <c r="F663" i="7" s="1"/>
  <c r="DH73" i="6"/>
  <c r="G659" i="7" s="1"/>
  <c r="DP73" i="6"/>
  <c r="G667" i="7" s="1"/>
  <c r="DH74" i="6"/>
  <c r="H659" i="7" s="1"/>
  <c r="DP74" i="6"/>
  <c r="H667" i="7" s="1"/>
  <c r="DL75" i="6"/>
  <c r="I663" i="7" s="1"/>
  <c r="DH76" i="6"/>
  <c r="J659" i="7" s="1"/>
  <c r="DP76" i="6"/>
  <c r="J667" i="7" s="1"/>
  <c r="DL43" i="6"/>
  <c r="DH44" i="6"/>
  <c r="DP44" i="6"/>
  <c r="DH49" i="6"/>
  <c r="D477" i="7" s="1"/>
  <c r="DP49" i="6"/>
  <c r="D485" i="7" s="1"/>
  <c r="DL50" i="6"/>
  <c r="E481" i="7" s="1"/>
  <c r="DH51" i="6"/>
  <c r="F477" i="7" s="1"/>
  <c r="DP51" i="6"/>
  <c r="F485" i="7" s="1"/>
  <c r="DL52" i="6"/>
  <c r="G481" i="7" s="1"/>
  <c r="DL53" i="6"/>
  <c r="H481" i="7" s="1"/>
  <c r="DH54" i="6"/>
  <c r="I477" i="7" s="1"/>
  <c r="DP54" i="6"/>
  <c r="I485" i="7" s="1"/>
  <c r="DL55" i="6"/>
  <c r="J481" i="7" s="1"/>
  <c r="DH22" i="6"/>
  <c r="DP22" i="6"/>
  <c r="DL23" i="6"/>
  <c r="DL28" i="6"/>
  <c r="D299" i="7" s="1"/>
  <c r="DH29" i="6"/>
  <c r="E295" i="7" s="1"/>
  <c r="DP29" i="6"/>
  <c r="E303" i="7" s="1"/>
  <c r="DL30" i="6"/>
  <c r="F299" i="7" s="1"/>
  <c r="DH31" i="6"/>
  <c r="G295" i="7" s="1"/>
  <c r="DP31" i="6"/>
  <c r="G303" i="7" s="1"/>
  <c r="DH32" i="6"/>
  <c r="H295" i="7" s="1"/>
  <c r="DP32" i="6"/>
  <c r="H303" i="7" s="1"/>
  <c r="DL33" i="6"/>
  <c r="I299" i="7" s="1"/>
  <c r="DH34" i="6"/>
  <c r="J295" i="7" s="1"/>
  <c r="DP34" i="6"/>
  <c r="J303" i="7" s="1"/>
  <c r="DR77" i="6"/>
  <c r="K669" i="7" s="1"/>
  <c r="DR18" i="6"/>
  <c r="DR14" i="6"/>
  <c r="K123" i="7" s="1"/>
  <c r="CU72" i="6"/>
  <c r="F646" i="7" s="1"/>
  <c r="CY44" i="6"/>
  <c r="DC50" i="6"/>
  <c r="E472" i="7" s="1"/>
  <c r="DC52" i="6"/>
  <c r="G472" i="7" s="1"/>
  <c r="DC53" i="6"/>
  <c r="H472" i="7" s="1"/>
  <c r="DC55" i="6"/>
  <c r="J472" i="7" s="1"/>
  <c r="CY22" i="6"/>
  <c r="DC23" i="6"/>
  <c r="DC28" i="6"/>
  <c r="D290" i="7" s="1"/>
  <c r="CY29" i="6"/>
  <c r="E286" i="7" s="1"/>
  <c r="DC30" i="6"/>
  <c r="F290" i="7" s="1"/>
  <c r="DC33" i="6"/>
  <c r="I290" i="7" s="1"/>
  <c r="CX13" i="6"/>
  <c r="J103" i="7" s="1"/>
  <c r="DC65" i="6"/>
  <c r="DC70" i="6"/>
  <c r="D654" i="7" s="1"/>
  <c r="CY71" i="6"/>
  <c r="E650" i="7" s="1"/>
  <c r="DC72" i="6"/>
  <c r="F654" i="7" s="1"/>
  <c r="DC75" i="6"/>
  <c r="I654" i="7" s="1"/>
  <c r="DC43" i="6"/>
  <c r="DA1" i="6"/>
  <c r="CW2" i="6"/>
  <c r="DE2" i="6"/>
  <c r="DA8" i="6"/>
  <c r="CW9" i="6"/>
  <c r="DE9" i="6"/>
  <c r="F110" i="7" s="1"/>
  <c r="DA10" i="6"/>
  <c r="G106" i="7" s="1"/>
  <c r="DB2" i="6"/>
  <c r="CX8" i="6"/>
  <c r="DB12" i="6"/>
  <c r="DD65" i="6"/>
  <c r="CV43" i="6"/>
  <c r="DD50" i="6"/>
  <c r="E473" i="7" s="1"/>
  <c r="DD30" i="6"/>
  <c r="F291" i="7" s="1"/>
  <c r="DD33" i="6"/>
  <c r="I291" i="7" s="1"/>
  <c r="CZ34" i="6"/>
  <c r="J287" i="7" s="1"/>
  <c r="CY11" i="6"/>
  <c r="DC12" i="6"/>
  <c r="DF13" i="6"/>
  <c r="J111" i="7" s="1"/>
  <c r="DB7" i="6"/>
  <c r="DB9" i="6"/>
  <c r="CX10" i="6"/>
  <c r="G103" i="7" s="1"/>
  <c r="CX11" i="6"/>
  <c r="H103" i="7" s="1"/>
  <c r="DA64" i="6"/>
  <c r="DA51" i="6"/>
  <c r="F470" i="7" s="1"/>
  <c r="CW52" i="6"/>
  <c r="G466" i="7" s="1"/>
  <c r="DE55" i="6"/>
  <c r="J474" i="7" s="1"/>
  <c r="CW28" i="6"/>
  <c r="D284" i="7" s="1"/>
  <c r="CZ1" i="6"/>
  <c r="CV2" i="6"/>
  <c r="DD2" i="6"/>
  <c r="CV7" i="6"/>
  <c r="DD7" i="6"/>
  <c r="D109" i="7" s="1"/>
  <c r="CZ8" i="6"/>
  <c r="E105" i="7" s="1"/>
  <c r="CZ10" i="6"/>
  <c r="G105" i="7" s="1"/>
  <c r="CV12" i="6"/>
  <c r="CU73" i="6"/>
  <c r="G646" i="7" s="1"/>
  <c r="CU74" i="6"/>
  <c r="H646" i="7" s="1"/>
  <c r="DC76" i="6"/>
  <c r="J654" i="7" s="1"/>
  <c r="CY28" i="6"/>
  <c r="D286" i="7" s="1"/>
  <c r="CU32" i="6"/>
  <c r="H282" i="7" s="1"/>
  <c r="DC32" i="6"/>
  <c r="H290" i="7" s="1"/>
  <c r="CX12" i="6"/>
  <c r="DB13" i="6"/>
  <c r="J107" i="7" s="1"/>
  <c r="CV64" i="6"/>
  <c r="DD64" i="6"/>
  <c r="CZ65" i="6"/>
  <c r="CZ70" i="6"/>
  <c r="D651" i="7" s="1"/>
  <c r="CV71" i="6"/>
  <c r="E647" i="7" s="1"/>
  <c r="DD71" i="6"/>
  <c r="E655" i="7" s="1"/>
  <c r="CZ72" i="6"/>
  <c r="F651" i="7" s="1"/>
  <c r="CV73" i="6"/>
  <c r="G647" i="7" s="1"/>
  <c r="DD73" i="6"/>
  <c r="G655" i="7" s="1"/>
  <c r="CV74" i="6"/>
  <c r="H647" i="7" s="1"/>
  <c r="DD74" i="6"/>
  <c r="H655" i="7" s="1"/>
  <c r="CZ75" i="6"/>
  <c r="I651" i="7" s="1"/>
  <c r="CV76" i="6"/>
  <c r="J647" i="7" s="1"/>
  <c r="DD76" i="6"/>
  <c r="J655" i="7" s="1"/>
  <c r="CZ43" i="6"/>
  <c r="CV44" i="6"/>
  <c r="DD44" i="6"/>
  <c r="CV49" i="6"/>
  <c r="D465" i="7" s="1"/>
  <c r="DD49" i="6"/>
  <c r="D473" i="7" s="1"/>
  <c r="CZ50" i="6"/>
  <c r="E469" i="7" s="1"/>
  <c r="CV51" i="6"/>
  <c r="F465" i="7" s="1"/>
  <c r="DD51" i="6"/>
  <c r="F473" i="7" s="1"/>
  <c r="CZ52" i="6"/>
  <c r="G469" i="7" s="1"/>
  <c r="CZ53" i="6"/>
  <c r="H469" i="7" s="1"/>
  <c r="CV54" i="6"/>
  <c r="I465" i="7" s="1"/>
  <c r="DD54" i="6"/>
  <c r="I473" i="7" s="1"/>
  <c r="CZ55" i="6"/>
  <c r="J469" i="7" s="1"/>
  <c r="CV22" i="6"/>
  <c r="DD22" i="6"/>
  <c r="CZ23" i="6"/>
  <c r="CZ28" i="6"/>
  <c r="D287" i="7" s="1"/>
  <c r="CV29" i="6"/>
  <c r="E283" i="7" s="1"/>
  <c r="DD29" i="6"/>
  <c r="E291" i="7" s="1"/>
  <c r="CZ30" i="6"/>
  <c r="F287" i="7" s="1"/>
  <c r="CV31" i="6"/>
  <c r="G283" i="7" s="1"/>
  <c r="DD31" i="6"/>
  <c r="G291" i="7" s="1"/>
  <c r="CV32" i="6"/>
  <c r="H283" i="7" s="1"/>
  <c r="DD32" i="6"/>
  <c r="H291" i="7" s="1"/>
  <c r="CZ33" i="6"/>
  <c r="I287" i="7" s="1"/>
  <c r="CV34" i="6"/>
  <c r="J283" i="7" s="1"/>
  <c r="DD34" i="6"/>
  <c r="J291" i="7" s="1"/>
  <c r="CU1" i="6"/>
  <c r="DC1" i="6"/>
  <c r="CY2" i="6"/>
  <c r="CY7" i="6"/>
  <c r="DC8" i="6"/>
  <c r="DC10" i="6"/>
  <c r="G108" i="7" s="1"/>
  <c r="DC11" i="6"/>
  <c r="H108" i="7" s="1"/>
  <c r="CU13" i="6"/>
  <c r="J100" i="7" s="1"/>
  <c r="DA52" i="6"/>
  <c r="G470" i="7" s="1"/>
  <c r="CW54" i="6"/>
  <c r="I466" i="7" s="1"/>
  <c r="DE22" i="6"/>
  <c r="DE1" i="6"/>
  <c r="DE7" i="6"/>
  <c r="D110" i="7" s="1"/>
  <c r="DD9" i="6"/>
  <c r="F109" i="7" s="1"/>
  <c r="DF10" i="6"/>
  <c r="G111" i="7" s="1"/>
  <c r="DE11" i="6"/>
  <c r="DF64" i="6"/>
  <c r="DF71" i="6"/>
  <c r="E657" i="7" s="1"/>
  <c r="DF73" i="6"/>
  <c r="G657" i="7" s="1"/>
  <c r="DF74" i="6"/>
  <c r="H657" i="7" s="1"/>
  <c r="DF76" i="6"/>
  <c r="J657" i="7" s="1"/>
  <c r="DD28" i="6"/>
  <c r="D291" i="7" s="1"/>
  <c r="CX70" i="6"/>
  <c r="D649" i="7" s="1"/>
  <c r="CX72" i="6"/>
  <c r="F649" i="7" s="1"/>
  <c r="CX23" i="6"/>
  <c r="DE49" i="6"/>
  <c r="D474" i="7" s="1"/>
  <c r="DB65" i="6"/>
  <c r="DB75" i="6"/>
  <c r="I653" i="7" s="1"/>
  <c r="DB23" i="6"/>
  <c r="CW1" i="6"/>
  <c r="DA7" i="6"/>
  <c r="D106" i="7" s="1"/>
  <c r="CW8" i="6"/>
  <c r="E102" i="7" s="1"/>
  <c r="DE8" i="6"/>
  <c r="E110" i="7" s="1"/>
  <c r="DA9" i="6"/>
  <c r="CW10" i="6"/>
  <c r="G102" i="7" s="1"/>
  <c r="CU8" i="6"/>
  <c r="E100" i="7" s="1"/>
  <c r="CY9" i="6"/>
  <c r="F104" i="7" s="1"/>
  <c r="CU10" i="6"/>
  <c r="G100" i="7" s="1"/>
  <c r="CU11" i="6"/>
  <c r="H100" i="7" s="1"/>
  <c r="CY12" i="6"/>
  <c r="I104" i="7" s="1"/>
  <c r="DC13" i="6"/>
  <c r="J108" i="7" s="1"/>
  <c r="CW7" i="6"/>
  <c r="D102" i="7" s="1"/>
  <c r="CV9" i="6"/>
  <c r="F101" i="7" s="1"/>
  <c r="CW13" i="6"/>
  <c r="J102" i="7" s="1"/>
  <c r="DC22" i="6"/>
  <c r="DE64" i="6"/>
  <c r="DC73" i="6"/>
  <c r="G654" i="7" s="1"/>
  <c r="CW64" i="6"/>
  <c r="DA65" i="6"/>
  <c r="DA70" i="6"/>
  <c r="D652" i="7" s="1"/>
  <c r="CW71" i="6"/>
  <c r="E648" i="7" s="1"/>
  <c r="DE71" i="6"/>
  <c r="E656" i="7" s="1"/>
  <c r="DA72" i="6"/>
  <c r="F652" i="7" s="1"/>
  <c r="CW73" i="6"/>
  <c r="G648" i="7" s="1"/>
  <c r="DE73" i="6"/>
  <c r="G656" i="7" s="1"/>
  <c r="CW74" i="6"/>
  <c r="H648" i="7" s="1"/>
  <c r="DE74" i="6"/>
  <c r="H656" i="7" s="1"/>
  <c r="DA75" i="6"/>
  <c r="I652" i="7" s="1"/>
  <c r="CW76" i="6"/>
  <c r="J648" i="7" s="1"/>
  <c r="DE76" i="6"/>
  <c r="J656" i="7" s="1"/>
  <c r="DA43" i="6"/>
  <c r="CW44" i="6"/>
  <c r="DE44" i="6"/>
  <c r="CW49" i="6"/>
  <c r="D466" i="7" s="1"/>
  <c r="CW51" i="6"/>
  <c r="F466" i="7" s="1"/>
  <c r="DE51" i="6"/>
  <c r="F474" i="7" s="1"/>
  <c r="DA53" i="6"/>
  <c r="H470" i="7" s="1"/>
  <c r="DE54" i="6"/>
  <c r="I474" i="7" s="1"/>
  <c r="DA55" i="6"/>
  <c r="J470" i="7" s="1"/>
  <c r="CW22" i="6"/>
  <c r="DA23" i="6"/>
  <c r="DA28" i="6"/>
  <c r="D288" i="7" s="1"/>
  <c r="CW29" i="6"/>
  <c r="E284" i="7" s="1"/>
  <c r="DE29" i="6"/>
  <c r="E292" i="7" s="1"/>
  <c r="DA30" i="6"/>
  <c r="F288" i="7" s="1"/>
  <c r="CW31" i="6"/>
  <c r="G284" i="7" s="1"/>
  <c r="DE31" i="6"/>
  <c r="G292" i="7" s="1"/>
  <c r="CW32" i="6"/>
  <c r="H284" i="7" s="1"/>
  <c r="DE32" i="6"/>
  <c r="H292" i="7" s="1"/>
  <c r="DA33" i="6"/>
  <c r="I288" i="7" s="1"/>
  <c r="CW34" i="6"/>
  <c r="J284" i="7" s="1"/>
  <c r="DE34" i="6"/>
  <c r="J292" i="7" s="1"/>
  <c r="CV1" i="6"/>
  <c r="DD1" i="6"/>
  <c r="CZ2" i="6"/>
  <c r="CZ7" i="6"/>
  <c r="D105" i="7" s="1"/>
  <c r="CV8" i="6"/>
  <c r="E101" i="7" s="1"/>
  <c r="DD8" i="6"/>
  <c r="E109" i="7" s="1"/>
  <c r="CZ9" i="6"/>
  <c r="F105" i="7" s="1"/>
  <c r="CV10" i="6"/>
  <c r="G101" i="7" s="1"/>
  <c r="DD10" i="6"/>
  <c r="G109" i="7" s="1"/>
  <c r="CV11" i="6"/>
  <c r="H101" i="7" s="1"/>
  <c r="DD11" i="6"/>
  <c r="H109" i="7" s="1"/>
  <c r="CZ12" i="6"/>
  <c r="I105" i="7" s="1"/>
  <c r="DF23" i="6"/>
  <c r="DB70" i="6"/>
  <c r="D653" i="7" s="1"/>
  <c r="CX71" i="6"/>
  <c r="E649" i="7" s="1"/>
  <c r="DB72" i="6"/>
  <c r="F653" i="7" s="1"/>
  <c r="CX73" i="6"/>
  <c r="G649" i="7" s="1"/>
  <c r="CX74" i="6"/>
  <c r="H649" i="7" s="1"/>
  <c r="CX76" i="6"/>
  <c r="J649" i="7" s="1"/>
  <c r="DB43" i="6"/>
  <c r="CX44" i="6"/>
  <c r="CX49" i="6"/>
  <c r="D467" i="7" s="1"/>
  <c r="DB50" i="6"/>
  <c r="E471" i="7" s="1"/>
  <c r="CX51" i="6"/>
  <c r="F467" i="7" s="1"/>
  <c r="DB52" i="6"/>
  <c r="G471" i="7" s="1"/>
  <c r="DB53" i="6"/>
  <c r="H471" i="7" s="1"/>
  <c r="CX54" i="6"/>
  <c r="I467" i="7" s="1"/>
  <c r="DB55" i="6"/>
  <c r="J471" i="7" s="1"/>
  <c r="CX22" i="6"/>
  <c r="DB28" i="6"/>
  <c r="D289" i="7" s="1"/>
  <c r="CX29" i="6"/>
  <c r="E285" i="7" s="1"/>
  <c r="DB30" i="6"/>
  <c r="F289" i="7" s="1"/>
  <c r="CX31" i="6"/>
  <c r="G285" i="7" s="1"/>
  <c r="CX32" i="6"/>
  <c r="H285" i="7" s="1"/>
  <c r="DB33" i="6"/>
  <c r="I289" i="7" s="1"/>
  <c r="CX34" i="6"/>
  <c r="J285" i="7" s="1"/>
  <c r="DE10" i="6"/>
  <c r="G110" i="7" s="1"/>
  <c r="CW11" i="6"/>
  <c r="H102" i="7" s="1"/>
  <c r="DA12" i="6"/>
  <c r="I106" i="7" s="1"/>
  <c r="DE13" i="6"/>
  <c r="J110" i="7" s="1"/>
  <c r="DF2" i="6"/>
  <c r="DF7" i="6"/>
  <c r="D111" i="7" s="1"/>
  <c r="DF9" i="6"/>
  <c r="F111" i="7" s="1"/>
  <c r="DF12" i="6"/>
  <c r="I111" i="7" s="1"/>
  <c r="CY73" i="6"/>
  <c r="G650" i="7" s="1"/>
  <c r="CY51" i="6"/>
  <c r="F468" i="7" s="1"/>
  <c r="CU52" i="6"/>
  <c r="G464" i="7" s="1"/>
  <c r="CY54" i="6"/>
  <c r="I468" i="7" s="1"/>
  <c r="CU55" i="6"/>
  <c r="J464" i="7" s="1"/>
  <c r="CU23" i="6"/>
  <c r="CV30" i="6"/>
  <c r="F283" i="7" s="1"/>
  <c r="CW55" i="6"/>
  <c r="J466" i="7" s="1"/>
  <c r="CV65" i="6"/>
  <c r="CV70" i="6"/>
  <c r="D647" i="7" s="1"/>
  <c r="CV72" i="6"/>
  <c r="F647" i="7" s="1"/>
  <c r="CZ73" i="6"/>
  <c r="G651" i="7" s="1"/>
  <c r="CZ74" i="6"/>
  <c r="H651" i="7" s="1"/>
  <c r="CV75" i="6"/>
  <c r="I647" i="7" s="1"/>
  <c r="DD75" i="6"/>
  <c r="I655" i="7" s="1"/>
  <c r="CZ76" i="6"/>
  <c r="J651" i="7" s="1"/>
  <c r="DD43" i="6"/>
  <c r="CZ44" i="6"/>
  <c r="CZ49" i="6"/>
  <c r="D469" i="7" s="1"/>
  <c r="CV50" i="6"/>
  <c r="E465" i="7" s="1"/>
  <c r="CZ51" i="6"/>
  <c r="F469" i="7" s="1"/>
  <c r="CV52" i="6"/>
  <c r="G465" i="7" s="1"/>
  <c r="DD52" i="6"/>
  <c r="G473" i="7" s="1"/>
  <c r="CV53" i="6"/>
  <c r="H465" i="7" s="1"/>
  <c r="DD53" i="6"/>
  <c r="H473" i="7" s="1"/>
  <c r="CZ54" i="6"/>
  <c r="I469" i="7" s="1"/>
  <c r="CV55" i="6"/>
  <c r="J465" i="7" s="1"/>
  <c r="DD55" i="6"/>
  <c r="J473" i="7" s="1"/>
  <c r="CZ22" i="6"/>
  <c r="CV23" i="6"/>
  <c r="DD23" i="6"/>
  <c r="CV28" i="6"/>
  <c r="D283" i="7" s="1"/>
  <c r="CZ29" i="6"/>
  <c r="E287" i="7" s="1"/>
  <c r="CZ31" i="6"/>
  <c r="G287" i="7" s="1"/>
  <c r="CZ32" i="6"/>
  <c r="H287" i="7" s="1"/>
  <c r="CV33" i="6"/>
  <c r="I283" i="7" s="1"/>
  <c r="CY1" i="6"/>
  <c r="CU2" i="6"/>
  <c r="DC2" i="6"/>
  <c r="CU7" i="6"/>
  <c r="D100" i="7" s="1"/>
  <c r="DC7" i="6"/>
  <c r="D108" i="7" s="1"/>
  <c r="CY8" i="6"/>
  <c r="E104" i="7" s="1"/>
  <c r="CU9" i="6"/>
  <c r="F100" i="7" s="1"/>
  <c r="DC9" i="6"/>
  <c r="F108" i="7" s="1"/>
  <c r="CY10" i="6"/>
  <c r="G104" i="7" s="1"/>
  <c r="CU12" i="6"/>
  <c r="I100" i="7" s="1"/>
  <c r="CY13" i="6"/>
  <c r="J104" i="7" s="1"/>
  <c r="CY64" i="6"/>
  <c r="CY74" i="6"/>
  <c r="H650" i="7" s="1"/>
  <c r="CY76" i="6"/>
  <c r="J650" i="7" s="1"/>
  <c r="CY49" i="6"/>
  <c r="D468" i="7" s="1"/>
  <c r="CY31" i="6"/>
  <c r="G286" i="7" s="1"/>
  <c r="DD72" i="6"/>
  <c r="F655" i="7" s="1"/>
  <c r="CW65" i="6"/>
  <c r="DE65" i="6"/>
  <c r="CW70" i="6"/>
  <c r="D648" i="7" s="1"/>
  <c r="DE70" i="6"/>
  <c r="D656" i="7" s="1"/>
  <c r="DA71" i="6"/>
  <c r="E652" i="7" s="1"/>
  <c r="CW72" i="6"/>
  <c r="F648" i="7" s="1"/>
  <c r="DE72" i="6"/>
  <c r="F656" i="7" s="1"/>
  <c r="DA73" i="6"/>
  <c r="G652" i="7" s="1"/>
  <c r="DA74" i="6"/>
  <c r="H652" i="7" s="1"/>
  <c r="CW75" i="6"/>
  <c r="I648" i="7" s="1"/>
  <c r="DE75" i="6"/>
  <c r="I656" i="7" s="1"/>
  <c r="DA76" i="6"/>
  <c r="J652" i="7" s="1"/>
  <c r="CW43" i="6"/>
  <c r="DE43" i="6"/>
  <c r="DA44" i="6"/>
  <c r="DA49" i="6"/>
  <c r="D470" i="7" s="1"/>
  <c r="CW50" i="6"/>
  <c r="E466" i="7" s="1"/>
  <c r="DE50" i="6"/>
  <c r="E474" i="7" s="1"/>
  <c r="DE52" i="6"/>
  <c r="G474" i="7" s="1"/>
  <c r="CW53" i="6"/>
  <c r="H466" i="7" s="1"/>
  <c r="DE53" i="6"/>
  <c r="H474" i="7" s="1"/>
  <c r="DA54" i="6"/>
  <c r="I470" i="7" s="1"/>
  <c r="DA22" i="6"/>
  <c r="CW23" i="6"/>
  <c r="DE23" i="6"/>
  <c r="DE28" i="6"/>
  <c r="D292" i="7" s="1"/>
  <c r="DA29" i="6"/>
  <c r="E288" i="7" s="1"/>
  <c r="CW30" i="6"/>
  <c r="F284" i="7" s="1"/>
  <c r="DE30" i="6"/>
  <c r="F292" i="7" s="1"/>
  <c r="DA31" i="6"/>
  <c r="G288" i="7" s="1"/>
  <c r="DA32" i="6"/>
  <c r="H288" i="7" s="1"/>
  <c r="CW33" i="6"/>
  <c r="I284" i="7" s="1"/>
  <c r="DE33" i="6"/>
  <c r="I292" i="7" s="1"/>
  <c r="DA34" i="6"/>
  <c r="J288" i="7" s="1"/>
  <c r="CZ11" i="6"/>
  <c r="H105" i="7" s="1"/>
  <c r="DD12" i="6"/>
  <c r="I109" i="7" s="1"/>
  <c r="CZ13" i="6"/>
  <c r="J105" i="7" s="1"/>
  <c r="DF22" i="6"/>
  <c r="CX64" i="6"/>
  <c r="CU75" i="6"/>
  <c r="I646" i="7" s="1"/>
  <c r="CU43" i="6"/>
  <c r="CU53" i="6"/>
  <c r="H464" i="7" s="1"/>
  <c r="CU30" i="6"/>
  <c r="F282" i="7" s="1"/>
  <c r="CY32" i="6"/>
  <c r="H286" i="7" s="1"/>
  <c r="DB64" i="6"/>
  <c r="CX65" i="6"/>
  <c r="DB71" i="6"/>
  <c r="E653" i="7" s="1"/>
  <c r="DB73" i="6"/>
  <c r="G653" i="7" s="1"/>
  <c r="DB74" i="6"/>
  <c r="H653" i="7" s="1"/>
  <c r="CX75" i="6"/>
  <c r="I649" i="7" s="1"/>
  <c r="DB76" i="6"/>
  <c r="J653" i="7" s="1"/>
  <c r="CX43" i="6"/>
  <c r="DB44" i="6"/>
  <c r="DB49" i="6"/>
  <c r="D471" i="7" s="1"/>
  <c r="CX50" i="6"/>
  <c r="E467" i="7" s="1"/>
  <c r="DB51" i="6"/>
  <c r="F471" i="7" s="1"/>
  <c r="CX52" i="6"/>
  <c r="G467" i="7" s="1"/>
  <c r="CX53" i="6"/>
  <c r="H467" i="7" s="1"/>
  <c r="DB54" i="6"/>
  <c r="I471" i="7" s="1"/>
  <c r="CX55" i="6"/>
  <c r="J467" i="7" s="1"/>
  <c r="DB22" i="6"/>
  <c r="CX28" i="6"/>
  <c r="D285" i="7" s="1"/>
  <c r="DB29" i="6"/>
  <c r="E289" i="7" s="1"/>
  <c r="CX30" i="6"/>
  <c r="F285" i="7" s="1"/>
  <c r="DB31" i="6"/>
  <c r="G289" i="7" s="1"/>
  <c r="DB32" i="6"/>
  <c r="H289" i="7" s="1"/>
  <c r="CX33" i="6"/>
  <c r="I285" i="7" s="1"/>
  <c r="DB34" i="6"/>
  <c r="J289" i="7" s="1"/>
  <c r="DA11" i="6"/>
  <c r="H106" i="7" s="1"/>
  <c r="CW12" i="6"/>
  <c r="I102" i="7" s="1"/>
  <c r="DE12" i="6"/>
  <c r="I110" i="7" s="1"/>
  <c r="DA13" i="6"/>
  <c r="J106" i="7" s="1"/>
  <c r="DF1" i="6"/>
  <c r="DF8" i="6"/>
  <c r="E111" i="7" s="1"/>
  <c r="DF11" i="6"/>
  <c r="H111" i="7" s="1"/>
  <c r="CU65" i="6"/>
  <c r="CU70" i="6"/>
  <c r="D646" i="7" s="1"/>
  <c r="CU50" i="6"/>
  <c r="E464" i="7" s="1"/>
  <c r="CU28" i="6"/>
  <c r="D282" i="7" s="1"/>
  <c r="CU33" i="6"/>
  <c r="I282" i="7" s="1"/>
  <c r="CY34" i="6"/>
  <c r="J286" i="7" s="1"/>
  <c r="CX1" i="6"/>
  <c r="DA2" i="6"/>
  <c r="DC34" i="6"/>
  <c r="J290" i="7" s="1"/>
  <c r="DA50" i="6"/>
  <c r="E470" i="7" s="1"/>
  <c r="CY70" i="6"/>
  <c r="D650" i="7" s="1"/>
  <c r="CZ64" i="6"/>
  <c r="DD70" i="6"/>
  <c r="D655" i="7" s="1"/>
  <c r="CZ71" i="6"/>
  <c r="E651" i="7" s="1"/>
  <c r="CU64" i="6"/>
  <c r="DC64" i="6"/>
  <c r="CY65" i="6"/>
  <c r="CU71" i="6"/>
  <c r="E646" i="7" s="1"/>
  <c r="DC71" i="6"/>
  <c r="E654" i="7" s="1"/>
  <c r="CY72" i="6"/>
  <c r="F650" i="7" s="1"/>
  <c r="DC74" i="6"/>
  <c r="H654" i="7" s="1"/>
  <c r="CY75" i="6"/>
  <c r="I650" i="7" s="1"/>
  <c r="CU76" i="6"/>
  <c r="J646" i="7" s="1"/>
  <c r="CY43" i="6"/>
  <c r="CU44" i="6"/>
  <c r="DC44" i="6"/>
  <c r="CU49" i="6"/>
  <c r="D464" i="7" s="1"/>
  <c r="DC49" i="6"/>
  <c r="D472" i="7" s="1"/>
  <c r="CY50" i="6"/>
  <c r="E468" i="7" s="1"/>
  <c r="CU51" i="6"/>
  <c r="F464" i="7" s="1"/>
  <c r="DC51" i="6"/>
  <c r="F472" i="7" s="1"/>
  <c r="CY52" i="6"/>
  <c r="G468" i="7" s="1"/>
  <c r="CY53" i="6"/>
  <c r="H468" i="7" s="1"/>
  <c r="CU54" i="6"/>
  <c r="I464" i="7" s="1"/>
  <c r="DC54" i="6"/>
  <c r="I472" i="7" s="1"/>
  <c r="CY55" i="6"/>
  <c r="J468" i="7" s="1"/>
  <c r="CU22" i="6"/>
  <c r="CY23" i="6"/>
  <c r="CU29" i="6"/>
  <c r="E282" i="7" s="1"/>
  <c r="DC29" i="6"/>
  <c r="E290" i="7" s="1"/>
  <c r="CY30" i="6"/>
  <c r="F286" i="7" s="1"/>
  <c r="CU31" i="6"/>
  <c r="G282" i="7" s="1"/>
  <c r="DC31" i="6"/>
  <c r="G290" i="7" s="1"/>
  <c r="CY33" i="6"/>
  <c r="I286" i="7" s="1"/>
  <c r="CU34" i="6"/>
  <c r="J282" i="7" s="1"/>
  <c r="DB1" i="6"/>
  <c r="CX2" i="6"/>
  <c r="CX7" i="6"/>
  <c r="D103" i="7" s="1"/>
  <c r="DB8" i="6"/>
  <c r="E107" i="7" s="1"/>
  <c r="CX9" i="6"/>
  <c r="F103" i="7" s="1"/>
  <c r="DB10" i="6"/>
  <c r="G107" i="7" s="1"/>
  <c r="DB11" i="6"/>
  <c r="H107" i="7" s="1"/>
  <c r="DF65" i="6"/>
  <c r="DF70" i="6"/>
  <c r="D657" i="7" s="1"/>
  <c r="DF72" i="6"/>
  <c r="F657" i="7" s="1"/>
  <c r="DF75" i="6"/>
  <c r="I657" i="7" s="1"/>
  <c r="CV13" i="6"/>
  <c r="J101" i="7" s="1"/>
  <c r="DD13" i="6"/>
  <c r="J109" i="7" s="1"/>
  <c r="DF43" i="6"/>
  <c r="DF50" i="6"/>
  <c r="E475" i="7" s="1"/>
  <c r="DF52" i="6"/>
  <c r="G475" i="7" s="1"/>
  <c r="DF53" i="6"/>
  <c r="H475" i="7" s="1"/>
  <c r="DF55" i="6"/>
  <c r="J475" i="7" s="1"/>
  <c r="DF28" i="6"/>
  <c r="D293" i="7" s="1"/>
  <c r="DF30" i="6"/>
  <c r="F293" i="7" s="1"/>
  <c r="DF33" i="6"/>
  <c r="I293" i="7" s="1"/>
  <c r="DF44" i="6"/>
  <c r="DF49" i="6"/>
  <c r="D475" i="7" s="1"/>
  <c r="DF51" i="6"/>
  <c r="F475" i="7" s="1"/>
  <c r="DF54" i="6"/>
  <c r="I475" i="7" s="1"/>
  <c r="DF29" i="6"/>
  <c r="E293" i="7" s="1"/>
  <c r="DF31" i="6"/>
  <c r="G293" i="7" s="1"/>
  <c r="DF32" i="6"/>
  <c r="H293" i="7" s="1"/>
  <c r="DF34" i="6"/>
  <c r="J293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FK69" i="6" l="1"/>
  <c r="EU69" i="6"/>
  <c r="ET69" i="6"/>
  <c r="ER69" i="6"/>
  <c r="EF69" i="6"/>
  <c r="FL69" i="6"/>
  <c r="DZ69" i="6"/>
  <c r="DQ48" i="6"/>
  <c r="EE48" i="6"/>
  <c r="ED69" i="6"/>
  <c r="EC69" i="6"/>
  <c r="DR69" i="6"/>
  <c r="FG69" i="6"/>
  <c r="FA48" i="6"/>
  <c r="DX69" i="6"/>
  <c r="DT69" i="6"/>
  <c r="DV69" i="6"/>
  <c r="EY69" i="6"/>
  <c r="B291" i="7"/>
  <c r="B121" i="7"/>
  <c r="DP6" i="6"/>
  <c r="B476" i="7"/>
  <c r="DG48" i="6"/>
  <c r="B649" i="7"/>
  <c r="B110" i="7"/>
  <c r="DE6" i="6"/>
  <c r="B648" i="7"/>
  <c r="B475" i="7"/>
  <c r="B103" i="7"/>
  <c r="CX6" i="6"/>
  <c r="B472" i="7"/>
  <c r="B108" i="7"/>
  <c r="DC6" i="6"/>
  <c r="B469" i="7"/>
  <c r="B282" i="7"/>
  <c r="CU27" i="6"/>
  <c r="B467" i="7"/>
  <c r="B293" i="7"/>
  <c r="B651" i="7"/>
  <c r="B107" i="7"/>
  <c r="DB6" i="6"/>
  <c r="B662" i="7"/>
  <c r="B112" i="7"/>
  <c r="DG6" i="6"/>
  <c r="B480" i="7"/>
  <c r="B301" i="7"/>
  <c r="DN27" i="6"/>
  <c r="B300" i="7"/>
  <c r="B666" i="7"/>
  <c r="EY27" i="6"/>
  <c r="EL27" i="6"/>
  <c r="EP48" i="6"/>
  <c r="DW27" i="6"/>
  <c r="DY69" i="6"/>
  <c r="EV27" i="6"/>
  <c r="FC27" i="6"/>
  <c r="EK69" i="6"/>
  <c r="DY48" i="6"/>
  <c r="DV48" i="6"/>
  <c r="EC48" i="6"/>
  <c r="FD69" i="6"/>
  <c r="FK48" i="6"/>
  <c r="FG27" i="6"/>
  <c r="EJ27" i="6"/>
  <c r="EK48" i="6"/>
  <c r="DU48" i="6"/>
  <c r="DR27" i="6"/>
  <c r="FG48" i="6"/>
  <c r="EU27" i="6"/>
  <c r="ET48" i="6"/>
  <c r="FN69" i="6"/>
  <c r="FH48" i="6"/>
  <c r="EL69" i="6"/>
  <c r="EI27" i="6"/>
  <c r="ES48" i="6"/>
  <c r="EY48" i="6"/>
  <c r="FM69" i="6"/>
  <c r="EL48" i="6"/>
  <c r="ED48" i="6"/>
  <c r="EA27" i="6"/>
  <c r="EQ69" i="6"/>
  <c r="EV48" i="6"/>
  <c r="EE69" i="6"/>
  <c r="DU27" i="6"/>
  <c r="EG27" i="6"/>
  <c r="DS69" i="6"/>
  <c r="FF48" i="6"/>
  <c r="FA69" i="6"/>
  <c r="EK27" i="6"/>
  <c r="B646" i="7"/>
  <c r="B474" i="7"/>
  <c r="B287" i="7"/>
  <c r="B471" i="7"/>
  <c r="B468" i="7"/>
  <c r="B663" i="7"/>
  <c r="B657" i="7"/>
  <c r="B464" i="7"/>
  <c r="B650" i="7"/>
  <c r="B100" i="7"/>
  <c r="CU6" i="6"/>
  <c r="B288" i="7"/>
  <c r="B652" i="7"/>
  <c r="B653" i="7"/>
  <c r="B473" i="7"/>
  <c r="B109" i="7"/>
  <c r="DD6" i="6"/>
  <c r="B484" i="7"/>
  <c r="B119" i="7"/>
  <c r="DN6" i="6"/>
  <c r="B117" i="7"/>
  <c r="DL6" i="6"/>
  <c r="B660" i="7"/>
  <c r="B479" i="7"/>
  <c r="B113" i="7"/>
  <c r="DH6" i="6"/>
  <c r="B297" i="7"/>
  <c r="DJ27" i="6"/>
  <c r="B295" i="7"/>
  <c r="B659" i="7"/>
  <c r="B478" i="7"/>
  <c r="B292" i="7"/>
  <c r="DE27" i="6"/>
  <c r="B485" i="7"/>
  <c r="B116" i="7"/>
  <c r="DK6" i="6"/>
  <c r="B665" i="7"/>
  <c r="B664" i="7"/>
  <c r="EH69" i="6"/>
  <c r="EA48" i="6"/>
  <c r="DY27" i="6"/>
  <c r="EZ48" i="6"/>
  <c r="FC48" i="6"/>
  <c r="EN27" i="6"/>
  <c r="EB48" i="6"/>
  <c r="EI69" i="6"/>
  <c r="FN48" i="6"/>
  <c r="FE69" i="6"/>
  <c r="FI69" i="6"/>
  <c r="EM27" i="6"/>
  <c r="EI48" i="6"/>
  <c r="DX48" i="6"/>
  <c r="EB69" i="6"/>
  <c r="FF69" i="6"/>
  <c r="FB69" i="6"/>
  <c r="EV69" i="6"/>
  <c r="ER27" i="6"/>
  <c r="FE48" i="6"/>
  <c r="EM48" i="6"/>
  <c r="EB27" i="6"/>
  <c r="FJ69" i="6"/>
  <c r="FC69" i="6"/>
  <c r="EZ69" i="6"/>
  <c r="FM48" i="6"/>
  <c r="EE27" i="6"/>
  <c r="DU69" i="6"/>
  <c r="FA27" i="6"/>
  <c r="EQ48" i="6"/>
  <c r="FB48" i="6"/>
  <c r="EW48" i="6"/>
  <c r="DZ48" i="6"/>
  <c r="EA69" i="6"/>
  <c r="EW27" i="6"/>
  <c r="EP69" i="6"/>
  <c r="DQ69" i="6"/>
  <c r="B465" i="7"/>
  <c r="CV48" i="6"/>
  <c r="B298" i="7"/>
  <c r="B658" i="7"/>
  <c r="B477" i="7"/>
  <c r="B483" i="7"/>
  <c r="DN48" i="6"/>
  <c r="B296" i="7"/>
  <c r="B481" i="7"/>
  <c r="B286" i="7"/>
  <c r="CY27" i="6"/>
  <c r="B106" i="7"/>
  <c r="DA6" i="6"/>
  <c r="B101" i="7"/>
  <c r="CV6" i="6"/>
  <c r="B285" i="7"/>
  <c r="CX27" i="6"/>
  <c r="B104" i="7"/>
  <c r="CY6" i="6"/>
  <c r="B284" i="7"/>
  <c r="CW27" i="6"/>
  <c r="B655" i="7"/>
  <c r="B654" i="7"/>
  <c r="B290" i="7"/>
  <c r="DC27" i="6"/>
  <c r="B299" i="7"/>
  <c r="DL27" i="6"/>
  <c r="B656" i="7"/>
  <c r="B289" i="7"/>
  <c r="DB27" i="6"/>
  <c r="B102" i="7"/>
  <c r="CW6" i="6"/>
  <c r="B118" i="7"/>
  <c r="DM6" i="6"/>
  <c r="B294" i="7"/>
  <c r="B115" i="7"/>
  <c r="DJ6" i="6"/>
  <c r="B302" i="7"/>
  <c r="DO27" i="6"/>
  <c r="FE27" i="6"/>
  <c r="EO69" i="6"/>
  <c r="EJ69" i="6"/>
  <c r="DZ27" i="6"/>
  <c r="DT48" i="6"/>
  <c r="DR48" i="6"/>
  <c r="EW69" i="6"/>
  <c r="FN27" i="6"/>
  <c r="EH27" i="6"/>
  <c r="EC27" i="6"/>
  <c r="DX27" i="6"/>
  <c r="ET27" i="6"/>
  <c r="FI48" i="6"/>
  <c r="FD48" i="6"/>
  <c r="EG48" i="6"/>
  <c r="EJ48" i="6"/>
  <c r="DQ27" i="6"/>
  <c r="FD27" i="6"/>
  <c r="FJ48" i="6"/>
  <c r="FH27" i="6"/>
  <c r="EO48" i="6"/>
  <c r="EF48" i="6"/>
  <c r="ED27" i="6"/>
  <c r="EX48" i="6"/>
  <c r="ER48" i="6"/>
  <c r="EU48" i="6"/>
  <c r="FJ27" i="6"/>
  <c r="EF27" i="6"/>
  <c r="EX69" i="6"/>
  <c r="ES69" i="6"/>
  <c r="FF27" i="6"/>
  <c r="B111" i="7"/>
  <c r="DF6" i="6"/>
  <c r="B105" i="7"/>
  <c r="CZ6" i="6"/>
  <c r="B667" i="7"/>
  <c r="B283" i="7"/>
  <c r="B647" i="7"/>
  <c r="B466" i="7"/>
  <c r="B470" i="7"/>
  <c r="B120" i="7"/>
  <c r="DO6" i="6"/>
  <c r="B661" i="7"/>
  <c r="B482" i="7"/>
  <c r="DM48" i="6"/>
  <c r="B303" i="7"/>
  <c r="DC18" i="6"/>
  <c r="E108" i="7"/>
  <c r="DB19" i="6"/>
  <c r="F107" i="7"/>
  <c r="CW19" i="6"/>
  <c r="F102" i="7"/>
  <c r="DI19" i="6"/>
  <c r="F114" i="7"/>
  <c r="DI17" i="6"/>
  <c r="D114" i="7"/>
  <c r="DC21" i="6"/>
  <c r="I108" i="7"/>
  <c r="DB21" i="6"/>
  <c r="I107" i="7"/>
  <c r="DI16" i="6"/>
  <c r="B114" i="7"/>
  <c r="CV21" i="6"/>
  <c r="I101" i="7"/>
  <c r="CY20" i="6"/>
  <c r="H104" i="7"/>
  <c r="CX18" i="6"/>
  <c r="E103" i="7"/>
  <c r="DA18" i="6"/>
  <c r="E106" i="7"/>
  <c r="CV17" i="6"/>
  <c r="D101" i="7"/>
  <c r="DE20" i="6"/>
  <c r="H110" i="7"/>
  <c r="CX21" i="6"/>
  <c r="I103" i="7"/>
  <c r="DO18" i="6"/>
  <c r="E120" i="7"/>
  <c r="DA19" i="6"/>
  <c r="F106" i="7"/>
  <c r="DM20" i="6"/>
  <c r="H118" i="7"/>
  <c r="DB17" i="6"/>
  <c r="D107" i="7"/>
  <c r="CY17" i="6"/>
  <c r="D104" i="7"/>
  <c r="DO20" i="6"/>
  <c r="H120" i="7"/>
  <c r="DM18" i="6"/>
  <c r="DI21" i="6"/>
  <c r="CX20" i="6"/>
  <c r="DI35" i="6"/>
  <c r="K296" i="7" s="1"/>
  <c r="DM14" i="6"/>
  <c r="K118" i="7" s="1"/>
  <c r="DH77" i="6"/>
  <c r="K659" i="7" s="1"/>
  <c r="DG35" i="6"/>
  <c r="K294" i="7" s="1"/>
  <c r="CY16" i="6"/>
  <c r="DK18" i="6"/>
  <c r="DN77" i="6"/>
  <c r="K665" i="7" s="1"/>
  <c r="DN17" i="6"/>
  <c r="DH20" i="6"/>
  <c r="DP14" i="6"/>
  <c r="K121" i="7" s="1"/>
  <c r="DN18" i="6"/>
  <c r="DE16" i="6"/>
  <c r="DP35" i="6"/>
  <c r="K303" i="7" s="1"/>
  <c r="DL56" i="6"/>
  <c r="K481" i="7" s="1"/>
  <c r="DH19" i="6"/>
  <c r="DO17" i="6"/>
  <c r="DN16" i="6"/>
  <c r="DI56" i="6"/>
  <c r="K478" i="7" s="1"/>
  <c r="DI20" i="6"/>
  <c r="DL35" i="6"/>
  <c r="K299" i="7" s="1"/>
  <c r="DH14" i="6"/>
  <c r="K113" i="7" s="1"/>
  <c r="DK35" i="6"/>
  <c r="K298" i="7" s="1"/>
  <c r="DK56" i="6"/>
  <c r="K480" i="7" s="1"/>
  <c r="DK21" i="6"/>
  <c r="DG18" i="6"/>
  <c r="DJ77" i="6"/>
  <c r="K661" i="7" s="1"/>
  <c r="DJ17" i="6"/>
  <c r="DH35" i="6"/>
  <c r="K295" i="7" s="1"/>
  <c r="DL18" i="6"/>
  <c r="DO21" i="6"/>
  <c r="DG17" i="6"/>
  <c r="DJ14" i="6"/>
  <c r="K115" i="7" s="1"/>
  <c r="DI14" i="6"/>
  <c r="K114" i="7" s="1"/>
  <c r="DL77" i="6"/>
  <c r="K663" i="7" s="1"/>
  <c r="DK17" i="6"/>
  <c r="DJ16" i="6"/>
  <c r="DP19" i="6"/>
  <c r="DP17" i="6"/>
  <c r="DK77" i="6"/>
  <c r="K662" i="7" s="1"/>
  <c r="DG21" i="6"/>
  <c r="DO16" i="6"/>
  <c r="DN21" i="6"/>
  <c r="DM77" i="6"/>
  <c r="K664" i="7" s="1"/>
  <c r="DM19" i="6"/>
  <c r="DP56" i="6"/>
  <c r="K485" i="7" s="1"/>
  <c r="DL19" i="6"/>
  <c r="DO56" i="6"/>
  <c r="K484" i="7" s="1"/>
  <c r="DK16" i="6"/>
  <c r="DN14" i="6"/>
  <c r="K119" i="7" s="1"/>
  <c r="DM16" i="6"/>
  <c r="DP21" i="6"/>
  <c r="DH17" i="6"/>
  <c r="DK20" i="6"/>
  <c r="DG16" i="6"/>
  <c r="DN35" i="6"/>
  <c r="K301" i="7" s="1"/>
  <c r="DJ20" i="6"/>
  <c r="DH56" i="6"/>
  <c r="K477" i="7" s="1"/>
  <c r="DP18" i="6"/>
  <c r="DG56" i="6"/>
  <c r="K476" i="7" s="1"/>
  <c r="DG20" i="6"/>
  <c r="DO14" i="6"/>
  <c r="K120" i="7" s="1"/>
  <c r="DJ21" i="6"/>
  <c r="DH21" i="6"/>
  <c r="DP16" i="6"/>
  <c r="DO77" i="6"/>
  <c r="K666" i="7" s="1"/>
  <c r="DK14" i="6"/>
  <c r="K116" i="7" s="1"/>
  <c r="DH18" i="6"/>
  <c r="DG14" i="6"/>
  <c r="K112" i="7" s="1"/>
  <c r="DJ35" i="6"/>
  <c r="K297" i="7" s="1"/>
  <c r="DN20" i="6"/>
  <c r="DL20" i="6"/>
  <c r="DH16" i="6"/>
  <c r="DG77" i="6"/>
  <c r="K658" i="7" s="1"/>
  <c r="DO19" i="6"/>
  <c r="DJ56" i="6"/>
  <c r="K479" i="7" s="1"/>
  <c r="DN19" i="6"/>
  <c r="DM35" i="6"/>
  <c r="K300" i="7" s="1"/>
  <c r="DM21" i="6"/>
  <c r="DI18" i="6"/>
  <c r="DL21" i="6"/>
  <c r="DL17" i="6"/>
  <c r="DK19" i="6"/>
  <c r="DM56" i="6"/>
  <c r="K482" i="7" s="1"/>
  <c r="DP77" i="6"/>
  <c r="K667" i="7" s="1"/>
  <c r="DL14" i="6"/>
  <c r="K117" i="7" s="1"/>
  <c r="DO35" i="6"/>
  <c r="K302" i="7" s="1"/>
  <c r="DG19" i="6"/>
  <c r="DJ18" i="6"/>
  <c r="DI77" i="6"/>
  <c r="K660" i="7" s="1"/>
  <c r="DM17" i="6"/>
  <c r="DP20" i="6"/>
  <c r="DL16" i="6"/>
  <c r="DN56" i="6"/>
  <c r="K483" i="7" s="1"/>
  <c r="DJ19" i="6"/>
  <c r="CV16" i="6"/>
  <c r="DD19" i="6"/>
  <c r="DE19" i="6"/>
  <c r="CW16" i="6"/>
  <c r="DB16" i="6"/>
  <c r="CW18" i="6"/>
  <c r="DE17" i="6"/>
  <c r="DD16" i="6"/>
  <c r="CY14" i="6"/>
  <c r="K104" i="7" s="1"/>
  <c r="DC20" i="6"/>
  <c r="DE18" i="6"/>
  <c r="CW56" i="6"/>
  <c r="K466" i="7" s="1"/>
  <c r="DA14" i="6"/>
  <c r="K106" i="7" s="1"/>
  <c r="DF56" i="6"/>
  <c r="K475" i="7" s="1"/>
  <c r="DB14" i="6"/>
  <c r="K107" i="7" s="1"/>
  <c r="DD56" i="6"/>
  <c r="K473" i="7" s="1"/>
  <c r="CZ18" i="6"/>
  <c r="CV77" i="6"/>
  <c r="K647" i="7" s="1"/>
  <c r="DA17" i="6"/>
  <c r="CW14" i="6"/>
  <c r="K102" i="7" s="1"/>
  <c r="DD35" i="6"/>
  <c r="K291" i="7" s="1"/>
  <c r="DD17" i="6"/>
  <c r="CZ14" i="6"/>
  <c r="K105" i="7" s="1"/>
  <c r="CW35" i="6"/>
  <c r="K284" i="7" s="1"/>
  <c r="DC17" i="6"/>
  <c r="DD20" i="6"/>
  <c r="CZ16" i="6"/>
  <c r="CW77" i="6"/>
  <c r="K648" i="7" s="1"/>
  <c r="DA77" i="6"/>
  <c r="K652" i="7" s="1"/>
  <c r="DC77" i="6"/>
  <c r="K654" i="7" s="1"/>
  <c r="DA16" i="6"/>
  <c r="DE21" i="6"/>
  <c r="CX56" i="6"/>
  <c r="K467" i="7" s="1"/>
  <c r="DB77" i="6"/>
  <c r="K653" i="7" s="1"/>
  <c r="CX77" i="6"/>
  <c r="K649" i="7" s="1"/>
  <c r="CU17" i="6"/>
  <c r="DF77" i="6"/>
  <c r="K657" i="7" s="1"/>
  <c r="DF21" i="6"/>
  <c r="CV20" i="6"/>
  <c r="DD14" i="6"/>
  <c r="K109" i="7" s="1"/>
  <c r="CY21" i="6"/>
  <c r="CU18" i="6"/>
  <c r="CV35" i="6"/>
  <c r="K283" i="7" s="1"/>
  <c r="DB20" i="6"/>
  <c r="CU35" i="6"/>
  <c r="K282" i="7" s="1"/>
  <c r="CU77" i="6"/>
  <c r="K646" i="7" s="1"/>
  <c r="CX14" i="6"/>
  <c r="K103" i="7" s="1"/>
  <c r="CW21" i="6"/>
  <c r="DE35" i="6"/>
  <c r="K292" i="7" s="1"/>
  <c r="DC16" i="6"/>
  <c r="DF19" i="6"/>
  <c r="CV14" i="6"/>
  <c r="K101" i="7" s="1"/>
  <c r="DA56" i="6"/>
  <c r="K470" i="7" s="1"/>
  <c r="DE77" i="6"/>
  <c r="K656" i="7" s="1"/>
  <c r="DF17" i="6"/>
  <c r="CX19" i="6"/>
  <c r="DB35" i="6"/>
  <c r="K289" i="7" s="1"/>
  <c r="DF16" i="6"/>
  <c r="CZ19" i="6"/>
  <c r="CU20" i="6"/>
  <c r="CY35" i="6"/>
  <c r="K286" i="7" s="1"/>
  <c r="DF35" i="6"/>
  <c r="K293" i="7" s="1"/>
  <c r="CY56" i="6"/>
  <c r="K468" i="7" s="1"/>
  <c r="CU16" i="6"/>
  <c r="DC35" i="6"/>
  <c r="K290" i="7" s="1"/>
  <c r="DB18" i="6"/>
  <c r="CZ77" i="6"/>
  <c r="K651" i="7" s="1"/>
  <c r="DA35" i="6"/>
  <c r="K288" i="7" s="1"/>
  <c r="DC19" i="6"/>
  <c r="DB56" i="6"/>
  <c r="K471" i="7" s="1"/>
  <c r="DD18" i="6"/>
  <c r="CV19" i="6"/>
  <c r="DE14" i="6"/>
  <c r="K110" i="7" s="1"/>
  <c r="CU21" i="6"/>
  <c r="CX17" i="6"/>
  <c r="CY77" i="6"/>
  <c r="K650" i="7" s="1"/>
  <c r="DF20" i="6"/>
  <c r="DF18" i="6"/>
  <c r="DF14" i="6"/>
  <c r="K111" i="7" s="1"/>
  <c r="DD21" i="6"/>
  <c r="CU19" i="6"/>
  <c r="CZ35" i="6"/>
  <c r="K287" i="7" s="1"/>
  <c r="DA21" i="6"/>
  <c r="CV18" i="6"/>
  <c r="CW17" i="6"/>
  <c r="CY19" i="6"/>
  <c r="DC14" i="6"/>
  <c r="K108" i="7" s="1"/>
  <c r="CZ56" i="6"/>
  <c r="K469" i="7" s="1"/>
  <c r="DA20" i="6"/>
  <c r="CX35" i="6"/>
  <c r="K285" i="7" s="1"/>
  <c r="CX16" i="6"/>
  <c r="DC56" i="6"/>
  <c r="K472" i="7" s="1"/>
  <c r="CU56" i="6"/>
  <c r="K464" i="7" s="1"/>
  <c r="CZ20" i="6"/>
  <c r="DE56" i="6"/>
  <c r="K474" i="7" s="1"/>
  <c r="DD77" i="6"/>
  <c r="K655" i="7" s="1"/>
  <c r="CY18" i="6"/>
  <c r="CW20" i="6"/>
  <c r="CZ21" i="6"/>
  <c r="CZ17" i="6"/>
  <c r="CU14" i="6"/>
  <c r="K100" i="7" s="1"/>
  <c r="CV56" i="6"/>
  <c r="K465" i="7" s="1"/>
  <c r="A645" i="7"/>
  <c r="A639" i="7"/>
  <c r="A463" i="7"/>
  <c r="A457" i="7"/>
  <c r="A281" i="7"/>
  <c r="A275" i="7"/>
  <c r="A99" i="7"/>
  <c r="A93" i="7"/>
  <c r="A633" i="7"/>
  <c r="A627" i="7"/>
  <c r="A445" i="7"/>
  <c r="A451" i="7"/>
  <c r="A263" i="7"/>
  <c r="A269" i="7"/>
  <c r="A81" i="7"/>
  <c r="A87" i="7"/>
  <c r="A73" i="6"/>
  <c r="G548" i="7" s="1"/>
  <c r="A52" i="6"/>
  <c r="G366" i="7" s="1"/>
  <c r="A31" i="6"/>
  <c r="G184" i="7" s="1"/>
  <c r="A10" i="6"/>
  <c r="G2" i="7" s="1"/>
  <c r="A12" i="6"/>
  <c r="I2" i="7" s="1"/>
  <c r="A33" i="6"/>
  <c r="I184" i="7" s="1"/>
  <c r="A54" i="6"/>
  <c r="I366" i="7" s="1"/>
  <c r="A75" i="6"/>
  <c r="A70" i="6"/>
  <c r="D548" i="7" s="1"/>
  <c r="A49" i="6"/>
  <c r="D366" i="7" s="1"/>
  <c r="A28" i="6"/>
  <c r="D184" i="7" s="1"/>
  <c r="A7" i="6"/>
  <c r="D2" i="7" s="1"/>
  <c r="A76" i="6"/>
  <c r="J548" i="7" s="1"/>
  <c r="A55" i="6"/>
  <c r="J366" i="7" s="1"/>
  <c r="A34" i="6"/>
  <c r="J184" i="7" s="1"/>
  <c r="A13" i="6"/>
  <c r="J2" i="7" s="1"/>
  <c r="A74" i="6"/>
  <c r="H548" i="7" s="1"/>
  <c r="A53" i="6"/>
  <c r="H366" i="7" s="1"/>
  <c r="A32" i="6"/>
  <c r="H184" i="7" s="1"/>
  <c r="A11" i="6"/>
  <c r="H2" i="7" s="1"/>
  <c r="K548" i="7"/>
  <c r="I548" i="7"/>
  <c r="A72" i="6"/>
  <c r="F548" i="7" s="1"/>
  <c r="A71" i="6"/>
  <c r="E548" i="7" s="1"/>
  <c r="B548" i="7"/>
  <c r="K366" i="7"/>
  <c r="A51" i="6"/>
  <c r="F366" i="7" s="1"/>
  <c r="A50" i="6"/>
  <c r="E366" i="7" s="1"/>
  <c r="B366" i="7"/>
  <c r="K184" i="7"/>
  <c r="A30" i="6"/>
  <c r="F184" i="7" s="1"/>
  <c r="A29" i="6"/>
  <c r="E184" i="7" s="1"/>
  <c r="B184" i="7"/>
  <c r="A621" i="7"/>
  <c r="A615" i="7"/>
  <c r="A609" i="7"/>
  <c r="A603" i="7"/>
  <c r="A597" i="7"/>
  <c r="A591" i="7"/>
  <c r="A585" i="7"/>
  <c r="A579" i="7"/>
  <c r="A573" i="7"/>
  <c r="A567" i="7"/>
  <c r="A561" i="7"/>
  <c r="A555" i="7"/>
  <c r="A549" i="7"/>
  <c r="A439" i="7"/>
  <c r="A433" i="7"/>
  <c r="A427" i="7"/>
  <c r="A421" i="7"/>
  <c r="A415" i="7"/>
  <c r="A409" i="7"/>
  <c r="A403" i="7"/>
  <c r="A397" i="7"/>
  <c r="A391" i="7"/>
  <c r="A385" i="7"/>
  <c r="A379" i="7"/>
  <c r="A373" i="7"/>
  <c r="A367" i="7"/>
  <c r="A257" i="7"/>
  <c r="A251" i="7"/>
  <c r="A245" i="7"/>
  <c r="A239" i="7"/>
  <c r="A233" i="7"/>
  <c r="A227" i="7"/>
  <c r="A221" i="7"/>
  <c r="A215" i="7"/>
  <c r="A209" i="7"/>
  <c r="A203" i="7"/>
  <c r="A197" i="7"/>
  <c r="A191" i="7"/>
  <c r="A185" i="7"/>
  <c r="K2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A9" i="6"/>
  <c r="F2" i="7" s="1"/>
  <c r="A8" i="6"/>
  <c r="E2" i="7" s="1"/>
  <c r="B2" i="7"/>
  <c r="A65" i="6"/>
  <c r="A64" i="6"/>
  <c r="A44" i="6"/>
  <c r="A43" i="6"/>
  <c r="A23" i="6"/>
  <c r="A22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G69" i="6" l="1"/>
  <c r="DL69" i="6"/>
  <c r="CX69" i="6"/>
  <c r="DL48" i="6"/>
  <c r="DE48" i="6"/>
  <c r="CW48" i="6"/>
  <c r="DC69" i="6"/>
  <c r="DM69" i="6"/>
  <c r="DD48" i="6"/>
  <c r="DH48" i="6"/>
  <c r="DJ69" i="6"/>
  <c r="CV69" i="6"/>
  <c r="DN69" i="6"/>
  <c r="DI48" i="6"/>
  <c r="DB69" i="6"/>
  <c r="CY69" i="6"/>
  <c r="CY48" i="6"/>
  <c r="CU69" i="6"/>
  <c r="DK48" i="6"/>
  <c r="CZ69" i="6"/>
  <c r="CZ48" i="6"/>
  <c r="DF48" i="6"/>
  <c r="CV27" i="6"/>
  <c r="DH69" i="6"/>
  <c r="DJ48" i="6"/>
  <c r="DO48" i="6"/>
  <c r="DA69" i="6"/>
  <c r="CU48" i="6"/>
  <c r="DB48" i="6"/>
  <c r="DO69" i="6"/>
  <c r="DF27" i="6"/>
  <c r="CW69" i="6"/>
  <c r="DP27" i="6"/>
  <c r="DA48" i="6"/>
  <c r="DP69" i="6"/>
  <c r="DP48" i="6"/>
  <c r="DH27" i="6"/>
  <c r="DI69" i="6"/>
  <c r="DA27" i="6"/>
  <c r="DF69" i="6"/>
  <c r="CZ27" i="6"/>
  <c r="DM27" i="6"/>
  <c r="DK69" i="6"/>
  <c r="CX48" i="6"/>
  <c r="DC48" i="6"/>
  <c r="DD27" i="6"/>
  <c r="DG27" i="6"/>
  <c r="DE69" i="6"/>
  <c r="DD69" i="6"/>
  <c r="DI27" i="6"/>
  <c r="DK27" i="6"/>
  <c r="CH22" i="6"/>
  <c r="D2" i="6"/>
  <c r="D6" i="6" s="1"/>
  <c r="U43" i="6"/>
  <c r="M31" i="6"/>
  <c r="G196" i="7" s="1"/>
  <c r="BO1" i="6"/>
  <c r="V1" i="6"/>
  <c r="BO2" i="6"/>
  <c r="BB2" i="6"/>
  <c r="AI2" i="6"/>
  <c r="AI6" i="6" s="1"/>
  <c r="V2" i="6"/>
  <c r="M2" i="6"/>
  <c r="AR8" i="6"/>
  <c r="AK10" i="6"/>
  <c r="G38" i="7" s="1"/>
  <c r="CC13" i="6"/>
  <c r="J82" i="7" s="1"/>
  <c r="AD13" i="6"/>
  <c r="J31" i="7" s="1"/>
  <c r="I13" i="6"/>
  <c r="J10" i="7" s="1"/>
  <c r="CH7" i="6"/>
  <c r="D87" i="7" s="1"/>
  <c r="CH65" i="6"/>
  <c r="CH31" i="6"/>
  <c r="G269" i="7" s="1"/>
  <c r="AW44" i="6"/>
  <c r="CG49" i="6"/>
  <c r="D450" i="7" s="1"/>
  <c r="CG22" i="6"/>
  <c r="CG11" i="6"/>
  <c r="CH76" i="6"/>
  <c r="J633" i="7" s="1"/>
  <c r="CH53" i="6"/>
  <c r="H451" i="7" s="1"/>
  <c r="CF7" i="6"/>
  <c r="D85" i="7" s="1"/>
  <c r="CD13" i="6"/>
  <c r="J83" i="7" s="1"/>
  <c r="CF29" i="6"/>
  <c r="E267" i="7" s="1"/>
  <c r="BZ1" i="6"/>
  <c r="AN8" i="6"/>
  <c r="CE9" i="6"/>
  <c r="F84" i="7" s="1"/>
  <c r="AU9" i="6"/>
  <c r="BY13" i="6"/>
  <c r="J78" i="7" s="1"/>
  <c r="AG13" i="6"/>
  <c r="J34" i="7" s="1"/>
  <c r="Z13" i="6"/>
  <c r="J27" i="7" s="1"/>
  <c r="S13" i="6"/>
  <c r="J20" i="7" s="1"/>
  <c r="BT76" i="6"/>
  <c r="J619" i="7" s="1"/>
  <c r="AF76" i="6"/>
  <c r="J579" i="7" s="1"/>
  <c r="BN43" i="6"/>
  <c r="AT51" i="6"/>
  <c r="F411" i="7" s="1"/>
  <c r="BM23" i="6"/>
  <c r="AY29" i="6"/>
  <c r="E234" i="7" s="1"/>
  <c r="AQ29" i="6"/>
  <c r="E226" i="7" s="1"/>
  <c r="BY34" i="6"/>
  <c r="J260" i="7" s="1"/>
  <c r="BH34" i="6"/>
  <c r="J243" i="7" s="1"/>
  <c r="AB34" i="6"/>
  <c r="J211" i="7" s="1"/>
  <c r="BJ1" i="6"/>
  <c r="E1" i="6"/>
  <c r="BV2" i="6"/>
  <c r="BN2" i="6"/>
  <c r="BN6" i="6" s="1"/>
  <c r="BH2" i="6"/>
  <c r="AY2" i="6"/>
  <c r="AY6" i="6" s="1"/>
  <c r="AQ2" i="6"/>
  <c r="AJ2" i="6"/>
  <c r="AJ6" i="6" s="1"/>
  <c r="AB2" i="6"/>
  <c r="R2" i="6"/>
  <c r="K2" i="6"/>
  <c r="K6" i="6" s="1"/>
  <c r="B2" i="6"/>
  <c r="AV7" i="6"/>
  <c r="D49" i="7" s="1"/>
  <c r="AO7" i="6"/>
  <c r="D42" i="7" s="1"/>
  <c r="AG7" i="6"/>
  <c r="W7" i="6"/>
  <c r="I7" i="6"/>
  <c r="AD8" i="6"/>
  <c r="V8" i="6"/>
  <c r="M8" i="6"/>
  <c r="F8" i="6"/>
  <c r="E7" i="7" s="1"/>
  <c r="AS11" i="6"/>
  <c r="BC13" i="6"/>
  <c r="J56" i="7" s="1"/>
  <c r="M13" i="6"/>
  <c r="J14" i="7" s="1"/>
  <c r="F13" i="6"/>
  <c r="J7" i="7" s="1"/>
  <c r="AA44" i="6"/>
  <c r="AG52" i="6"/>
  <c r="G398" i="7" s="1"/>
  <c r="K54" i="6"/>
  <c r="I376" i="7" s="1"/>
  <c r="AY23" i="6"/>
  <c r="AU23" i="6"/>
  <c r="AL23" i="6"/>
  <c r="AD23" i="6"/>
  <c r="V23" i="6"/>
  <c r="C23" i="6"/>
  <c r="AI31" i="6"/>
  <c r="G218" i="7" s="1"/>
  <c r="F32" i="6"/>
  <c r="H189" i="7" s="1"/>
  <c r="BR34" i="6"/>
  <c r="J253" i="7" s="1"/>
  <c r="AN1" i="6"/>
  <c r="AH1" i="6"/>
  <c r="H1" i="6"/>
  <c r="BU2" i="6"/>
  <c r="BU6" i="6" s="1"/>
  <c r="BL2" i="6"/>
  <c r="BE2" i="6"/>
  <c r="BE6" i="6" s="1"/>
  <c r="AW2" i="6"/>
  <c r="AM2" i="6"/>
  <c r="AM6" i="6" s="1"/>
  <c r="AE2" i="6"/>
  <c r="W2" i="6"/>
  <c r="W6" i="6" s="1"/>
  <c r="P2" i="6"/>
  <c r="H2" i="6"/>
  <c r="BN7" i="6"/>
  <c r="AA7" i="6"/>
  <c r="T7" i="6"/>
  <c r="D21" i="7" s="1"/>
  <c r="C7" i="6"/>
  <c r="AW8" i="6"/>
  <c r="Z8" i="6"/>
  <c r="S8" i="6"/>
  <c r="E20" i="7" s="1"/>
  <c r="B8" i="6"/>
  <c r="AL9" i="6"/>
  <c r="O9" i="6"/>
  <c r="F16" i="7" s="1"/>
  <c r="AH10" i="6"/>
  <c r="G35" i="7" s="1"/>
  <c r="AA10" i="6"/>
  <c r="G28" i="7" s="1"/>
  <c r="T10" i="6"/>
  <c r="G21" i="7" s="1"/>
  <c r="J10" i="6"/>
  <c r="G11" i="7" s="1"/>
  <c r="BH13" i="6"/>
  <c r="J61" i="7" s="1"/>
  <c r="AZ13" i="6"/>
  <c r="J53" i="7" s="1"/>
  <c r="AR13" i="6"/>
  <c r="J45" i="7" s="1"/>
  <c r="Q13" i="6"/>
  <c r="J18" i="7" s="1"/>
  <c r="D13" i="6"/>
  <c r="J5" i="7" s="1"/>
  <c r="T2" i="6"/>
  <c r="T6" i="6" s="1"/>
  <c r="AG2" i="6"/>
  <c r="AC8" i="6"/>
  <c r="AJ1" i="6"/>
  <c r="O2" i="6"/>
  <c r="AS2" i="6"/>
  <c r="BD2" i="6"/>
  <c r="BD6" i="6" s="1"/>
  <c r="P8" i="6"/>
  <c r="AS65" i="6"/>
  <c r="BV70" i="6"/>
  <c r="D621" i="7" s="1"/>
  <c r="BH72" i="6"/>
  <c r="F607" i="7" s="1"/>
  <c r="D72" i="6"/>
  <c r="F551" i="7" s="1"/>
  <c r="CH74" i="6"/>
  <c r="H633" i="7" s="1"/>
  <c r="AN76" i="6"/>
  <c r="J587" i="7" s="1"/>
  <c r="BD43" i="6"/>
  <c r="BG49" i="6"/>
  <c r="D424" i="7" s="1"/>
  <c r="AX50" i="6"/>
  <c r="E415" i="7" s="1"/>
  <c r="W50" i="6"/>
  <c r="E388" i="7" s="1"/>
  <c r="CG51" i="6"/>
  <c r="F450" i="7" s="1"/>
  <c r="X51" i="6"/>
  <c r="F389" i="7" s="1"/>
  <c r="AO52" i="6"/>
  <c r="G406" i="7" s="1"/>
  <c r="BP54" i="6"/>
  <c r="I433" i="7" s="1"/>
  <c r="AI54" i="6"/>
  <c r="I400" i="7" s="1"/>
  <c r="BS55" i="6"/>
  <c r="J436" i="7" s="1"/>
  <c r="AJ55" i="6"/>
  <c r="J401" i="7" s="1"/>
  <c r="Q55" i="6"/>
  <c r="J382" i="7" s="1"/>
  <c r="CF22" i="6"/>
  <c r="R22" i="6"/>
  <c r="CH28" i="6"/>
  <c r="D269" i="7" s="1"/>
  <c r="BR30" i="6"/>
  <c r="F253" i="7" s="1"/>
  <c r="BH30" i="6"/>
  <c r="F243" i="7" s="1"/>
  <c r="B30" i="6"/>
  <c r="F185" i="7" s="1"/>
  <c r="BT31" i="6"/>
  <c r="G255" i="7" s="1"/>
  <c r="BE31" i="6"/>
  <c r="G240" i="7" s="1"/>
  <c r="AU31" i="6"/>
  <c r="G230" i="7" s="1"/>
  <c r="AS31" i="6"/>
  <c r="G228" i="7" s="1"/>
  <c r="K31" i="6"/>
  <c r="G194" i="7" s="1"/>
  <c r="BD32" i="6"/>
  <c r="H239" i="7" s="1"/>
  <c r="BN33" i="6"/>
  <c r="I249" i="7" s="1"/>
  <c r="CD34" i="6"/>
  <c r="J265" i="7" s="1"/>
  <c r="BM34" i="6"/>
  <c r="J248" i="7" s="1"/>
  <c r="AT1" i="6"/>
  <c r="U1" i="6"/>
  <c r="N1" i="6"/>
  <c r="D1" i="6"/>
  <c r="BQ2" i="6"/>
  <c r="BK2" i="6"/>
  <c r="BG2" i="6"/>
  <c r="AR2" i="6"/>
  <c r="AP2" i="6"/>
  <c r="AH2" i="6"/>
  <c r="AA2" i="6"/>
  <c r="AA6" i="6" s="1"/>
  <c r="S2" i="6"/>
  <c r="I2" i="6"/>
  <c r="I6" i="6" s="1"/>
  <c r="C2" i="6"/>
  <c r="AM7" i="6"/>
  <c r="AE7" i="6"/>
  <c r="BM8" i="6"/>
  <c r="E66" i="7" s="1"/>
  <c r="BE8" i="6"/>
  <c r="AL8" i="6"/>
  <c r="AJ8" i="6"/>
  <c r="H8" i="6"/>
  <c r="E9" i="7" s="1"/>
  <c r="E8" i="6"/>
  <c r="E6" i="7" s="1"/>
  <c r="BN9" i="6"/>
  <c r="AY9" i="6"/>
  <c r="AQ9" i="6"/>
  <c r="F44" i="7" s="1"/>
  <c r="AI9" i="6"/>
  <c r="AC9" i="6"/>
  <c r="Y9" i="6"/>
  <c r="R9" i="6"/>
  <c r="G9" i="6"/>
  <c r="F8" i="7" s="1"/>
  <c r="BS10" i="6"/>
  <c r="G72" i="7" s="1"/>
  <c r="BD10" i="6"/>
  <c r="G57" i="7" s="1"/>
  <c r="AX10" i="6"/>
  <c r="G51" i="7" s="1"/>
  <c r="AU10" i="6"/>
  <c r="G48" i="7" s="1"/>
  <c r="X10" i="6"/>
  <c r="G25" i="7" s="1"/>
  <c r="V10" i="6"/>
  <c r="G23" i="7" s="1"/>
  <c r="H10" i="6"/>
  <c r="G9" i="7" s="1"/>
  <c r="B10" i="6"/>
  <c r="G3" i="7" s="1"/>
  <c r="E11" i="6"/>
  <c r="CB12" i="6"/>
  <c r="I81" i="7" s="1"/>
  <c r="AT12" i="6"/>
  <c r="I47" i="7" s="1"/>
  <c r="CG13" i="6"/>
  <c r="J86" i="7" s="1"/>
  <c r="BL13" i="6"/>
  <c r="J65" i="7" s="1"/>
  <c r="AM13" i="6"/>
  <c r="J40" i="7" s="1"/>
  <c r="AJ13" i="6"/>
  <c r="J37" i="7" s="1"/>
  <c r="AC13" i="6"/>
  <c r="J30" i="7" s="1"/>
  <c r="O13" i="6"/>
  <c r="J16" i="7" s="1"/>
  <c r="N13" i="6"/>
  <c r="J15" i="7" s="1"/>
  <c r="CH32" i="6"/>
  <c r="H269" i="7" s="1"/>
  <c r="CG34" i="6"/>
  <c r="J268" i="7" s="1"/>
  <c r="CH44" i="6"/>
  <c r="F2" i="6"/>
  <c r="F6" i="6" s="1"/>
  <c r="AK2" i="6"/>
  <c r="AU2" i="6"/>
  <c r="BR2" i="6"/>
  <c r="AE13" i="6"/>
  <c r="J32" i="7" s="1"/>
  <c r="AS8" i="6"/>
  <c r="X2" i="6"/>
  <c r="X6" i="6" s="1"/>
  <c r="BS2" i="6"/>
  <c r="BI2" i="6"/>
  <c r="L8" i="6"/>
  <c r="AW64" i="6"/>
  <c r="AI71" i="6"/>
  <c r="E582" i="7" s="1"/>
  <c r="BA73" i="6"/>
  <c r="G600" i="7" s="1"/>
  <c r="O75" i="6"/>
  <c r="I562" i="7" s="1"/>
  <c r="U76" i="6"/>
  <c r="J568" i="7" s="1"/>
  <c r="AX44" i="6"/>
  <c r="AB44" i="6"/>
  <c r="AU49" i="6"/>
  <c r="D412" i="7" s="1"/>
  <c r="BH50" i="6"/>
  <c r="E425" i="7" s="1"/>
  <c r="R50" i="6"/>
  <c r="E383" i="7" s="1"/>
  <c r="B50" i="6"/>
  <c r="E367" i="7" s="1"/>
  <c r="AA51" i="6"/>
  <c r="F392" i="7" s="1"/>
  <c r="AB52" i="6"/>
  <c r="G393" i="7" s="1"/>
  <c r="L52" i="6"/>
  <c r="G377" i="7" s="1"/>
  <c r="AW54" i="6"/>
  <c r="I414" i="7" s="1"/>
  <c r="V54" i="6"/>
  <c r="I387" i="7" s="1"/>
  <c r="AE22" i="6"/>
  <c r="BI23" i="6"/>
  <c r="Z23" i="6"/>
  <c r="AN28" i="6"/>
  <c r="D223" i="7" s="1"/>
  <c r="X28" i="6"/>
  <c r="D207" i="7" s="1"/>
  <c r="AY1" i="6"/>
  <c r="K1" i="6"/>
  <c r="CA2" i="6"/>
  <c r="CA6" i="6" s="1"/>
  <c r="CG7" i="6"/>
  <c r="D86" i="7" s="1"/>
  <c r="BT8" i="6"/>
  <c r="CD10" i="6"/>
  <c r="G83" i="7" s="1"/>
  <c r="CG12" i="6"/>
  <c r="AD2" i="6"/>
  <c r="AD6" i="6" s="1"/>
  <c r="AK65" i="6"/>
  <c r="AX70" i="6"/>
  <c r="D597" i="7" s="1"/>
  <c r="AP70" i="6"/>
  <c r="D589" i="7" s="1"/>
  <c r="R70" i="6"/>
  <c r="D565" i="7" s="1"/>
  <c r="J70" i="6"/>
  <c r="D557" i="7" s="1"/>
  <c r="BP72" i="6"/>
  <c r="F615" i="7" s="1"/>
  <c r="AJ72" i="6"/>
  <c r="F583" i="7" s="1"/>
  <c r="AB72" i="6"/>
  <c r="F575" i="7" s="1"/>
  <c r="BB74" i="6"/>
  <c r="H601" i="7" s="1"/>
  <c r="AT74" i="6"/>
  <c r="H593" i="7" s="1"/>
  <c r="V74" i="6"/>
  <c r="H569" i="7" s="1"/>
  <c r="N74" i="6"/>
  <c r="H561" i="7" s="1"/>
  <c r="BL76" i="6"/>
  <c r="J611" i="7" s="1"/>
  <c r="X76" i="6"/>
  <c r="J571" i="7" s="1"/>
  <c r="P76" i="6"/>
  <c r="J563" i="7" s="1"/>
  <c r="H76" i="6"/>
  <c r="J555" i="7" s="1"/>
  <c r="BV43" i="6"/>
  <c r="BL43" i="6"/>
  <c r="AN43" i="6"/>
  <c r="AF43" i="6"/>
  <c r="X43" i="6"/>
  <c r="P43" i="6"/>
  <c r="H43" i="6"/>
  <c r="BQ44" i="6"/>
  <c r="BR44" i="6"/>
  <c r="BJ44" i="6"/>
  <c r="BB44" i="6"/>
  <c r="BC44" i="6"/>
  <c r="BA44" i="6"/>
  <c r="AT44" i="6"/>
  <c r="AS44" i="6"/>
  <c r="AM44" i="6"/>
  <c r="AL44" i="6"/>
  <c r="AD44" i="6"/>
  <c r="AE44" i="6"/>
  <c r="W44" i="6"/>
  <c r="V44" i="6"/>
  <c r="N44" i="6"/>
  <c r="G44" i="6"/>
  <c r="F44" i="6"/>
  <c r="BO49" i="6"/>
  <c r="D432" i="7" s="1"/>
  <c r="AM50" i="6"/>
  <c r="E404" i="7" s="1"/>
  <c r="AE50" i="6"/>
  <c r="E396" i="7" s="1"/>
  <c r="O50" i="6"/>
  <c r="E380" i="7" s="1"/>
  <c r="G50" i="6"/>
  <c r="E372" i="7" s="1"/>
  <c r="BR51" i="6"/>
  <c r="F435" i="7" s="1"/>
  <c r="BJ51" i="6"/>
  <c r="F427" i="7" s="1"/>
  <c r="BA51" i="6"/>
  <c r="F418" i="7" s="1"/>
  <c r="Y52" i="6"/>
  <c r="G390" i="7" s="1"/>
  <c r="Q52" i="6"/>
  <c r="G382" i="7" s="1"/>
  <c r="I52" i="6"/>
  <c r="G374" i="7" s="1"/>
  <c r="BD53" i="6"/>
  <c r="H421" i="7" s="1"/>
  <c r="AV53" i="6"/>
  <c r="H413" i="7" s="1"/>
  <c r="AR54" i="6"/>
  <c r="I409" i="7" s="1"/>
  <c r="AQ54" i="6"/>
  <c r="I408" i="7" s="1"/>
  <c r="AA54" i="6"/>
  <c r="I392" i="7" s="1"/>
  <c r="S54" i="6"/>
  <c r="I384" i="7" s="1"/>
  <c r="L54" i="6"/>
  <c r="I377" i="7" s="1"/>
  <c r="D54" i="6"/>
  <c r="I369" i="7" s="1"/>
  <c r="AG55" i="6"/>
  <c r="J398" i="7" s="1"/>
  <c r="Y55" i="6"/>
  <c r="J390" i="7" s="1"/>
  <c r="I55" i="6"/>
  <c r="J374" i="7" s="1"/>
  <c r="BF22" i="6"/>
  <c r="AI22" i="6"/>
  <c r="AA22" i="6"/>
  <c r="J22" i="6"/>
  <c r="K22" i="6"/>
  <c r="BS23" i="6"/>
  <c r="BT23" i="6"/>
  <c r="BL23" i="6"/>
  <c r="BC23" i="6"/>
  <c r="BE23" i="6"/>
  <c r="AV23" i="6"/>
  <c r="AM23" i="6"/>
  <c r="AG23" i="6"/>
  <c r="AE23" i="6"/>
  <c r="W23" i="6"/>
  <c r="Q23" i="6"/>
  <c r="O23" i="6"/>
  <c r="H23" i="6"/>
  <c r="AT28" i="6"/>
  <c r="D229" i="7" s="1"/>
  <c r="AL28" i="6"/>
  <c r="D221" i="7" s="1"/>
  <c r="AD28" i="6"/>
  <c r="D213" i="7" s="1"/>
  <c r="T28" i="6"/>
  <c r="D203" i="7" s="1"/>
  <c r="N28" i="6"/>
  <c r="D197" i="7" s="1"/>
  <c r="D28" i="6"/>
  <c r="D187" i="7" s="1"/>
  <c r="BO29" i="6"/>
  <c r="E250" i="7" s="1"/>
  <c r="AW29" i="6"/>
  <c r="E232" i="7" s="1"/>
  <c r="AO29" i="6"/>
  <c r="E224" i="7" s="1"/>
  <c r="AG29" i="6"/>
  <c r="E216" i="7" s="1"/>
  <c r="AA29" i="6"/>
  <c r="E210" i="7" s="1"/>
  <c r="Q29" i="6"/>
  <c r="E200" i="7" s="1"/>
  <c r="K29" i="6"/>
  <c r="E194" i="7" s="1"/>
  <c r="BB30" i="6"/>
  <c r="F237" i="7" s="1"/>
  <c r="AF30" i="6"/>
  <c r="F215" i="7" s="1"/>
  <c r="X30" i="6"/>
  <c r="F207" i="7" s="1"/>
  <c r="V30" i="6"/>
  <c r="F205" i="7" s="1"/>
  <c r="P30" i="6"/>
  <c r="F199" i="7" s="1"/>
  <c r="AK31" i="6"/>
  <c r="G220" i="7" s="1"/>
  <c r="AA31" i="6"/>
  <c r="G210" i="7" s="1"/>
  <c r="S31" i="6"/>
  <c r="G202" i="7" s="1"/>
  <c r="C31" i="6"/>
  <c r="G186" i="7" s="1"/>
  <c r="E31" i="6"/>
  <c r="G188" i="7" s="1"/>
  <c r="BU32" i="6"/>
  <c r="H256" i="7" s="1"/>
  <c r="BL32" i="6"/>
  <c r="H247" i="7" s="1"/>
  <c r="AX32" i="6"/>
  <c r="H233" i="7" s="1"/>
  <c r="AV32" i="6"/>
  <c r="H231" i="7" s="1"/>
  <c r="AP32" i="6"/>
  <c r="H225" i="7" s="1"/>
  <c r="AN32" i="6"/>
  <c r="H223" i="7" s="1"/>
  <c r="AH32" i="6"/>
  <c r="H217" i="7" s="1"/>
  <c r="AF32" i="6"/>
  <c r="H215" i="7" s="1"/>
  <c r="Z32" i="6"/>
  <c r="H209" i="7" s="1"/>
  <c r="R32" i="6"/>
  <c r="H201" i="7" s="1"/>
  <c r="P32" i="6"/>
  <c r="H199" i="7" s="1"/>
  <c r="H32" i="6"/>
  <c r="H191" i="7" s="1"/>
  <c r="B32" i="6"/>
  <c r="H185" i="7" s="1"/>
  <c r="BK33" i="6"/>
  <c r="I246" i="7" s="1"/>
  <c r="BJ33" i="6"/>
  <c r="I245" i="7" s="1"/>
  <c r="BA33" i="6"/>
  <c r="I236" i="7" s="1"/>
  <c r="BC33" i="6"/>
  <c r="I238" i="7" s="1"/>
  <c r="AU33" i="6"/>
  <c r="I230" i="7" s="1"/>
  <c r="AS33" i="6"/>
  <c r="I228" i="7" s="1"/>
  <c r="AM33" i="6"/>
  <c r="I222" i="7" s="1"/>
  <c r="AE33" i="6"/>
  <c r="I214" i="7" s="1"/>
  <c r="AC33" i="6"/>
  <c r="I212" i="7" s="1"/>
  <c r="U33" i="6"/>
  <c r="I204" i="7" s="1"/>
  <c r="W33" i="6"/>
  <c r="I206" i="7" s="1"/>
  <c r="M33" i="6"/>
  <c r="I196" i="7" s="1"/>
  <c r="O33" i="6"/>
  <c r="I198" i="7" s="1"/>
  <c r="G33" i="6"/>
  <c r="I190" i="7" s="1"/>
  <c r="E33" i="6"/>
  <c r="I188" i="7" s="1"/>
  <c r="BG34" i="6"/>
  <c r="J242" i="7" s="1"/>
  <c r="BF34" i="6"/>
  <c r="J241" i="7" s="1"/>
  <c r="AX34" i="6"/>
  <c r="J233" i="7" s="1"/>
  <c r="AP34" i="6"/>
  <c r="J225" i="7" s="1"/>
  <c r="AR34" i="6"/>
  <c r="J227" i="7" s="1"/>
  <c r="AH34" i="6"/>
  <c r="J217" i="7" s="1"/>
  <c r="Z34" i="6"/>
  <c r="J209" i="7" s="1"/>
  <c r="T34" i="6"/>
  <c r="J203" i="7" s="1"/>
  <c r="L34" i="6"/>
  <c r="J195" i="7" s="1"/>
  <c r="J34" i="6"/>
  <c r="J193" i="7" s="1"/>
  <c r="D34" i="6"/>
  <c r="J187" i="7" s="1"/>
  <c r="B34" i="6"/>
  <c r="J185" i="7" s="1"/>
  <c r="BU23" i="6"/>
  <c r="F30" i="6"/>
  <c r="F189" i="7" s="1"/>
  <c r="N34" i="6"/>
  <c r="J197" i="7" s="1"/>
  <c r="U31" i="6"/>
  <c r="G204" i="7" s="1"/>
  <c r="AB28" i="6"/>
  <c r="D211" i="7" s="1"/>
  <c r="AJ34" i="6"/>
  <c r="J219" i="7" s="1"/>
  <c r="AR32" i="6"/>
  <c r="H227" i="7" s="1"/>
  <c r="AZ34" i="6"/>
  <c r="J235" i="7" s="1"/>
  <c r="P23" i="6"/>
  <c r="AF23" i="6"/>
  <c r="AN23" i="6"/>
  <c r="O44" i="6"/>
  <c r="G32" i="6"/>
  <c r="H190" i="7" s="1"/>
  <c r="N30" i="6"/>
  <c r="F197" i="7" s="1"/>
  <c r="V34" i="6"/>
  <c r="J205" i="7" s="1"/>
  <c r="AC31" i="6"/>
  <c r="G212" i="7" s="1"/>
  <c r="AJ28" i="6"/>
  <c r="D219" i="7" s="1"/>
  <c r="BI32" i="6"/>
  <c r="H244" i="7" s="1"/>
  <c r="CE22" i="6"/>
  <c r="L23" i="6"/>
  <c r="T23" i="6"/>
  <c r="BA23" i="6"/>
  <c r="BF23" i="6"/>
  <c r="D44" i="6"/>
  <c r="BG44" i="6"/>
  <c r="C54" i="6"/>
  <c r="I368" i="7" s="1"/>
  <c r="M55" i="6"/>
  <c r="J378" i="7" s="1"/>
  <c r="G29" i="6"/>
  <c r="E190" i="7" s="1"/>
  <c r="V31" i="6"/>
  <c r="G205" i="7" s="1"/>
  <c r="AD34" i="6"/>
  <c r="J213" i="7" s="1"/>
  <c r="AK33" i="6"/>
  <c r="I220" i="7" s="1"/>
  <c r="BA30" i="6"/>
  <c r="F236" i="7" s="1"/>
  <c r="BJ34" i="6"/>
  <c r="J245" i="7" s="1"/>
  <c r="BO71" i="6"/>
  <c r="E614" i="7" s="1"/>
  <c r="AQ71" i="6"/>
  <c r="E590" i="7" s="1"/>
  <c r="K71" i="6"/>
  <c r="E558" i="7" s="1"/>
  <c r="C71" i="6"/>
  <c r="E550" i="7" s="1"/>
  <c r="BI73" i="6"/>
  <c r="G608" i="7" s="1"/>
  <c r="AC73" i="6"/>
  <c r="G576" i="7" s="1"/>
  <c r="U73" i="6"/>
  <c r="G568" i="7" s="1"/>
  <c r="BS75" i="6"/>
  <c r="I618" i="7" s="1"/>
  <c r="AU75" i="6"/>
  <c r="I594" i="7" s="1"/>
  <c r="AM75" i="6"/>
  <c r="I586" i="7" s="1"/>
  <c r="G75" i="6"/>
  <c r="I554" i="7" s="1"/>
  <c r="AS76" i="6"/>
  <c r="J592" i="7" s="1"/>
  <c r="AK76" i="6"/>
  <c r="J584" i="7" s="1"/>
  <c r="AC76" i="6"/>
  <c r="J576" i="7" s="1"/>
  <c r="M76" i="6"/>
  <c r="J560" i="7" s="1"/>
  <c r="E76" i="6"/>
  <c r="J552" i="7" s="1"/>
  <c r="BB43" i="6"/>
  <c r="AK43" i="6"/>
  <c r="AC43" i="6"/>
  <c r="M43" i="6"/>
  <c r="E43" i="6"/>
  <c r="BU44" i="6"/>
  <c r="BM44" i="6"/>
  <c r="BO44" i="6"/>
  <c r="BF44" i="6"/>
  <c r="BH44" i="6"/>
  <c r="BD44" i="6"/>
  <c r="AY44" i="6"/>
  <c r="AZ44" i="6"/>
  <c r="AN44" i="6"/>
  <c r="AR44" i="6"/>
  <c r="AQ44" i="6"/>
  <c r="AO44" i="6"/>
  <c r="AH44" i="6"/>
  <c r="AJ44" i="6"/>
  <c r="AF44" i="6"/>
  <c r="X44" i="6"/>
  <c r="S44" i="6"/>
  <c r="R44" i="6"/>
  <c r="T44" i="6"/>
  <c r="J44" i="6"/>
  <c r="I44" i="6"/>
  <c r="K44" i="6"/>
  <c r="H44" i="6"/>
  <c r="L44" i="6"/>
  <c r="C44" i="6"/>
  <c r="B44" i="6"/>
  <c r="CB49" i="6"/>
  <c r="D445" i="7" s="1"/>
  <c r="BE49" i="6"/>
  <c r="D422" i="7" s="1"/>
  <c r="AW49" i="6"/>
  <c r="D414" i="7" s="1"/>
  <c r="AS49" i="6"/>
  <c r="D410" i="7" s="1"/>
  <c r="AO49" i="6"/>
  <c r="D406" i="7" s="1"/>
  <c r="AL49" i="6"/>
  <c r="D403" i="7" s="1"/>
  <c r="AG49" i="6"/>
  <c r="D398" i="7" s="1"/>
  <c r="AD49" i="6"/>
  <c r="D395" i="7" s="1"/>
  <c r="Y49" i="6"/>
  <c r="D390" i="7" s="1"/>
  <c r="V49" i="6"/>
  <c r="D387" i="7" s="1"/>
  <c r="Q49" i="6"/>
  <c r="D382" i="7" s="1"/>
  <c r="N49" i="6"/>
  <c r="D379" i="7" s="1"/>
  <c r="I49" i="6"/>
  <c r="D374" i="7" s="1"/>
  <c r="F49" i="6"/>
  <c r="D371" i="7" s="1"/>
  <c r="BQ50" i="6"/>
  <c r="E434" i="7" s="1"/>
  <c r="AZ50" i="6"/>
  <c r="E417" i="7" s="1"/>
  <c r="AP50" i="6"/>
  <c r="E407" i="7" s="1"/>
  <c r="AR50" i="6"/>
  <c r="E409" i="7" s="1"/>
  <c r="AH50" i="6"/>
  <c r="E399" i="7" s="1"/>
  <c r="Z50" i="6"/>
  <c r="E391" i="7" s="1"/>
  <c r="J50" i="6"/>
  <c r="E375" i="7" s="1"/>
  <c r="AQ51" i="6"/>
  <c r="F408" i="7" s="1"/>
  <c r="AN51" i="6"/>
  <c r="F405" i="7" s="1"/>
  <c r="AI51" i="6"/>
  <c r="F400" i="7" s="1"/>
  <c r="AF51" i="6"/>
  <c r="F397" i="7" s="1"/>
  <c r="S51" i="6"/>
  <c r="F384" i="7" s="1"/>
  <c r="K51" i="6"/>
  <c r="F376" i="7" s="1"/>
  <c r="H51" i="6"/>
  <c r="F373" i="7" s="1"/>
  <c r="C51" i="6"/>
  <c r="F368" i="7" s="1"/>
  <c r="BT52" i="6"/>
  <c r="G437" i="7" s="1"/>
  <c r="BK52" i="6"/>
  <c r="G428" i="7" s="1"/>
  <c r="BC52" i="6"/>
  <c r="G420" i="7" s="1"/>
  <c r="AJ52" i="6"/>
  <c r="G401" i="7" s="1"/>
  <c r="T52" i="6"/>
  <c r="G385" i="7" s="1"/>
  <c r="D52" i="6"/>
  <c r="G369" i="7" s="1"/>
  <c r="BU53" i="6"/>
  <c r="H438" i="7" s="1"/>
  <c r="BM53" i="6"/>
  <c r="H430" i="7" s="1"/>
  <c r="AS53" i="6"/>
  <c r="H410" i="7" s="1"/>
  <c r="AP53" i="6"/>
  <c r="H407" i="7" s="1"/>
  <c r="AK53" i="6"/>
  <c r="H402" i="7" s="1"/>
  <c r="AH53" i="6"/>
  <c r="H399" i="7" s="1"/>
  <c r="Z53" i="6"/>
  <c r="H391" i="7" s="1"/>
  <c r="R53" i="6"/>
  <c r="H383" i="7" s="1"/>
  <c r="U53" i="6"/>
  <c r="H386" i="7" s="1"/>
  <c r="J53" i="6"/>
  <c r="H375" i="7" s="1"/>
  <c r="M53" i="6"/>
  <c r="H378" i="7" s="1"/>
  <c r="B53" i="6"/>
  <c r="H367" i="7" s="1"/>
  <c r="C53" i="6"/>
  <c r="H368" i="7" s="1"/>
  <c r="BN54" i="6"/>
  <c r="I431" i="7" s="1"/>
  <c r="BF54" i="6"/>
  <c r="I423" i="7" s="1"/>
  <c r="AL54" i="6"/>
  <c r="I403" i="7" s="1"/>
  <c r="AD54" i="6"/>
  <c r="I395" i="7" s="1"/>
  <c r="N54" i="6"/>
  <c r="I379" i="7" s="1"/>
  <c r="F54" i="6"/>
  <c r="I371" i="7" s="1"/>
  <c r="BQ55" i="6"/>
  <c r="J434" i="7" s="1"/>
  <c r="BG55" i="6"/>
  <c r="J424" i="7" s="1"/>
  <c r="BI55" i="6"/>
  <c r="J426" i="7" s="1"/>
  <c r="AY55" i="6"/>
  <c r="J416" i="7" s="1"/>
  <c r="AK55" i="6"/>
  <c r="J402" i="7" s="1"/>
  <c r="AB55" i="6"/>
  <c r="J393" i="7" s="1"/>
  <c r="AC55" i="6"/>
  <c r="J394" i="7" s="1"/>
  <c r="AE55" i="6"/>
  <c r="J396" i="7" s="1"/>
  <c r="T55" i="6"/>
  <c r="J385" i="7" s="1"/>
  <c r="U55" i="6"/>
  <c r="J386" i="7" s="1"/>
  <c r="W55" i="6"/>
  <c r="J388" i="7" s="1"/>
  <c r="L55" i="6"/>
  <c r="J377" i="7" s="1"/>
  <c r="O55" i="6"/>
  <c r="J380" i="7" s="1"/>
  <c r="D55" i="6"/>
  <c r="J369" i="7" s="1"/>
  <c r="E55" i="6"/>
  <c r="J370" i="7" s="1"/>
  <c r="BC22" i="6"/>
  <c r="BE22" i="6"/>
  <c r="AU22" i="6"/>
  <c r="AS22" i="6"/>
  <c r="AK22" i="6"/>
  <c r="U22" i="6"/>
  <c r="I22" i="6"/>
  <c r="BV23" i="6"/>
  <c r="BQ23" i="6"/>
  <c r="BO23" i="6"/>
  <c r="BR23" i="6"/>
  <c r="BN23" i="6"/>
  <c r="BJ23" i="6"/>
  <c r="BH23" i="6"/>
  <c r="AX23" i="6"/>
  <c r="AZ23" i="6"/>
  <c r="AP23" i="6"/>
  <c r="AT23" i="6"/>
  <c r="AR23" i="6"/>
  <c r="AQ23" i="6"/>
  <c r="AK23" i="6"/>
  <c r="AI23" i="6"/>
  <c r="AC23" i="6"/>
  <c r="AA23" i="6"/>
  <c r="U23" i="6"/>
  <c r="S23" i="6"/>
  <c r="N23" i="6"/>
  <c r="K23" i="6"/>
  <c r="M23" i="6"/>
  <c r="F23" i="6"/>
  <c r="D23" i="6"/>
  <c r="B23" i="6"/>
  <c r="BV28" i="6"/>
  <c r="D257" i="7" s="1"/>
  <c r="BK28" i="6"/>
  <c r="D246" i="7" s="1"/>
  <c r="BD28" i="6"/>
  <c r="D239" i="7" s="1"/>
  <c r="AY28" i="6"/>
  <c r="D234" i="7" s="1"/>
  <c r="AX28" i="6"/>
  <c r="D233" i="7" s="1"/>
  <c r="AH28" i="6"/>
  <c r="D217" i="7" s="1"/>
  <c r="S28" i="6"/>
  <c r="D202" i="7" s="1"/>
  <c r="K28" i="6"/>
  <c r="D194" i="7" s="1"/>
  <c r="B28" i="6"/>
  <c r="D185" i="7" s="1"/>
  <c r="BP29" i="6"/>
  <c r="E251" i="7" s="1"/>
  <c r="Z30" i="6"/>
  <c r="F209" i="7" s="1"/>
  <c r="BB31" i="6"/>
  <c r="G237" i="7" s="1"/>
  <c r="AU32" i="6"/>
  <c r="H230" i="7" s="1"/>
  <c r="AI33" i="6"/>
  <c r="I218" i="7" s="1"/>
  <c r="BB34" i="6"/>
  <c r="J237" i="7" s="1"/>
  <c r="E23" i="6"/>
  <c r="X23" i="6"/>
  <c r="AB23" i="6"/>
  <c r="AJ23" i="6"/>
  <c r="AS23" i="6"/>
  <c r="AK44" i="6"/>
  <c r="BI44" i="6"/>
  <c r="E53" i="6"/>
  <c r="H370" i="7" s="1"/>
  <c r="P51" i="6"/>
  <c r="F381" i="7" s="1"/>
  <c r="AM55" i="6"/>
  <c r="J404" i="7" s="1"/>
  <c r="Q34" i="6"/>
  <c r="J200" i="7" s="1"/>
  <c r="X32" i="6"/>
  <c r="H207" i="7" s="1"/>
  <c r="AM32" i="6"/>
  <c r="H222" i="7" s="1"/>
  <c r="BD34" i="6"/>
  <c r="J239" i="7" s="1"/>
  <c r="I23" i="6"/>
  <c r="AO23" i="6"/>
  <c r="AW23" i="6"/>
  <c r="BB23" i="6"/>
  <c r="BG23" i="6"/>
  <c r="BK23" i="6"/>
  <c r="BP23" i="6"/>
  <c r="E44" i="6"/>
  <c r="J32" i="6"/>
  <c r="H193" i="7" s="1"/>
  <c r="Q31" i="6"/>
  <c r="G200" i="7" s="1"/>
  <c r="AF33" i="6"/>
  <c r="I215" i="7" s="1"/>
  <c r="AN34" i="6"/>
  <c r="J223" i="7" s="1"/>
  <c r="AV34" i="6"/>
  <c r="J231" i="7" s="1"/>
  <c r="BM32" i="6"/>
  <c r="H248" i="7" s="1"/>
  <c r="J23" i="6"/>
  <c r="Y23" i="6"/>
  <c r="BT44" i="6"/>
  <c r="G55" i="6"/>
  <c r="J372" i="7" s="1"/>
  <c r="AC53" i="6"/>
  <c r="H394" i="7" s="1"/>
  <c r="C28" i="6"/>
  <c r="D186" i="7" s="1"/>
  <c r="R34" i="6"/>
  <c r="J201" i="7" s="1"/>
  <c r="Y33" i="6"/>
  <c r="I208" i="7" s="1"/>
  <c r="AV28" i="6"/>
  <c r="D231" i="7" s="1"/>
  <c r="BE34" i="6"/>
  <c r="J240" i="7" s="1"/>
  <c r="G23" i="6"/>
  <c r="R23" i="6"/>
  <c r="AH23" i="6"/>
  <c r="BD23" i="6"/>
  <c r="AV44" i="6"/>
  <c r="D32" i="6"/>
  <c r="H187" i="7" s="1"/>
  <c r="AG33" i="6"/>
  <c r="I216" i="7" s="1"/>
  <c r="AO34" i="6"/>
  <c r="J224" i="7" s="1"/>
  <c r="AW34" i="6"/>
  <c r="J232" i="7" s="1"/>
  <c r="BJ29" i="6"/>
  <c r="E245" i="7" s="1"/>
  <c r="AR29" i="6"/>
  <c r="E227" i="7" s="1"/>
  <c r="AM29" i="6"/>
  <c r="E222" i="7" s="1"/>
  <c r="AC29" i="6"/>
  <c r="E212" i="7" s="1"/>
  <c r="U29" i="6"/>
  <c r="E204" i="7" s="1"/>
  <c r="M29" i="6"/>
  <c r="E196" i="7" s="1"/>
  <c r="D29" i="6"/>
  <c r="E187" i="7" s="1"/>
  <c r="BM30" i="6"/>
  <c r="F248" i="7" s="1"/>
  <c r="AZ30" i="6"/>
  <c r="F235" i="7" s="1"/>
  <c r="AR30" i="6"/>
  <c r="F227" i="7" s="1"/>
  <c r="AK30" i="6"/>
  <c r="F220" i="7" s="1"/>
  <c r="AJ30" i="6"/>
  <c r="F219" i="7" s="1"/>
  <c r="AH30" i="6"/>
  <c r="F217" i="7" s="1"/>
  <c r="T30" i="6"/>
  <c r="F203" i="7" s="1"/>
  <c r="J30" i="6"/>
  <c r="F193" i="7" s="1"/>
  <c r="E30" i="6"/>
  <c r="F188" i="7" s="1"/>
  <c r="CD31" i="6"/>
  <c r="G265" i="7" s="1"/>
  <c r="CC31" i="6"/>
  <c r="G264" i="7" s="1"/>
  <c r="BR31" i="6"/>
  <c r="G253" i="7" s="1"/>
  <c r="BS31" i="6"/>
  <c r="G254" i="7" s="1"/>
  <c r="BN31" i="6"/>
  <c r="G249" i="7" s="1"/>
  <c r="AT31" i="6"/>
  <c r="G229" i="7" s="1"/>
  <c r="AD31" i="6"/>
  <c r="G213" i="7" s="1"/>
  <c r="AE31" i="6"/>
  <c r="G214" i="7" s="1"/>
  <c r="Y31" i="6"/>
  <c r="G208" i="7" s="1"/>
  <c r="W31" i="6"/>
  <c r="G206" i="7" s="1"/>
  <c r="N31" i="6"/>
  <c r="G197" i="7" s="1"/>
  <c r="F31" i="6"/>
  <c r="G189" i="7" s="1"/>
  <c r="I31" i="6"/>
  <c r="G192" i="7" s="1"/>
  <c r="G31" i="6"/>
  <c r="G190" i="7" s="1"/>
  <c r="BO32" i="6"/>
  <c r="H250" i="7" s="1"/>
  <c r="BH32" i="6"/>
  <c r="H243" i="7" s="1"/>
  <c r="BG32" i="6"/>
  <c r="H242" i="7" s="1"/>
  <c r="AZ32" i="6"/>
  <c r="H235" i="7" s="1"/>
  <c r="BB32" i="6"/>
  <c r="H237" i="7" s="1"/>
  <c r="BC32" i="6"/>
  <c r="H238" i="7" s="1"/>
  <c r="AJ32" i="6"/>
  <c r="H219" i="7" s="1"/>
  <c r="AL32" i="6"/>
  <c r="H221" i="7" s="1"/>
  <c r="AB32" i="6"/>
  <c r="H211" i="7" s="1"/>
  <c r="W32" i="6"/>
  <c r="H206" i="7" s="1"/>
  <c r="V32" i="6"/>
  <c r="H205" i="7" s="1"/>
  <c r="N32" i="6"/>
  <c r="H197" i="7" s="1"/>
  <c r="O32" i="6"/>
  <c r="H198" i="7" s="1"/>
  <c r="L32" i="6"/>
  <c r="H195" i="7" s="1"/>
  <c r="CF33" i="6"/>
  <c r="I267" i="7" s="1"/>
  <c r="CE33" i="6"/>
  <c r="I266" i="7" s="1"/>
  <c r="BT33" i="6"/>
  <c r="I255" i="7" s="1"/>
  <c r="BV33" i="6"/>
  <c r="I257" i="7" s="1"/>
  <c r="BM33" i="6"/>
  <c r="I248" i="7" s="1"/>
  <c r="BP33" i="6"/>
  <c r="I251" i="7" s="1"/>
  <c r="BD33" i="6"/>
  <c r="I239" i="7" s="1"/>
  <c r="BE33" i="6"/>
  <c r="I240" i="7" s="1"/>
  <c r="AV33" i="6"/>
  <c r="I231" i="7" s="1"/>
  <c r="AN33" i="6"/>
  <c r="I223" i="7" s="1"/>
  <c r="AA33" i="6"/>
  <c r="I210" i="7" s="1"/>
  <c r="S33" i="6"/>
  <c r="I202" i="7" s="1"/>
  <c r="Q33" i="6"/>
  <c r="I200" i="7" s="1"/>
  <c r="P33" i="6"/>
  <c r="I199" i="7" s="1"/>
  <c r="H33" i="6"/>
  <c r="I191" i="7" s="1"/>
  <c r="K33" i="6"/>
  <c r="I194" i="7" s="1"/>
  <c r="C33" i="6"/>
  <c r="I186" i="7" s="1"/>
  <c r="CB34" i="6"/>
  <c r="J263" i="7" s="1"/>
  <c r="BS34" i="6"/>
  <c r="J254" i="7" s="1"/>
  <c r="BU34" i="6"/>
  <c r="J256" i="7" s="1"/>
  <c r="BK34" i="6"/>
  <c r="J246" i="7" s="1"/>
  <c r="BL34" i="6"/>
  <c r="J247" i="7" s="1"/>
  <c r="BI34" i="6"/>
  <c r="J244" i="7" s="1"/>
  <c r="AT34" i="6"/>
  <c r="J229" i="7" s="1"/>
  <c r="AL34" i="6"/>
  <c r="J221" i="7" s="1"/>
  <c r="AF34" i="6"/>
  <c r="J215" i="7" s="1"/>
  <c r="AG34" i="6"/>
  <c r="J216" i="7" s="1"/>
  <c r="X34" i="6"/>
  <c r="J207" i="7" s="1"/>
  <c r="Y34" i="6"/>
  <c r="J208" i="7" s="1"/>
  <c r="P34" i="6"/>
  <c r="J199" i="7" s="1"/>
  <c r="I34" i="6"/>
  <c r="J192" i="7" s="1"/>
  <c r="CC1" i="6"/>
  <c r="BW1" i="6"/>
  <c r="BG1" i="6"/>
  <c r="BE1" i="6"/>
  <c r="AO1" i="6"/>
  <c r="AG1" i="6"/>
  <c r="Z1" i="6"/>
  <c r="W1" i="6"/>
  <c r="P1" i="6"/>
  <c r="B1" i="6"/>
  <c r="BU7" i="6"/>
  <c r="BP7" i="6"/>
  <c r="AX7" i="6"/>
  <c r="D51" i="7" s="1"/>
  <c r="AY7" i="6"/>
  <c r="AQ7" i="6"/>
  <c r="AI7" i="6"/>
  <c r="AK7" i="6"/>
  <c r="D38" i="7" s="1"/>
  <c r="Y7" i="6"/>
  <c r="S7" i="6"/>
  <c r="U7" i="6"/>
  <c r="J7" i="6"/>
  <c r="K7" i="6"/>
  <c r="BC8" i="6"/>
  <c r="AV8" i="6"/>
  <c r="AT8" i="6"/>
  <c r="E47" i="7" s="1"/>
  <c r="AP8" i="6"/>
  <c r="E43" i="7" s="1"/>
  <c r="AM8" i="6"/>
  <c r="AE8" i="6"/>
  <c r="AH8" i="6"/>
  <c r="X8" i="6"/>
  <c r="R8" i="6"/>
  <c r="N8" i="6"/>
  <c r="E15" i="7" s="1"/>
  <c r="I8" i="6"/>
  <c r="BO9" i="6"/>
  <c r="BB9" i="6"/>
  <c r="AM9" i="6"/>
  <c r="AK9" i="6"/>
  <c r="AA9" i="6"/>
  <c r="AD9" i="6"/>
  <c r="S9" i="6"/>
  <c r="W9" i="6"/>
  <c r="C9" i="6"/>
  <c r="BV10" i="6"/>
  <c r="G75" i="7" s="1"/>
  <c r="BN10" i="6"/>
  <c r="G67" i="7" s="1"/>
  <c r="AR10" i="6"/>
  <c r="G45" i="7" s="1"/>
  <c r="AJ10" i="6"/>
  <c r="G37" i="7" s="1"/>
  <c r="AF10" i="6"/>
  <c r="G33" i="7" s="1"/>
  <c r="AB10" i="6"/>
  <c r="G29" i="7" s="1"/>
  <c r="Z10" i="6"/>
  <c r="G27" i="7" s="1"/>
  <c r="R10" i="6"/>
  <c r="G19" i="7" s="1"/>
  <c r="P10" i="6"/>
  <c r="G17" i="7" s="1"/>
  <c r="L10" i="6"/>
  <c r="G13" i="7" s="1"/>
  <c r="BI11" i="6"/>
  <c r="BJ12" i="6"/>
  <c r="I63" i="7" s="1"/>
  <c r="F12" i="6"/>
  <c r="CB13" i="6"/>
  <c r="J81" i="7" s="1"/>
  <c r="CE13" i="6"/>
  <c r="J84" i="7" s="1"/>
  <c r="BM13" i="6"/>
  <c r="J66" i="7" s="1"/>
  <c r="AW13" i="6"/>
  <c r="J50" i="7" s="1"/>
  <c r="AU13" i="6"/>
  <c r="J48" i="7" s="1"/>
  <c r="AO13" i="6"/>
  <c r="J42" i="7" s="1"/>
  <c r="AQ13" i="6"/>
  <c r="J44" i="7" s="1"/>
  <c r="AI13" i="6"/>
  <c r="J36" i="7" s="1"/>
  <c r="W13" i="6"/>
  <c r="J24" i="7" s="1"/>
  <c r="AA13" i="6"/>
  <c r="J28" i="7" s="1"/>
  <c r="Y13" i="6"/>
  <c r="J26" i="7" s="1"/>
  <c r="P13" i="6"/>
  <c r="J17" i="7" s="1"/>
  <c r="K13" i="6"/>
  <c r="J12" i="7" s="1"/>
  <c r="C13" i="6"/>
  <c r="J4" i="7" s="1"/>
  <c r="J2" i="6"/>
  <c r="Q2" i="6"/>
  <c r="Q6" i="6" s="1"/>
  <c r="Z2" i="6"/>
  <c r="Z6" i="6" s="1"/>
  <c r="AO2" i="6"/>
  <c r="AZ2" i="6"/>
  <c r="AZ6" i="6" s="1"/>
  <c r="BJ2" i="6"/>
  <c r="BP2" i="6"/>
  <c r="BP6" i="6" s="1"/>
  <c r="D30" i="6"/>
  <c r="F187" i="7" s="1"/>
  <c r="H34" i="6"/>
  <c r="J191" i="7" s="1"/>
  <c r="AD32" i="6"/>
  <c r="H213" i="7" s="1"/>
  <c r="AO33" i="6"/>
  <c r="I224" i="7" s="1"/>
  <c r="AW33" i="6"/>
  <c r="I232" i="7" s="1"/>
  <c r="BO33" i="6"/>
  <c r="I250" i="7" s="1"/>
  <c r="BT29" i="6"/>
  <c r="E255" i="7" s="1"/>
  <c r="D10" i="6"/>
  <c r="G5" i="7" s="1"/>
  <c r="G13" i="6"/>
  <c r="J8" i="7" s="1"/>
  <c r="J8" i="6"/>
  <c r="M1" i="6"/>
  <c r="Q10" i="6"/>
  <c r="G18" i="7" s="1"/>
  <c r="T1" i="6"/>
  <c r="AE9" i="6"/>
  <c r="AP10" i="6"/>
  <c r="G43" i="7" s="1"/>
  <c r="AS1" i="6"/>
  <c r="AW1" i="6"/>
  <c r="BC10" i="6"/>
  <c r="G56" i="7" s="1"/>
  <c r="BK10" i="6"/>
  <c r="G64" i="7" s="1"/>
  <c r="E2" i="6"/>
  <c r="E6" i="6" s="1"/>
  <c r="L2" i="6"/>
  <c r="N2" i="6"/>
  <c r="AV2" i="6"/>
  <c r="AV6" i="6" s="1"/>
  <c r="AX2" i="6"/>
  <c r="BF2" i="6"/>
  <c r="BF6" i="6" s="1"/>
  <c r="BM2" i="6"/>
  <c r="BM6" i="6" s="1"/>
  <c r="BT2" i="6"/>
  <c r="BT6" i="6" s="1"/>
  <c r="O31" i="6"/>
  <c r="G198" i="7" s="1"/>
  <c r="AT32" i="6"/>
  <c r="H229" i="7" s="1"/>
  <c r="J1" i="6"/>
  <c r="Q7" i="6"/>
  <c r="U10" i="6"/>
  <c r="G22" i="7" s="1"/>
  <c r="X1" i="6"/>
  <c r="AB9" i="6"/>
  <c r="AP1" i="6"/>
  <c r="BR64" i="6"/>
  <c r="BJ64" i="6"/>
  <c r="BE64" i="6"/>
  <c r="Q64" i="6"/>
  <c r="G2" i="6"/>
  <c r="AC2" i="6"/>
  <c r="AC6" i="6" s="1"/>
  <c r="AF2" i="6"/>
  <c r="AF6" i="6" s="1"/>
  <c r="AL2" i="6"/>
  <c r="AT2" i="6"/>
  <c r="AT6" i="6" s="1"/>
  <c r="BC2" i="6"/>
  <c r="I33" i="6"/>
  <c r="I192" i="7" s="1"/>
  <c r="L29" i="6"/>
  <c r="E195" i="7" s="1"/>
  <c r="T32" i="6"/>
  <c r="H203" i="7" s="1"/>
  <c r="W29" i="6"/>
  <c r="E206" i="7" s="1"/>
  <c r="AE32" i="6"/>
  <c r="H214" i="7" s="1"/>
  <c r="AP30" i="6"/>
  <c r="F225" i="7" s="1"/>
  <c r="K9" i="6"/>
  <c r="AF8" i="6"/>
  <c r="CC34" i="6"/>
  <c r="J264" i="7" s="1"/>
  <c r="U2" i="6"/>
  <c r="Y2" i="6"/>
  <c r="AN2" i="6"/>
  <c r="AN6" i="6" s="1"/>
  <c r="BA2" i="6"/>
  <c r="BA6" i="6" s="1"/>
  <c r="F34" i="6"/>
  <c r="J189" i="7" s="1"/>
  <c r="X33" i="6"/>
  <c r="I207" i="7" s="1"/>
  <c r="AE29" i="6"/>
  <c r="E214" i="7" s="1"/>
  <c r="AQ33" i="6"/>
  <c r="I226" i="7" s="1"/>
  <c r="AY33" i="6"/>
  <c r="I234" i="7" s="1"/>
  <c r="BQ32" i="6"/>
  <c r="H252" i="7" s="1"/>
  <c r="R1" i="6"/>
  <c r="AF1" i="6"/>
  <c r="AN10" i="6"/>
  <c r="G41" i="7" s="1"/>
  <c r="BF8" i="6"/>
  <c r="BH1" i="6"/>
  <c r="AR1" i="6"/>
  <c r="AL1" i="6"/>
  <c r="AC1" i="6"/>
  <c r="AD1" i="6"/>
  <c r="AB1" i="6"/>
  <c r="L1" i="6"/>
  <c r="F1" i="6"/>
  <c r="BD7" i="6"/>
  <c r="AU7" i="6"/>
  <c r="AN7" i="6"/>
  <c r="AF7" i="6"/>
  <c r="V7" i="6"/>
  <c r="O7" i="6"/>
  <c r="G7" i="6"/>
  <c r="BP8" i="6"/>
  <c r="AZ8" i="6"/>
  <c r="AB8" i="6"/>
  <c r="U8" i="6"/>
  <c r="T8" i="6"/>
  <c r="D8" i="6"/>
  <c r="BL9" i="6"/>
  <c r="BE9" i="6"/>
  <c r="AV9" i="6"/>
  <c r="AO9" i="6"/>
  <c r="AG9" i="6"/>
  <c r="Q9" i="6"/>
  <c r="I9" i="6"/>
  <c r="H9" i="6"/>
  <c r="BA10" i="6"/>
  <c r="G54" i="7" s="1"/>
  <c r="AT10" i="6"/>
  <c r="G47" i="7" s="1"/>
  <c r="AS10" i="6"/>
  <c r="G46" i="7" s="1"/>
  <c r="AL10" i="6"/>
  <c r="G39" i="7" s="1"/>
  <c r="AD10" i="6"/>
  <c r="G31" i="7" s="1"/>
  <c r="AC10" i="6"/>
  <c r="G30" i="7" s="1"/>
  <c r="N10" i="6"/>
  <c r="G15" i="7" s="1"/>
  <c r="M10" i="6"/>
  <c r="G14" i="7" s="1"/>
  <c r="G10" i="6"/>
  <c r="G8" i="7" s="1"/>
  <c r="E10" i="6"/>
  <c r="G6" i="7" s="1"/>
  <c r="F10" i="6"/>
  <c r="G7" i="7" s="1"/>
  <c r="CF13" i="6"/>
  <c r="J85" i="7" s="1"/>
  <c r="CH13" i="6"/>
  <c r="J87" i="7" s="1"/>
  <c r="BR13" i="6"/>
  <c r="J71" i="7" s="1"/>
  <c r="BA13" i="6"/>
  <c r="J54" i="7" s="1"/>
  <c r="AT13" i="6"/>
  <c r="J47" i="7" s="1"/>
  <c r="AS13" i="6"/>
  <c r="J46" i="7" s="1"/>
  <c r="AK13" i="6"/>
  <c r="J38" i="7" s="1"/>
  <c r="U13" i="6"/>
  <c r="J22" i="7" s="1"/>
  <c r="V13" i="6"/>
  <c r="J23" i="7" s="1"/>
  <c r="E13" i="6"/>
  <c r="J6" i="7" s="1"/>
  <c r="CE74" i="6"/>
  <c r="H630" i="7" s="1"/>
  <c r="CE44" i="6"/>
  <c r="CF53" i="6"/>
  <c r="H449" i="7" s="1"/>
  <c r="CG30" i="6"/>
  <c r="F268" i="7" s="1"/>
  <c r="BB64" i="6"/>
  <c r="AL64" i="6"/>
  <c r="AD64" i="6"/>
  <c r="V64" i="6"/>
  <c r="F64" i="6"/>
  <c r="BV65" i="6"/>
  <c r="BT65" i="6"/>
  <c r="BI65" i="6"/>
  <c r="BC65" i="6"/>
  <c r="Q65" i="6"/>
  <c r="N65" i="6"/>
  <c r="E65" i="6"/>
  <c r="BK70" i="6"/>
  <c r="D610" i="7" s="1"/>
  <c r="BC70" i="6"/>
  <c r="D602" i="7" s="1"/>
  <c r="AU70" i="6"/>
  <c r="D594" i="7" s="1"/>
  <c r="AE70" i="6"/>
  <c r="D578" i="7" s="1"/>
  <c r="W70" i="6"/>
  <c r="D570" i="7" s="1"/>
  <c r="O70" i="6"/>
  <c r="D562" i="7" s="1"/>
  <c r="B70" i="6"/>
  <c r="D549" i="7" s="1"/>
  <c r="BT71" i="6"/>
  <c r="E619" i="7" s="1"/>
  <c r="BG71" i="6"/>
  <c r="E606" i="7" s="1"/>
  <c r="BD71" i="6"/>
  <c r="E603" i="7" s="1"/>
  <c r="AV71" i="6"/>
  <c r="E595" i="7" s="1"/>
  <c r="AN71" i="6"/>
  <c r="E587" i="7" s="1"/>
  <c r="AA71" i="6"/>
  <c r="E574" i="7" s="1"/>
  <c r="X71" i="6"/>
  <c r="E571" i="7" s="1"/>
  <c r="P71" i="6"/>
  <c r="E563" i="7" s="1"/>
  <c r="H71" i="6"/>
  <c r="E555" i="7" s="1"/>
  <c r="BU72" i="6"/>
  <c r="F620" i="7" s="1"/>
  <c r="BM72" i="6"/>
  <c r="F612" i="7" s="1"/>
  <c r="AW72" i="6"/>
  <c r="F596" i="7" s="1"/>
  <c r="AO72" i="6"/>
  <c r="F588" i="7" s="1"/>
  <c r="AG72" i="6"/>
  <c r="F580" i="7" s="1"/>
  <c r="Q72" i="6"/>
  <c r="F564" i="7" s="1"/>
  <c r="I72" i="6"/>
  <c r="F556" i="7" s="1"/>
  <c r="BV73" i="6"/>
  <c r="G621" i="7" s="1"/>
  <c r="BN73" i="6"/>
  <c r="G613" i="7" s="1"/>
  <c r="BF73" i="6"/>
  <c r="G605" i="7" s="1"/>
  <c r="AS73" i="6"/>
  <c r="G592" i="7" s="1"/>
  <c r="AP73" i="6"/>
  <c r="G589" i="7" s="1"/>
  <c r="AH73" i="6"/>
  <c r="G581" i="7" s="1"/>
  <c r="Z73" i="6"/>
  <c r="G573" i="7" s="1"/>
  <c r="M73" i="6"/>
  <c r="G560" i="7" s="1"/>
  <c r="J73" i="6"/>
  <c r="G557" i="7" s="1"/>
  <c r="B73" i="6"/>
  <c r="G549" i="7" s="1"/>
  <c r="BV74" i="6"/>
  <c r="H621" i="7" s="1"/>
  <c r="BO74" i="6"/>
  <c r="H614" i="7" s="1"/>
  <c r="BG74" i="6"/>
  <c r="H606" i="7" s="1"/>
  <c r="AY74" i="6"/>
  <c r="H598" i="7" s="1"/>
  <c r="AI74" i="6"/>
  <c r="H582" i="7" s="1"/>
  <c r="AA74" i="6"/>
  <c r="H574" i="7" s="1"/>
  <c r="S74" i="6"/>
  <c r="H566" i="7" s="1"/>
  <c r="C74" i="6"/>
  <c r="H550" i="7" s="1"/>
  <c r="BK75" i="6"/>
  <c r="I610" i="7" s="1"/>
  <c r="BH75" i="6"/>
  <c r="I607" i="7" s="1"/>
  <c r="AZ75" i="6"/>
  <c r="I599" i="7" s="1"/>
  <c r="AR75" i="6"/>
  <c r="I591" i="7" s="1"/>
  <c r="AE75" i="6"/>
  <c r="I578" i="7" s="1"/>
  <c r="AB75" i="6"/>
  <c r="I575" i="7" s="1"/>
  <c r="T75" i="6"/>
  <c r="I567" i="7" s="1"/>
  <c r="L75" i="6"/>
  <c r="I559" i="7" s="1"/>
  <c r="BQ76" i="6"/>
  <c r="J616" i="7" s="1"/>
  <c r="BA76" i="6"/>
  <c r="J600" i="7" s="1"/>
  <c r="AT76" i="6"/>
  <c r="J593" i="7" s="1"/>
  <c r="AL76" i="6"/>
  <c r="J585" i="7" s="1"/>
  <c r="AD76" i="6"/>
  <c r="J577" i="7" s="1"/>
  <c r="V76" i="6"/>
  <c r="J569" i="7" s="1"/>
  <c r="N76" i="6"/>
  <c r="J561" i="7" s="1"/>
  <c r="F76" i="6"/>
  <c r="J553" i="7" s="1"/>
  <c r="C76" i="6"/>
  <c r="J550" i="7" s="1"/>
  <c r="CC43" i="6"/>
  <c r="BW43" i="6"/>
  <c r="BP43" i="6"/>
  <c r="BF43" i="6"/>
  <c r="AY43" i="6"/>
  <c r="AQ43" i="6"/>
  <c r="AD43" i="6"/>
  <c r="V43" i="6"/>
  <c r="N43" i="6"/>
  <c r="F43" i="6"/>
  <c r="D43" i="6"/>
  <c r="BS44" i="6"/>
  <c r="BN44" i="6"/>
  <c r="BE44" i="6"/>
  <c r="AU44" i="6"/>
  <c r="AI44" i="6"/>
  <c r="AC44" i="6"/>
  <c r="U44" i="6"/>
  <c r="P44" i="6"/>
  <c r="BU49" i="6"/>
  <c r="D438" i="7" s="1"/>
  <c r="BS49" i="6"/>
  <c r="D436" i="7" s="1"/>
  <c r="BI49" i="6"/>
  <c r="D426" i="7" s="1"/>
  <c r="AY49" i="6"/>
  <c r="D416" i="7" s="1"/>
  <c r="AQ49" i="6"/>
  <c r="D408" i="7" s="1"/>
  <c r="AM49" i="6"/>
  <c r="D404" i="7" s="1"/>
  <c r="AE49" i="6"/>
  <c r="D396" i="7" s="1"/>
  <c r="W49" i="6"/>
  <c r="D388" i="7" s="1"/>
  <c r="O49" i="6"/>
  <c r="D380" i="7" s="1"/>
  <c r="G49" i="6"/>
  <c r="D372" i="7" s="1"/>
  <c r="BV50" i="6"/>
  <c r="E439" i="7" s="1"/>
  <c r="BL50" i="6"/>
  <c r="E429" i="7" s="1"/>
  <c r="BB50" i="6"/>
  <c r="E419" i="7" s="1"/>
  <c r="AV50" i="6"/>
  <c r="E413" i="7" s="1"/>
  <c r="AN50" i="6"/>
  <c r="E405" i="7" s="1"/>
  <c r="AF50" i="6"/>
  <c r="E397" i="7" s="1"/>
  <c r="X50" i="6"/>
  <c r="E389" i="7" s="1"/>
  <c r="P50" i="6"/>
  <c r="E381" i="7" s="1"/>
  <c r="H50" i="6"/>
  <c r="E373" i="7" s="1"/>
  <c r="D50" i="6"/>
  <c r="E369" i="7" s="1"/>
  <c r="BV51" i="6"/>
  <c r="F439" i="7" s="1"/>
  <c r="BO51" i="6"/>
  <c r="F432" i="7" s="1"/>
  <c r="BI51" i="6"/>
  <c r="F426" i="7" s="1"/>
  <c r="BE51" i="6"/>
  <c r="F422" i="7" s="1"/>
  <c r="AU51" i="6"/>
  <c r="F412" i="7" s="1"/>
  <c r="AO51" i="6"/>
  <c r="F406" i="7" s="1"/>
  <c r="AG51" i="6"/>
  <c r="F398" i="7" s="1"/>
  <c r="Y51" i="6"/>
  <c r="F390" i="7" s="1"/>
  <c r="Q51" i="6"/>
  <c r="F382" i="7" s="1"/>
  <c r="I51" i="6"/>
  <c r="F374" i="7" s="1"/>
  <c r="CE52" i="6"/>
  <c r="G448" i="7" s="1"/>
  <c r="BU52" i="6"/>
  <c r="G438" i="7" s="1"/>
  <c r="BR52" i="6"/>
  <c r="G435" i="7" s="1"/>
  <c r="BH52" i="6"/>
  <c r="G425" i="7" s="1"/>
  <c r="AX52" i="6"/>
  <c r="G415" i="7" s="1"/>
  <c r="AT52" i="6"/>
  <c r="G411" i="7" s="1"/>
  <c r="AH52" i="6"/>
  <c r="G399" i="7" s="1"/>
  <c r="Z52" i="6"/>
  <c r="G391" i="7" s="1"/>
  <c r="R52" i="6"/>
  <c r="G383" i="7" s="1"/>
  <c r="J52" i="6"/>
  <c r="G375" i="7" s="1"/>
  <c r="B52" i="6"/>
  <c r="G367" i="7" s="1"/>
  <c r="CE53" i="6"/>
  <c r="H448" i="7" s="1"/>
  <c r="BS53" i="6"/>
  <c r="H436" i="7" s="1"/>
  <c r="BK53" i="6"/>
  <c r="H428" i="7" s="1"/>
  <c r="BA53" i="6"/>
  <c r="H418" i="7" s="1"/>
  <c r="AU53" i="6"/>
  <c r="H412" i="7" s="1"/>
  <c r="AQ53" i="6"/>
  <c r="H408" i="7" s="1"/>
  <c r="AI53" i="6"/>
  <c r="H400" i="7" s="1"/>
  <c r="AA53" i="6"/>
  <c r="H392" i="7" s="1"/>
  <c r="S53" i="6"/>
  <c r="H384" i="7" s="1"/>
  <c r="K53" i="6"/>
  <c r="H376" i="7" s="1"/>
  <c r="BU54" i="6"/>
  <c r="I438" i="7" s="1"/>
  <c r="BR54" i="6"/>
  <c r="I435" i="7" s="1"/>
  <c r="BH54" i="6"/>
  <c r="I425" i="7" s="1"/>
  <c r="BD54" i="6"/>
  <c r="I421" i="7" s="1"/>
  <c r="AS54" i="6"/>
  <c r="I410" i="7" s="1"/>
  <c r="AJ54" i="6"/>
  <c r="I401" i="7" s="1"/>
  <c r="AB54" i="6"/>
  <c r="I393" i="7" s="1"/>
  <c r="T54" i="6"/>
  <c r="I385" i="7" s="1"/>
  <c r="J54" i="6"/>
  <c r="I375" i="7" s="1"/>
  <c r="B54" i="6"/>
  <c r="I367" i="7" s="1"/>
  <c r="CG55" i="6"/>
  <c r="J450" i="7" s="1"/>
  <c r="BU55" i="6"/>
  <c r="J438" i="7" s="1"/>
  <c r="BN55" i="6"/>
  <c r="J431" i="7" s="1"/>
  <c r="BE55" i="6"/>
  <c r="J422" i="7" s="1"/>
  <c r="AW55" i="6"/>
  <c r="J414" i="7" s="1"/>
  <c r="AQ55" i="6"/>
  <c r="J408" i="7" s="1"/>
  <c r="AI55" i="6"/>
  <c r="J400" i="7" s="1"/>
  <c r="AA55" i="6"/>
  <c r="J392" i="7" s="1"/>
  <c r="S55" i="6"/>
  <c r="J384" i="7" s="1"/>
  <c r="K55" i="6"/>
  <c r="J376" i="7" s="1"/>
  <c r="C55" i="6"/>
  <c r="J368" i="7" s="1"/>
  <c r="BU22" i="6"/>
  <c r="BL22" i="6"/>
  <c r="BH22" i="6"/>
  <c r="AW22" i="6"/>
  <c r="AP22" i="6"/>
  <c r="AM22" i="6"/>
  <c r="Y22" i="6"/>
  <c r="S22" i="6"/>
  <c r="O22" i="6"/>
  <c r="E22" i="6"/>
  <c r="CF23" i="6"/>
  <c r="BW28" i="6"/>
  <c r="D258" i="7" s="1"/>
  <c r="BN28" i="6"/>
  <c r="D249" i="7" s="1"/>
  <c r="BG28" i="6"/>
  <c r="D242" i="7" s="1"/>
  <c r="AZ28" i="6"/>
  <c r="D235" i="7" s="1"/>
  <c r="AP28" i="6"/>
  <c r="D225" i="7" s="1"/>
  <c r="AI28" i="6"/>
  <c r="D218" i="7" s="1"/>
  <c r="AF28" i="6"/>
  <c r="D215" i="7" s="1"/>
  <c r="R28" i="6"/>
  <c r="D201" i="7" s="1"/>
  <c r="L28" i="6"/>
  <c r="D195" i="7" s="1"/>
  <c r="H28" i="6"/>
  <c r="D191" i="7" s="1"/>
  <c r="CE29" i="6"/>
  <c r="E266" i="7" s="1"/>
  <c r="BC29" i="6"/>
  <c r="E238" i="7" s="1"/>
  <c r="AZ29" i="6"/>
  <c r="E235" i="7" s="1"/>
  <c r="AS29" i="6"/>
  <c r="E228" i="7" s="1"/>
  <c r="AI29" i="6"/>
  <c r="E218" i="7" s="1"/>
  <c r="AB29" i="6"/>
  <c r="E211" i="7" s="1"/>
  <c r="O29" i="6"/>
  <c r="E198" i="7" s="1"/>
  <c r="I29" i="6"/>
  <c r="E192" i="7" s="1"/>
  <c r="E29" i="6"/>
  <c r="E188" i="7" s="1"/>
  <c r="BY30" i="6"/>
  <c r="F260" i="7" s="1"/>
  <c r="BU30" i="6"/>
  <c r="F256" i="7" s="1"/>
  <c r="BI30" i="6"/>
  <c r="F244" i="7" s="1"/>
  <c r="BF30" i="6"/>
  <c r="F241" i="7" s="1"/>
  <c r="AV30" i="6"/>
  <c r="F231" i="7" s="1"/>
  <c r="AL30" i="6"/>
  <c r="F221" i="7" s="1"/>
  <c r="AB30" i="6"/>
  <c r="F211" i="7" s="1"/>
  <c r="U30" i="6"/>
  <c r="F204" i="7" s="1"/>
  <c r="R30" i="6"/>
  <c r="F201" i="7" s="1"/>
  <c r="H30" i="6"/>
  <c r="F191" i="7" s="1"/>
  <c r="BV31" i="6"/>
  <c r="G257" i="7" s="1"/>
  <c r="BM31" i="6"/>
  <c r="G248" i="7" s="1"/>
  <c r="BK31" i="6"/>
  <c r="G246" i="7" s="1"/>
  <c r="AY31" i="6"/>
  <c r="G234" i="7" s="1"/>
  <c r="AO31" i="6"/>
  <c r="G224" i="7" s="1"/>
  <c r="AL31" i="6"/>
  <c r="G221" i="7" s="1"/>
  <c r="BR32" i="6"/>
  <c r="H253" i="7" s="1"/>
  <c r="BP32" i="6"/>
  <c r="H251" i="7" s="1"/>
  <c r="BE32" i="6"/>
  <c r="H240" i="7" s="1"/>
  <c r="BQ33" i="6"/>
  <c r="I252" i="7" s="1"/>
  <c r="BX8" i="6"/>
  <c r="E77" i="7" s="1"/>
  <c r="BB8" i="6"/>
  <c r="AQ8" i="6"/>
  <c r="AI8" i="6"/>
  <c r="Y8" i="6"/>
  <c r="Q8" i="6"/>
  <c r="O8" i="6"/>
  <c r="C8" i="6"/>
  <c r="BK9" i="6"/>
  <c r="AP9" i="6"/>
  <c r="AH9" i="6"/>
  <c r="X9" i="6"/>
  <c r="N9" i="6"/>
  <c r="M9" i="6"/>
  <c r="B9" i="6"/>
  <c r="BR10" i="6"/>
  <c r="G71" i="7" s="1"/>
  <c r="BI10" i="6"/>
  <c r="G62" i="7" s="1"/>
  <c r="AV10" i="6"/>
  <c r="G49" i="7" s="1"/>
  <c r="AO10" i="6"/>
  <c r="G42" i="7" s="1"/>
  <c r="AG10" i="6"/>
  <c r="G34" i="7" s="1"/>
  <c r="W10" i="6"/>
  <c r="G24" i="7" s="1"/>
  <c r="K10" i="6"/>
  <c r="G12" i="7" s="1"/>
  <c r="C10" i="6"/>
  <c r="G4" i="7" s="1"/>
  <c r="AC11" i="6"/>
  <c r="U11" i="6"/>
  <c r="M11" i="6"/>
  <c r="AD12" i="6"/>
  <c r="V12" i="6"/>
  <c r="N12" i="6"/>
  <c r="BU13" i="6"/>
  <c r="J74" i="7" s="1"/>
  <c r="BG13" i="6"/>
  <c r="J60" i="7" s="1"/>
  <c r="AY13" i="6"/>
  <c r="J52" i="7" s="1"/>
  <c r="AN13" i="6"/>
  <c r="J41" i="7" s="1"/>
  <c r="AF13" i="6"/>
  <c r="J33" i="7" s="1"/>
  <c r="T13" i="6"/>
  <c r="J21" i="7" s="1"/>
  <c r="J13" i="6"/>
  <c r="J11" i="7" s="1"/>
  <c r="B13" i="6"/>
  <c r="J3" i="7" s="1"/>
  <c r="CD1" i="6"/>
  <c r="CH33" i="6"/>
  <c r="I269" i="7" s="1"/>
  <c r="CH50" i="6"/>
  <c r="E451" i="7" s="1"/>
  <c r="CH54" i="6"/>
  <c r="I451" i="7" s="1"/>
  <c r="CG73" i="6"/>
  <c r="G632" i="7" s="1"/>
  <c r="Y64" i="6"/>
  <c r="CF34" i="6"/>
  <c r="J267" i="7" s="1"/>
  <c r="T65" i="6"/>
  <c r="BA65" i="6"/>
  <c r="E73" i="6"/>
  <c r="G552" i="7" s="1"/>
  <c r="L72" i="6"/>
  <c r="F559" i="7" s="1"/>
  <c r="S71" i="6"/>
  <c r="E566" i="7" s="1"/>
  <c r="W75" i="6"/>
  <c r="I570" i="7" s="1"/>
  <c r="Z70" i="6"/>
  <c r="D573" i="7" s="1"/>
  <c r="AD74" i="6"/>
  <c r="H577" i="7" s="1"/>
  <c r="AG64" i="6"/>
  <c r="AK73" i="6"/>
  <c r="G584" i="7" s="1"/>
  <c r="AR72" i="6"/>
  <c r="F591" i="7" s="1"/>
  <c r="AV76" i="6"/>
  <c r="J595" i="7" s="1"/>
  <c r="AY71" i="6"/>
  <c r="E598" i="7" s="1"/>
  <c r="BC75" i="6"/>
  <c r="I602" i="7" s="1"/>
  <c r="BF70" i="6"/>
  <c r="D605" i="7" s="1"/>
  <c r="BJ74" i="6"/>
  <c r="H609" i="7" s="1"/>
  <c r="BM64" i="6"/>
  <c r="BQ73" i="6"/>
  <c r="G616" i="7" s="1"/>
  <c r="BU65" i="6"/>
  <c r="F74" i="6"/>
  <c r="H553" i="7" s="1"/>
  <c r="I64" i="6"/>
  <c r="T72" i="6"/>
  <c r="F567" i="7" s="1"/>
  <c r="AH70" i="6"/>
  <c r="D581" i="7" s="1"/>
  <c r="AL74" i="6"/>
  <c r="H585" i="7" s="1"/>
  <c r="AO64" i="6"/>
  <c r="AZ72" i="6"/>
  <c r="F599" i="7" s="1"/>
  <c r="BD76" i="6"/>
  <c r="J603" i="7" s="1"/>
  <c r="BN70" i="6"/>
  <c r="D613" i="7" s="1"/>
  <c r="BR74" i="6"/>
  <c r="H617" i="7" s="1"/>
  <c r="BU64" i="6"/>
  <c r="BS64" i="6"/>
  <c r="BQ64" i="6"/>
  <c r="BP64" i="6"/>
  <c r="BV64" i="6"/>
  <c r="BT64" i="6"/>
  <c r="BK64" i="6"/>
  <c r="BI64" i="6"/>
  <c r="BH64" i="6"/>
  <c r="BO64" i="6"/>
  <c r="BN64" i="6"/>
  <c r="BL64" i="6"/>
  <c r="BC64" i="6"/>
  <c r="BA64" i="6"/>
  <c r="AZ64" i="6"/>
  <c r="BG64" i="6"/>
  <c r="BF64" i="6"/>
  <c r="BD64" i="6"/>
  <c r="AU64" i="6"/>
  <c r="AS64" i="6"/>
  <c r="AR64" i="6"/>
  <c r="AY64" i="6"/>
  <c r="AX64" i="6"/>
  <c r="AV64" i="6"/>
  <c r="AM64" i="6"/>
  <c r="AK64" i="6"/>
  <c r="AJ64" i="6"/>
  <c r="AQ64" i="6"/>
  <c r="AP64" i="6"/>
  <c r="AN64" i="6"/>
  <c r="AE64" i="6"/>
  <c r="AC64" i="6"/>
  <c r="AB64" i="6"/>
  <c r="AI64" i="6"/>
  <c r="AH64" i="6"/>
  <c r="AF64" i="6"/>
  <c r="W64" i="6"/>
  <c r="U64" i="6"/>
  <c r="T64" i="6"/>
  <c r="AA64" i="6"/>
  <c r="Z64" i="6"/>
  <c r="X64" i="6"/>
  <c r="O64" i="6"/>
  <c r="M64" i="6"/>
  <c r="L64" i="6"/>
  <c r="S64" i="6"/>
  <c r="R64" i="6"/>
  <c r="P64" i="6"/>
  <c r="G64" i="6"/>
  <c r="E64" i="6"/>
  <c r="D64" i="6"/>
  <c r="K64" i="6"/>
  <c r="J64" i="6"/>
  <c r="H64" i="6"/>
  <c r="C64" i="6"/>
  <c r="B64" i="6"/>
  <c r="BN65" i="6"/>
  <c r="BO65" i="6"/>
  <c r="BS65" i="6"/>
  <c r="BP65" i="6"/>
  <c r="BR65" i="6"/>
  <c r="BM65" i="6"/>
  <c r="BE65" i="6"/>
  <c r="BL65" i="6"/>
  <c r="BJ65" i="6"/>
  <c r="BF65" i="6"/>
  <c r="BG65" i="6"/>
  <c r="BK65" i="6"/>
  <c r="BH65" i="6"/>
  <c r="AX65" i="6"/>
  <c r="BB65" i="6"/>
  <c r="AY65" i="6"/>
  <c r="BD65" i="6"/>
  <c r="AZ65" i="6"/>
  <c r="AW65" i="6"/>
  <c r="AP65" i="6"/>
  <c r="AV65" i="6"/>
  <c r="AT65" i="6"/>
  <c r="AQ65" i="6"/>
  <c r="AU65" i="6"/>
  <c r="AR65" i="6"/>
  <c r="AO65" i="6"/>
  <c r="AM65" i="6"/>
  <c r="AH65" i="6"/>
  <c r="AN65" i="6"/>
  <c r="AI65" i="6"/>
  <c r="AG65" i="6"/>
  <c r="AL65" i="6"/>
  <c r="AJ65" i="6"/>
  <c r="AF65" i="6"/>
  <c r="AA65" i="6"/>
  <c r="Y65" i="6"/>
  <c r="AE65" i="6"/>
  <c r="AB65" i="6"/>
  <c r="Z65" i="6"/>
  <c r="AC65" i="6"/>
  <c r="AD65" i="6"/>
  <c r="U65" i="6"/>
  <c r="R65" i="6"/>
  <c r="V65" i="6"/>
  <c r="S65" i="6"/>
  <c r="W65" i="6"/>
  <c r="X65" i="6"/>
  <c r="O65" i="6"/>
  <c r="K65" i="6"/>
  <c r="P65" i="6"/>
  <c r="L65" i="6"/>
  <c r="M65" i="6"/>
  <c r="I65" i="6"/>
  <c r="J65" i="6"/>
  <c r="B65" i="6"/>
  <c r="H65" i="6"/>
  <c r="F65" i="6"/>
  <c r="C65" i="6"/>
  <c r="G65" i="6"/>
  <c r="D65" i="6"/>
  <c r="BT70" i="6"/>
  <c r="D619" i="7" s="1"/>
  <c r="BR70" i="6"/>
  <c r="D617" i="7" s="1"/>
  <c r="BU70" i="6"/>
  <c r="D620" i="7" s="1"/>
  <c r="BL70" i="6"/>
  <c r="D611" i="7" s="1"/>
  <c r="BJ70" i="6"/>
  <c r="D609" i="7" s="1"/>
  <c r="BQ70" i="6"/>
  <c r="D616" i="7" s="1"/>
  <c r="BP70" i="6"/>
  <c r="D615" i="7" s="1"/>
  <c r="BO70" i="6"/>
  <c r="D614" i="7" s="1"/>
  <c r="BM70" i="6"/>
  <c r="D612" i="7" s="1"/>
  <c r="BD70" i="6"/>
  <c r="D603" i="7" s="1"/>
  <c r="BB70" i="6"/>
  <c r="D601" i="7" s="1"/>
  <c r="BI70" i="6"/>
  <c r="D608" i="7" s="1"/>
  <c r="BH70" i="6"/>
  <c r="D607" i="7" s="1"/>
  <c r="BG70" i="6"/>
  <c r="D606" i="7" s="1"/>
  <c r="BE70" i="6"/>
  <c r="D604" i="7" s="1"/>
  <c r="AV70" i="6"/>
  <c r="D595" i="7" s="1"/>
  <c r="AT70" i="6"/>
  <c r="D593" i="7" s="1"/>
  <c r="BA70" i="6"/>
  <c r="D600" i="7" s="1"/>
  <c r="AZ70" i="6"/>
  <c r="D599" i="7" s="1"/>
  <c r="AY70" i="6"/>
  <c r="D598" i="7" s="1"/>
  <c r="AW70" i="6"/>
  <c r="D596" i="7" s="1"/>
  <c r="AN70" i="6"/>
  <c r="D587" i="7" s="1"/>
  <c r="AL70" i="6"/>
  <c r="D585" i="7" s="1"/>
  <c r="AS70" i="6"/>
  <c r="D592" i="7" s="1"/>
  <c r="AR70" i="6"/>
  <c r="D591" i="7" s="1"/>
  <c r="AQ70" i="6"/>
  <c r="D590" i="7" s="1"/>
  <c r="AO70" i="6"/>
  <c r="D588" i="7" s="1"/>
  <c r="AF70" i="6"/>
  <c r="D579" i="7" s="1"/>
  <c r="AD70" i="6"/>
  <c r="D577" i="7" s="1"/>
  <c r="AK70" i="6"/>
  <c r="D584" i="7" s="1"/>
  <c r="AJ70" i="6"/>
  <c r="D583" i="7" s="1"/>
  <c r="AI70" i="6"/>
  <c r="D582" i="7" s="1"/>
  <c r="AG70" i="6"/>
  <c r="D580" i="7" s="1"/>
  <c r="X70" i="6"/>
  <c r="D571" i="7" s="1"/>
  <c r="V70" i="6"/>
  <c r="D569" i="7" s="1"/>
  <c r="AC70" i="6"/>
  <c r="D576" i="7" s="1"/>
  <c r="AB70" i="6"/>
  <c r="D575" i="7" s="1"/>
  <c r="AA70" i="6"/>
  <c r="D574" i="7" s="1"/>
  <c r="Y70" i="6"/>
  <c r="D572" i="7" s="1"/>
  <c r="P70" i="6"/>
  <c r="D563" i="7" s="1"/>
  <c r="N70" i="6"/>
  <c r="D561" i="7" s="1"/>
  <c r="U70" i="6"/>
  <c r="D568" i="7" s="1"/>
  <c r="T70" i="6"/>
  <c r="D567" i="7" s="1"/>
  <c r="S70" i="6"/>
  <c r="D566" i="7" s="1"/>
  <c r="Q70" i="6"/>
  <c r="D564" i="7" s="1"/>
  <c r="H70" i="6"/>
  <c r="D555" i="7" s="1"/>
  <c r="F70" i="6"/>
  <c r="D553" i="7" s="1"/>
  <c r="M70" i="6"/>
  <c r="D560" i="7" s="1"/>
  <c r="L70" i="6"/>
  <c r="D559" i="7" s="1"/>
  <c r="K70" i="6"/>
  <c r="D558" i="7" s="1"/>
  <c r="I70" i="6"/>
  <c r="D556" i="7" s="1"/>
  <c r="E70" i="6"/>
  <c r="D552" i="7" s="1"/>
  <c r="D70" i="6"/>
  <c r="D551" i="7" s="1"/>
  <c r="C70" i="6"/>
  <c r="D550" i="7" s="1"/>
  <c r="BU71" i="6"/>
  <c r="E620" i="7" s="1"/>
  <c r="BS71" i="6"/>
  <c r="E618" i="7" s="1"/>
  <c r="BR71" i="6"/>
  <c r="E617" i="7" s="1"/>
  <c r="BQ71" i="6"/>
  <c r="E616" i="7" s="1"/>
  <c r="BP71" i="6"/>
  <c r="E615" i="7" s="1"/>
  <c r="BV71" i="6"/>
  <c r="E621" i="7" s="1"/>
  <c r="BM71" i="6"/>
  <c r="E612" i="7" s="1"/>
  <c r="BK71" i="6"/>
  <c r="E610" i="7" s="1"/>
  <c r="BJ71" i="6"/>
  <c r="E609" i="7" s="1"/>
  <c r="BI71" i="6"/>
  <c r="E608" i="7" s="1"/>
  <c r="BH71" i="6"/>
  <c r="E607" i="7" s="1"/>
  <c r="BN71" i="6"/>
  <c r="E613" i="7" s="1"/>
  <c r="BE71" i="6"/>
  <c r="E604" i="7" s="1"/>
  <c r="BC71" i="6"/>
  <c r="E602" i="7" s="1"/>
  <c r="BB71" i="6"/>
  <c r="E601" i="7" s="1"/>
  <c r="BA71" i="6"/>
  <c r="E600" i="7" s="1"/>
  <c r="AZ71" i="6"/>
  <c r="E599" i="7" s="1"/>
  <c r="BF71" i="6"/>
  <c r="E605" i="7" s="1"/>
  <c r="AW71" i="6"/>
  <c r="E596" i="7" s="1"/>
  <c r="AU71" i="6"/>
  <c r="E594" i="7" s="1"/>
  <c r="AT71" i="6"/>
  <c r="E593" i="7" s="1"/>
  <c r="AS71" i="6"/>
  <c r="E592" i="7" s="1"/>
  <c r="AR71" i="6"/>
  <c r="E591" i="7" s="1"/>
  <c r="AX71" i="6"/>
  <c r="E597" i="7" s="1"/>
  <c r="AO71" i="6"/>
  <c r="E588" i="7" s="1"/>
  <c r="AM71" i="6"/>
  <c r="E586" i="7" s="1"/>
  <c r="AL71" i="6"/>
  <c r="E585" i="7" s="1"/>
  <c r="AK71" i="6"/>
  <c r="E584" i="7" s="1"/>
  <c r="AJ71" i="6"/>
  <c r="E583" i="7" s="1"/>
  <c r="AP71" i="6"/>
  <c r="E589" i="7" s="1"/>
  <c r="AG71" i="6"/>
  <c r="E580" i="7" s="1"/>
  <c r="AE71" i="6"/>
  <c r="E578" i="7" s="1"/>
  <c r="AD71" i="6"/>
  <c r="E577" i="7" s="1"/>
  <c r="AC71" i="6"/>
  <c r="E576" i="7" s="1"/>
  <c r="AB71" i="6"/>
  <c r="E575" i="7" s="1"/>
  <c r="AH71" i="6"/>
  <c r="E581" i="7" s="1"/>
  <c r="Y71" i="6"/>
  <c r="E572" i="7" s="1"/>
  <c r="W71" i="6"/>
  <c r="E570" i="7" s="1"/>
  <c r="V71" i="6"/>
  <c r="E569" i="7" s="1"/>
  <c r="U71" i="6"/>
  <c r="E568" i="7" s="1"/>
  <c r="T71" i="6"/>
  <c r="E567" i="7" s="1"/>
  <c r="Z71" i="6"/>
  <c r="E573" i="7" s="1"/>
  <c r="Q71" i="6"/>
  <c r="E564" i="7" s="1"/>
  <c r="O71" i="6"/>
  <c r="E562" i="7" s="1"/>
  <c r="N71" i="6"/>
  <c r="E561" i="7" s="1"/>
  <c r="M71" i="6"/>
  <c r="E560" i="7" s="1"/>
  <c r="L71" i="6"/>
  <c r="E559" i="7" s="1"/>
  <c r="R71" i="6"/>
  <c r="E565" i="7" s="1"/>
  <c r="I71" i="6"/>
  <c r="E556" i="7" s="1"/>
  <c r="G71" i="6"/>
  <c r="E554" i="7" s="1"/>
  <c r="F71" i="6"/>
  <c r="E553" i="7" s="1"/>
  <c r="E71" i="6"/>
  <c r="E552" i="7" s="1"/>
  <c r="D71" i="6"/>
  <c r="E551" i="7" s="1"/>
  <c r="J71" i="6"/>
  <c r="E557" i="7" s="1"/>
  <c r="B71" i="6"/>
  <c r="E549" i="7" s="1"/>
  <c r="BV72" i="6"/>
  <c r="F621" i="7" s="1"/>
  <c r="BT72" i="6"/>
  <c r="F619" i="7" s="1"/>
  <c r="BN72" i="6"/>
  <c r="F613" i="7" s="1"/>
  <c r="BL72" i="6"/>
  <c r="F611" i="7" s="1"/>
  <c r="BS72" i="6"/>
  <c r="F618" i="7" s="1"/>
  <c r="BR72" i="6"/>
  <c r="F617" i="7" s="1"/>
  <c r="BQ72" i="6"/>
  <c r="F616" i="7" s="1"/>
  <c r="BO72" i="6"/>
  <c r="F614" i="7" s="1"/>
  <c r="BF72" i="6"/>
  <c r="F605" i="7" s="1"/>
  <c r="BD72" i="6"/>
  <c r="F603" i="7" s="1"/>
  <c r="BK72" i="6"/>
  <c r="F610" i="7" s="1"/>
  <c r="BJ72" i="6"/>
  <c r="F609" i="7" s="1"/>
  <c r="BI72" i="6"/>
  <c r="F608" i="7" s="1"/>
  <c r="BG72" i="6"/>
  <c r="F606" i="7" s="1"/>
  <c r="AX72" i="6"/>
  <c r="F597" i="7" s="1"/>
  <c r="AV72" i="6"/>
  <c r="F595" i="7" s="1"/>
  <c r="BC72" i="6"/>
  <c r="F602" i="7" s="1"/>
  <c r="BB72" i="6"/>
  <c r="F601" i="7" s="1"/>
  <c r="BA72" i="6"/>
  <c r="F600" i="7" s="1"/>
  <c r="AY72" i="6"/>
  <c r="F598" i="7" s="1"/>
  <c r="AP72" i="6"/>
  <c r="F589" i="7" s="1"/>
  <c r="AN72" i="6"/>
  <c r="F587" i="7" s="1"/>
  <c r="AU72" i="6"/>
  <c r="F594" i="7" s="1"/>
  <c r="AT72" i="6"/>
  <c r="F593" i="7" s="1"/>
  <c r="AS72" i="6"/>
  <c r="F592" i="7" s="1"/>
  <c r="AQ72" i="6"/>
  <c r="F590" i="7" s="1"/>
  <c r="AH72" i="6"/>
  <c r="F581" i="7" s="1"/>
  <c r="AF72" i="6"/>
  <c r="F579" i="7" s="1"/>
  <c r="AM72" i="6"/>
  <c r="F586" i="7" s="1"/>
  <c r="AL72" i="6"/>
  <c r="F585" i="7" s="1"/>
  <c r="AK72" i="6"/>
  <c r="F584" i="7" s="1"/>
  <c r="AI72" i="6"/>
  <c r="F582" i="7" s="1"/>
  <c r="Z72" i="6"/>
  <c r="F573" i="7" s="1"/>
  <c r="X72" i="6"/>
  <c r="F571" i="7" s="1"/>
  <c r="AE72" i="6"/>
  <c r="F578" i="7" s="1"/>
  <c r="AD72" i="6"/>
  <c r="F577" i="7" s="1"/>
  <c r="AC72" i="6"/>
  <c r="F576" i="7" s="1"/>
  <c r="AA72" i="6"/>
  <c r="F574" i="7" s="1"/>
  <c r="R72" i="6"/>
  <c r="F565" i="7" s="1"/>
  <c r="P72" i="6"/>
  <c r="F563" i="7" s="1"/>
  <c r="W72" i="6"/>
  <c r="F570" i="7" s="1"/>
  <c r="V72" i="6"/>
  <c r="F569" i="7" s="1"/>
  <c r="U72" i="6"/>
  <c r="F568" i="7" s="1"/>
  <c r="S72" i="6"/>
  <c r="F566" i="7" s="1"/>
  <c r="J72" i="6"/>
  <c r="F557" i="7" s="1"/>
  <c r="H72" i="6"/>
  <c r="F555" i="7" s="1"/>
  <c r="O72" i="6"/>
  <c r="F562" i="7" s="1"/>
  <c r="N72" i="6"/>
  <c r="F561" i="7" s="1"/>
  <c r="M72" i="6"/>
  <c r="F560" i="7" s="1"/>
  <c r="K72" i="6"/>
  <c r="F558" i="7" s="1"/>
  <c r="B72" i="6"/>
  <c r="F549" i="7" s="1"/>
  <c r="G72" i="6"/>
  <c r="F554" i="7" s="1"/>
  <c r="F72" i="6"/>
  <c r="F553" i="7" s="1"/>
  <c r="E72" i="6"/>
  <c r="F552" i="7" s="1"/>
  <c r="C72" i="6"/>
  <c r="F550" i="7" s="1"/>
  <c r="BU73" i="6"/>
  <c r="G620" i="7" s="1"/>
  <c r="BT73" i="6"/>
  <c r="G619" i="7" s="1"/>
  <c r="BS73" i="6"/>
  <c r="G618" i="7" s="1"/>
  <c r="BR73" i="6"/>
  <c r="G617" i="7" s="1"/>
  <c r="BO73" i="6"/>
  <c r="G614" i="7" s="1"/>
  <c r="BM73" i="6"/>
  <c r="G612" i="7" s="1"/>
  <c r="BL73" i="6"/>
  <c r="G611" i="7" s="1"/>
  <c r="BK73" i="6"/>
  <c r="G610" i="7" s="1"/>
  <c r="BJ73" i="6"/>
  <c r="G609" i="7" s="1"/>
  <c r="BP73" i="6"/>
  <c r="G615" i="7" s="1"/>
  <c r="BG73" i="6"/>
  <c r="G606" i="7" s="1"/>
  <c r="BE73" i="6"/>
  <c r="G604" i="7" s="1"/>
  <c r="BD73" i="6"/>
  <c r="G603" i="7" s="1"/>
  <c r="BC73" i="6"/>
  <c r="G602" i="7" s="1"/>
  <c r="BB73" i="6"/>
  <c r="G601" i="7" s="1"/>
  <c r="BH73" i="6"/>
  <c r="G607" i="7" s="1"/>
  <c r="AY73" i="6"/>
  <c r="G598" i="7" s="1"/>
  <c r="AW73" i="6"/>
  <c r="G596" i="7" s="1"/>
  <c r="AV73" i="6"/>
  <c r="G595" i="7" s="1"/>
  <c r="AU73" i="6"/>
  <c r="G594" i="7" s="1"/>
  <c r="AT73" i="6"/>
  <c r="G593" i="7" s="1"/>
  <c r="AZ73" i="6"/>
  <c r="G599" i="7" s="1"/>
  <c r="AQ73" i="6"/>
  <c r="G590" i="7" s="1"/>
  <c r="AO73" i="6"/>
  <c r="G588" i="7" s="1"/>
  <c r="AN73" i="6"/>
  <c r="G587" i="7" s="1"/>
  <c r="AM73" i="6"/>
  <c r="G586" i="7" s="1"/>
  <c r="AL73" i="6"/>
  <c r="G585" i="7" s="1"/>
  <c r="AR73" i="6"/>
  <c r="G591" i="7" s="1"/>
  <c r="AI73" i="6"/>
  <c r="G582" i="7" s="1"/>
  <c r="AG73" i="6"/>
  <c r="G580" i="7" s="1"/>
  <c r="AF73" i="6"/>
  <c r="G579" i="7" s="1"/>
  <c r="AE73" i="6"/>
  <c r="G578" i="7" s="1"/>
  <c r="AD73" i="6"/>
  <c r="G577" i="7" s="1"/>
  <c r="AJ73" i="6"/>
  <c r="G583" i="7" s="1"/>
  <c r="AA73" i="6"/>
  <c r="G574" i="7" s="1"/>
  <c r="Y73" i="6"/>
  <c r="G572" i="7" s="1"/>
  <c r="X73" i="6"/>
  <c r="G571" i="7" s="1"/>
  <c r="W73" i="6"/>
  <c r="G570" i="7" s="1"/>
  <c r="V73" i="6"/>
  <c r="G569" i="7" s="1"/>
  <c r="AB73" i="6"/>
  <c r="G575" i="7" s="1"/>
  <c r="S73" i="6"/>
  <c r="G566" i="7" s="1"/>
  <c r="Q73" i="6"/>
  <c r="G564" i="7" s="1"/>
  <c r="P73" i="6"/>
  <c r="G563" i="7" s="1"/>
  <c r="O73" i="6"/>
  <c r="G562" i="7" s="1"/>
  <c r="N73" i="6"/>
  <c r="G561" i="7" s="1"/>
  <c r="T73" i="6"/>
  <c r="G567" i="7" s="1"/>
  <c r="K73" i="6"/>
  <c r="G558" i="7" s="1"/>
  <c r="I73" i="6"/>
  <c r="G556" i="7" s="1"/>
  <c r="H73" i="6"/>
  <c r="G555" i="7" s="1"/>
  <c r="G73" i="6"/>
  <c r="G554" i="7" s="1"/>
  <c r="F73" i="6"/>
  <c r="G553" i="7" s="1"/>
  <c r="L73" i="6"/>
  <c r="G559" i="7" s="1"/>
  <c r="C73" i="6"/>
  <c r="G550" i="7" s="1"/>
  <c r="D73" i="6"/>
  <c r="G551" i="7" s="1"/>
  <c r="BP74" i="6"/>
  <c r="H615" i="7" s="1"/>
  <c r="BN74" i="6"/>
  <c r="H613" i="7" s="1"/>
  <c r="BU74" i="6"/>
  <c r="H620" i="7" s="1"/>
  <c r="BT74" i="6"/>
  <c r="H619" i="7" s="1"/>
  <c r="BS74" i="6"/>
  <c r="H618" i="7" s="1"/>
  <c r="BQ74" i="6"/>
  <c r="H616" i="7" s="1"/>
  <c r="BH74" i="6"/>
  <c r="H607" i="7" s="1"/>
  <c r="BF74" i="6"/>
  <c r="H605" i="7" s="1"/>
  <c r="BM74" i="6"/>
  <c r="H612" i="7" s="1"/>
  <c r="BL74" i="6"/>
  <c r="H611" i="7" s="1"/>
  <c r="BK74" i="6"/>
  <c r="H610" i="7" s="1"/>
  <c r="BI74" i="6"/>
  <c r="H608" i="7" s="1"/>
  <c r="AZ74" i="6"/>
  <c r="H599" i="7" s="1"/>
  <c r="AX74" i="6"/>
  <c r="H597" i="7" s="1"/>
  <c r="BE74" i="6"/>
  <c r="H604" i="7" s="1"/>
  <c r="BD74" i="6"/>
  <c r="H603" i="7" s="1"/>
  <c r="BC74" i="6"/>
  <c r="H602" i="7" s="1"/>
  <c r="BA74" i="6"/>
  <c r="H600" i="7" s="1"/>
  <c r="AR74" i="6"/>
  <c r="H591" i="7" s="1"/>
  <c r="AP74" i="6"/>
  <c r="H589" i="7" s="1"/>
  <c r="AW74" i="6"/>
  <c r="H596" i="7" s="1"/>
  <c r="AV74" i="6"/>
  <c r="H595" i="7" s="1"/>
  <c r="AU74" i="6"/>
  <c r="H594" i="7" s="1"/>
  <c r="AS74" i="6"/>
  <c r="H592" i="7" s="1"/>
  <c r="AJ74" i="6"/>
  <c r="H583" i="7" s="1"/>
  <c r="AH74" i="6"/>
  <c r="H581" i="7" s="1"/>
  <c r="AO74" i="6"/>
  <c r="H588" i="7" s="1"/>
  <c r="AN74" i="6"/>
  <c r="H587" i="7" s="1"/>
  <c r="AM74" i="6"/>
  <c r="H586" i="7" s="1"/>
  <c r="AK74" i="6"/>
  <c r="H584" i="7" s="1"/>
  <c r="AB74" i="6"/>
  <c r="H575" i="7" s="1"/>
  <c r="Z74" i="6"/>
  <c r="H573" i="7" s="1"/>
  <c r="AG74" i="6"/>
  <c r="H580" i="7" s="1"/>
  <c r="AF74" i="6"/>
  <c r="H579" i="7" s="1"/>
  <c r="AE74" i="6"/>
  <c r="H578" i="7" s="1"/>
  <c r="AC74" i="6"/>
  <c r="H576" i="7" s="1"/>
  <c r="T74" i="6"/>
  <c r="H567" i="7" s="1"/>
  <c r="R74" i="6"/>
  <c r="H565" i="7" s="1"/>
  <c r="Y74" i="6"/>
  <c r="H572" i="7" s="1"/>
  <c r="X74" i="6"/>
  <c r="H571" i="7" s="1"/>
  <c r="W74" i="6"/>
  <c r="H570" i="7" s="1"/>
  <c r="U74" i="6"/>
  <c r="H568" i="7" s="1"/>
  <c r="L74" i="6"/>
  <c r="H559" i="7" s="1"/>
  <c r="J74" i="6"/>
  <c r="H557" i="7" s="1"/>
  <c r="Q74" i="6"/>
  <c r="H564" i="7" s="1"/>
  <c r="P74" i="6"/>
  <c r="H563" i="7" s="1"/>
  <c r="O74" i="6"/>
  <c r="H562" i="7" s="1"/>
  <c r="M74" i="6"/>
  <c r="H560" i="7" s="1"/>
  <c r="D74" i="6"/>
  <c r="H551" i="7" s="1"/>
  <c r="B74" i="6"/>
  <c r="H549" i="7" s="1"/>
  <c r="I74" i="6"/>
  <c r="H556" i="7" s="1"/>
  <c r="H74" i="6"/>
  <c r="H555" i="7" s="1"/>
  <c r="G74" i="6"/>
  <c r="H554" i="7" s="1"/>
  <c r="E74" i="6"/>
  <c r="H552" i="7" s="1"/>
  <c r="BV75" i="6"/>
  <c r="I621" i="7" s="1"/>
  <c r="BU75" i="6"/>
  <c r="I620" i="7" s="1"/>
  <c r="BT75" i="6"/>
  <c r="I619" i="7" s="1"/>
  <c r="BQ75" i="6"/>
  <c r="I616" i="7" s="1"/>
  <c r="BO75" i="6"/>
  <c r="I614" i="7" s="1"/>
  <c r="BN75" i="6"/>
  <c r="I613" i="7" s="1"/>
  <c r="BM75" i="6"/>
  <c r="I612" i="7" s="1"/>
  <c r="BL75" i="6"/>
  <c r="I611" i="7" s="1"/>
  <c r="BR75" i="6"/>
  <c r="I617" i="7" s="1"/>
  <c r="BI75" i="6"/>
  <c r="I608" i="7" s="1"/>
  <c r="BG75" i="6"/>
  <c r="I606" i="7" s="1"/>
  <c r="BF75" i="6"/>
  <c r="I605" i="7" s="1"/>
  <c r="BE75" i="6"/>
  <c r="I604" i="7" s="1"/>
  <c r="BD75" i="6"/>
  <c r="I603" i="7" s="1"/>
  <c r="BJ75" i="6"/>
  <c r="I609" i="7" s="1"/>
  <c r="BA75" i="6"/>
  <c r="I600" i="7" s="1"/>
  <c r="AY75" i="6"/>
  <c r="I598" i="7" s="1"/>
  <c r="AX75" i="6"/>
  <c r="I597" i="7" s="1"/>
  <c r="AW75" i="6"/>
  <c r="I596" i="7" s="1"/>
  <c r="AV75" i="6"/>
  <c r="I595" i="7" s="1"/>
  <c r="BB75" i="6"/>
  <c r="I601" i="7" s="1"/>
  <c r="AS75" i="6"/>
  <c r="I592" i="7" s="1"/>
  <c r="AQ75" i="6"/>
  <c r="I590" i="7" s="1"/>
  <c r="AP75" i="6"/>
  <c r="I589" i="7" s="1"/>
  <c r="AO75" i="6"/>
  <c r="I588" i="7" s="1"/>
  <c r="AN75" i="6"/>
  <c r="I587" i="7" s="1"/>
  <c r="AT75" i="6"/>
  <c r="I593" i="7" s="1"/>
  <c r="AK75" i="6"/>
  <c r="I584" i="7" s="1"/>
  <c r="AI75" i="6"/>
  <c r="I582" i="7" s="1"/>
  <c r="AH75" i="6"/>
  <c r="I581" i="7" s="1"/>
  <c r="AG75" i="6"/>
  <c r="I580" i="7" s="1"/>
  <c r="AF75" i="6"/>
  <c r="I579" i="7" s="1"/>
  <c r="AL75" i="6"/>
  <c r="I585" i="7" s="1"/>
  <c r="AC75" i="6"/>
  <c r="I576" i="7" s="1"/>
  <c r="AA75" i="6"/>
  <c r="I574" i="7" s="1"/>
  <c r="Z75" i="6"/>
  <c r="I573" i="7" s="1"/>
  <c r="Y75" i="6"/>
  <c r="I572" i="7" s="1"/>
  <c r="X75" i="6"/>
  <c r="I571" i="7" s="1"/>
  <c r="AD75" i="6"/>
  <c r="I577" i="7" s="1"/>
  <c r="U75" i="6"/>
  <c r="I568" i="7" s="1"/>
  <c r="S75" i="6"/>
  <c r="I566" i="7" s="1"/>
  <c r="R75" i="6"/>
  <c r="I565" i="7" s="1"/>
  <c r="Q75" i="6"/>
  <c r="I564" i="7" s="1"/>
  <c r="P75" i="6"/>
  <c r="I563" i="7" s="1"/>
  <c r="V75" i="6"/>
  <c r="I569" i="7" s="1"/>
  <c r="M75" i="6"/>
  <c r="I560" i="7" s="1"/>
  <c r="K75" i="6"/>
  <c r="I558" i="7" s="1"/>
  <c r="J75" i="6"/>
  <c r="I557" i="7" s="1"/>
  <c r="I75" i="6"/>
  <c r="I556" i="7" s="1"/>
  <c r="H75" i="6"/>
  <c r="I555" i="7" s="1"/>
  <c r="N75" i="6"/>
  <c r="I561" i="7" s="1"/>
  <c r="E75" i="6"/>
  <c r="I552" i="7" s="1"/>
  <c r="C75" i="6"/>
  <c r="I550" i="7" s="1"/>
  <c r="B75" i="6"/>
  <c r="I549" i="7" s="1"/>
  <c r="F75" i="6"/>
  <c r="I553" i="7" s="1"/>
  <c r="BR76" i="6"/>
  <c r="J617" i="7" s="1"/>
  <c r="BP76" i="6"/>
  <c r="J615" i="7" s="1"/>
  <c r="BV76" i="6"/>
  <c r="J621" i="7" s="1"/>
  <c r="BU76" i="6"/>
  <c r="J620" i="7" s="1"/>
  <c r="BS76" i="6"/>
  <c r="J618" i="7" s="1"/>
  <c r="BJ76" i="6"/>
  <c r="J609" i="7" s="1"/>
  <c r="BH76" i="6"/>
  <c r="J607" i="7" s="1"/>
  <c r="BO76" i="6"/>
  <c r="J614" i="7" s="1"/>
  <c r="BN76" i="6"/>
  <c r="J613" i="7" s="1"/>
  <c r="BM76" i="6"/>
  <c r="J612" i="7" s="1"/>
  <c r="BK76" i="6"/>
  <c r="J610" i="7" s="1"/>
  <c r="BB76" i="6"/>
  <c r="J601" i="7" s="1"/>
  <c r="AZ76" i="6"/>
  <c r="J599" i="7" s="1"/>
  <c r="BG76" i="6"/>
  <c r="J606" i="7" s="1"/>
  <c r="BF76" i="6"/>
  <c r="J605" i="7" s="1"/>
  <c r="BE76" i="6"/>
  <c r="J604" i="7" s="1"/>
  <c r="BC76" i="6"/>
  <c r="J602" i="7" s="1"/>
  <c r="BQ65" i="6"/>
  <c r="D75" i="6"/>
  <c r="I551" i="7" s="1"/>
  <c r="G70" i="6"/>
  <c r="D554" i="7" s="1"/>
  <c r="K74" i="6"/>
  <c r="H558" i="7" s="1"/>
  <c r="N64" i="6"/>
  <c r="R73" i="6"/>
  <c r="G565" i="7" s="1"/>
  <c r="Y72" i="6"/>
  <c r="F572" i="7" s="1"/>
  <c r="AF71" i="6"/>
  <c r="E579" i="7" s="1"/>
  <c r="AJ75" i="6"/>
  <c r="I583" i="7" s="1"/>
  <c r="AM70" i="6"/>
  <c r="D586" i="7" s="1"/>
  <c r="AQ74" i="6"/>
  <c r="H590" i="7" s="1"/>
  <c r="AT64" i="6"/>
  <c r="AX73" i="6"/>
  <c r="G597" i="7" s="1"/>
  <c r="BE72" i="6"/>
  <c r="F604" i="7" s="1"/>
  <c r="BI76" i="6"/>
  <c r="J608" i="7" s="1"/>
  <c r="BL71" i="6"/>
  <c r="E611" i="7" s="1"/>
  <c r="BP75" i="6"/>
  <c r="I615" i="7" s="1"/>
  <c r="BS70" i="6"/>
  <c r="D618" i="7" s="1"/>
  <c r="M44" i="6"/>
  <c r="Z44" i="6"/>
  <c r="AG44" i="6"/>
  <c r="BL44" i="6"/>
  <c r="BP44" i="6"/>
  <c r="BV44" i="6"/>
  <c r="G76" i="6"/>
  <c r="J554" i="7" s="1"/>
  <c r="O76" i="6"/>
  <c r="J562" i="7" s="1"/>
  <c r="W76" i="6"/>
  <c r="J570" i="7" s="1"/>
  <c r="AE76" i="6"/>
  <c r="J578" i="7" s="1"/>
  <c r="AM76" i="6"/>
  <c r="J586" i="7" s="1"/>
  <c r="AU76" i="6"/>
  <c r="J594" i="7" s="1"/>
  <c r="B51" i="6"/>
  <c r="F367" i="7" s="1"/>
  <c r="C52" i="6"/>
  <c r="G368" i="7" s="1"/>
  <c r="D53" i="6"/>
  <c r="H369" i="7" s="1"/>
  <c r="E54" i="6"/>
  <c r="I370" i="7" s="1"/>
  <c r="F55" i="6"/>
  <c r="J371" i="7" s="1"/>
  <c r="G43" i="6"/>
  <c r="H49" i="6"/>
  <c r="D373" i="7" s="1"/>
  <c r="I50" i="6"/>
  <c r="E374" i="7" s="1"/>
  <c r="J51" i="6"/>
  <c r="F375" i="7" s="1"/>
  <c r="K52" i="6"/>
  <c r="G376" i="7" s="1"/>
  <c r="L53" i="6"/>
  <c r="H377" i="7" s="1"/>
  <c r="M54" i="6"/>
  <c r="I378" i="7" s="1"/>
  <c r="N55" i="6"/>
  <c r="J379" i="7" s="1"/>
  <c r="O43" i="6"/>
  <c r="P49" i="6"/>
  <c r="D381" i="7" s="1"/>
  <c r="Q50" i="6"/>
  <c r="E382" i="7" s="1"/>
  <c r="R51" i="6"/>
  <c r="F383" i="7" s="1"/>
  <c r="S52" i="6"/>
  <c r="G384" i="7" s="1"/>
  <c r="T53" i="6"/>
  <c r="H385" i="7" s="1"/>
  <c r="U54" i="6"/>
  <c r="I386" i="7" s="1"/>
  <c r="V55" i="6"/>
  <c r="J387" i="7" s="1"/>
  <c r="W43" i="6"/>
  <c r="X49" i="6"/>
  <c r="D389" i="7" s="1"/>
  <c r="Y50" i="6"/>
  <c r="E390" i="7" s="1"/>
  <c r="Z51" i="6"/>
  <c r="F391" i="7" s="1"/>
  <c r="AA52" i="6"/>
  <c r="G392" i="7" s="1"/>
  <c r="AB53" i="6"/>
  <c r="H393" i="7" s="1"/>
  <c r="AC54" i="6"/>
  <c r="I394" i="7" s="1"/>
  <c r="AD55" i="6"/>
  <c r="J395" i="7" s="1"/>
  <c r="AE43" i="6"/>
  <c r="AF49" i="6"/>
  <c r="D397" i="7" s="1"/>
  <c r="AG50" i="6"/>
  <c r="E398" i="7" s="1"/>
  <c r="AH51" i="6"/>
  <c r="F399" i="7" s="1"/>
  <c r="AI52" i="6"/>
  <c r="G400" i="7" s="1"/>
  <c r="AJ53" i="6"/>
  <c r="H401" i="7" s="1"/>
  <c r="AK54" i="6"/>
  <c r="I402" i="7" s="1"/>
  <c r="AL55" i="6"/>
  <c r="J403" i="7" s="1"/>
  <c r="AM43" i="6"/>
  <c r="AN49" i="6"/>
  <c r="D405" i="7" s="1"/>
  <c r="AO50" i="6"/>
  <c r="E406" i="7" s="1"/>
  <c r="AP51" i="6"/>
  <c r="F407" i="7" s="1"/>
  <c r="AQ52" i="6"/>
  <c r="G408" i="7" s="1"/>
  <c r="AR52" i="6"/>
  <c r="G409" i="7" s="1"/>
  <c r="AS50" i="6"/>
  <c r="E410" i="7" s="1"/>
  <c r="AT43" i="6"/>
  <c r="AV54" i="6"/>
  <c r="I413" i="7" s="1"/>
  <c r="AW51" i="6"/>
  <c r="F414" i="7" s="1"/>
  <c r="AZ52" i="6"/>
  <c r="G417" i="7" s="1"/>
  <c r="BA49" i="6"/>
  <c r="D418" i="7" s="1"/>
  <c r="BC53" i="6"/>
  <c r="H420" i="7" s="1"/>
  <c r="BD50" i="6"/>
  <c r="E421" i="7" s="1"/>
  <c r="BF55" i="6"/>
  <c r="J423" i="7" s="1"/>
  <c r="BG51" i="6"/>
  <c r="F424" i="7" s="1"/>
  <c r="BH43" i="6"/>
  <c r="BJ52" i="6"/>
  <c r="G427" i="7" s="1"/>
  <c r="BK49" i="6"/>
  <c r="D428" i="7" s="1"/>
  <c r="BM54" i="6"/>
  <c r="I430" i="7" s="1"/>
  <c r="BN50" i="6"/>
  <c r="E431" i="7" s="1"/>
  <c r="BQ51" i="6"/>
  <c r="F434" i="7" s="1"/>
  <c r="BR43" i="6"/>
  <c r="BT53" i="6"/>
  <c r="H437" i="7" s="1"/>
  <c r="C29" i="6"/>
  <c r="E186" i="7" s="1"/>
  <c r="G22" i="6"/>
  <c r="J28" i="6"/>
  <c r="D193" i="7" s="1"/>
  <c r="M30" i="6"/>
  <c r="F196" i="7" s="1"/>
  <c r="Q22" i="6"/>
  <c r="T29" i="6"/>
  <c r="E203" i="7" s="1"/>
  <c r="AA28" i="6"/>
  <c r="D210" i="7" s="1"/>
  <c r="AD30" i="6"/>
  <c r="F213" i="7" s="1"/>
  <c r="AG31" i="6"/>
  <c r="G216" i="7" s="1"/>
  <c r="AH22" i="6"/>
  <c r="AK29" i="6"/>
  <c r="E220" i="7" s="1"/>
  <c r="AN30" i="6"/>
  <c r="F223" i="7" s="1"/>
  <c r="AQ31" i="6"/>
  <c r="G226" i="7" s="1"/>
  <c r="AR28" i="6"/>
  <c r="D227" i="7" s="1"/>
  <c r="AU29" i="6"/>
  <c r="E230" i="7" s="1"/>
  <c r="AX30" i="6"/>
  <c r="F233" i="7" s="1"/>
  <c r="AY22" i="6"/>
  <c r="BA31" i="6"/>
  <c r="G236" i="7" s="1"/>
  <c r="BB28" i="6"/>
  <c r="D237" i="7" s="1"/>
  <c r="BE29" i="6"/>
  <c r="E240" i="7" s="1"/>
  <c r="BJ31" i="6"/>
  <c r="G245" i="7" s="1"/>
  <c r="BL33" i="6"/>
  <c r="I247" i="7" s="1"/>
  <c r="BO31" i="6"/>
  <c r="G250" i="7" s="1"/>
  <c r="BR22" i="6"/>
  <c r="BT30" i="6"/>
  <c r="F255" i="7" s="1"/>
  <c r="CG43" i="6"/>
  <c r="Q44" i="6"/>
  <c r="Y44" i="6"/>
  <c r="AP44" i="6"/>
  <c r="BK44" i="6"/>
  <c r="I76" i="6"/>
  <c r="J556" i="7" s="1"/>
  <c r="Q76" i="6"/>
  <c r="J564" i="7" s="1"/>
  <c r="Y76" i="6"/>
  <c r="J572" i="7" s="1"/>
  <c r="AG76" i="6"/>
  <c r="J580" i="7" s="1"/>
  <c r="AO76" i="6"/>
  <c r="J588" i="7" s="1"/>
  <c r="AW76" i="6"/>
  <c r="J596" i="7" s="1"/>
  <c r="B49" i="6"/>
  <c r="D367" i="7" s="1"/>
  <c r="C50" i="6"/>
  <c r="E368" i="7" s="1"/>
  <c r="D51" i="6"/>
  <c r="F369" i="7" s="1"/>
  <c r="E52" i="6"/>
  <c r="G370" i="7" s="1"/>
  <c r="F53" i="6"/>
  <c r="H371" i="7" s="1"/>
  <c r="G54" i="6"/>
  <c r="I372" i="7" s="1"/>
  <c r="H55" i="6"/>
  <c r="J373" i="7" s="1"/>
  <c r="I43" i="6"/>
  <c r="J49" i="6"/>
  <c r="D375" i="7" s="1"/>
  <c r="K50" i="6"/>
  <c r="E376" i="7" s="1"/>
  <c r="L51" i="6"/>
  <c r="F377" i="7" s="1"/>
  <c r="M52" i="6"/>
  <c r="G378" i="7" s="1"/>
  <c r="N53" i="6"/>
  <c r="H379" i="7" s="1"/>
  <c r="O54" i="6"/>
  <c r="I380" i="7" s="1"/>
  <c r="P55" i="6"/>
  <c r="J381" i="7" s="1"/>
  <c r="Q43" i="6"/>
  <c r="R49" i="6"/>
  <c r="D383" i="7" s="1"/>
  <c r="S50" i="6"/>
  <c r="E384" i="7" s="1"/>
  <c r="T51" i="6"/>
  <c r="F385" i="7" s="1"/>
  <c r="U52" i="6"/>
  <c r="G386" i="7" s="1"/>
  <c r="V53" i="6"/>
  <c r="H387" i="7" s="1"/>
  <c r="W54" i="6"/>
  <c r="I388" i="7" s="1"/>
  <c r="X55" i="6"/>
  <c r="J389" i="7" s="1"/>
  <c r="Y43" i="6"/>
  <c r="Z49" i="6"/>
  <c r="D391" i="7" s="1"/>
  <c r="AA50" i="6"/>
  <c r="E392" i="7" s="1"/>
  <c r="AB51" i="6"/>
  <c r="F393" i="7" s="1"/>
  <c r="AC52" i="6"/>
  <c r="G394" i="7" s="1"/>
  <c r="AD53" i="6"/>
  <c r="H395" i="7" s="1"/>
  <c r="AE54" i="6"/>
  <c r="I396" i="7" s="1"/>
  <c r="AF55" i="6"/>
  <c r="J397" i="7" s="1"/>
  <c r="AG43" i="6"/>
  <c r="AH49" i="6"/>
  <c r="D399" i="7" s="1"/>
  <c r="AI50" i="6"/>
  <c r="E400" i="7" s="1"/>
  <c r="AJ51" i="6"/>
  <c r="F401" i="7" s="1"/>
  <c r="AK52" i="6"/>
  <c r="G402" i="7" s="1"/>
  <c r="AL53" i="6"/>
  <c r="H403" i="7" s="1"/>
  <c r="AM54" i="6"/>
  <c r="I404" i="7" s="1"/>
  <c r="AN55" i="6"/>
  <c r="J405" i="7" s="1"/>
  <c r="AO43" i="6"/>
  <c r="AP49" i="6"/>
  <c r="D407" i="7" s="1"/>
  <c r="AQ50" i="6"/>
  <c r="E408" i="7" s="1"/>
  <c r="AR49" i="6"/>
  <c r="D409" i="7" s="1"/>
  <c r="AU55" i="6"/>
  <c r="J412" i="7" s="1"/>
  <c r="AV52" i="6"/>
  <c r="G413" i="7" s="1"/>
  <c r="AY53" i="6"/>
  <c r="H416" i="7" s="1"/>
  <c r="AZ49" i="6"/>
  <c r="D417" i="7" s="1"/>
  <c r="BB54" i="6"/>
  <c r="I419" i="7" s="1"/>
  <c r="BC51" i="6"/>
  <c r="F420" i="7" s="1"/>
  <c r="BF52" i="6"/>
  <c r="G423" i="7" s="1"/>
  <c r="BG43" i="6"/>
  <c r="BI53" i="6"/>
  <c r="H426" i="7" s="1"/>
  <c r="BJ50" i="6"/>
  <c r="E427" i="7" s="1"/>
  <c r="BL54" i="6"/>
  <c r="I429" i="7" s="1"/>
  <c r="BM51" i="6"/>
  <c r="F430" i="7" s="1"/>
  <c r="BP52" i="6"/>
  <c r="G433" i="7" s="1"/>
  <c r="BQ49" i="6"/>
  <c r="D434" i="7" s="1"/>
  <c r="BT50" i="6"/>
  <c r="E437" i="7" s="1"/>
  <c r="BV55" i="6"/>
  <c r="J439" i="7" s="1"/>
  <c r="C22" i="6"/>
  <c r="F28" i="6"/>
  <c r="D189" i="7" s="1"/>
  <c r="L30" i="6"/>
  <c r="F195" i="7" s="1"/>
  <c r="M22" i="6"/>
  <c r="P28" i="6"/>
  <c r="D199" i="7" s="1"/>
  <c r="S29" i="6"/>
  <c r="E202" i="7" s="1"/>
  <c r="W22" i="6"/>
  <c r="Z28" i="6"/>
  <c r="D209" i="7" s="1"/>
  <c r="AC30" i="6"/>
  <c r="F212" i="7" s="1"/>
  <c r="AG22" i="6"/>
  <c r="AJ29" i="6"/>
  <c r="E219" i="7" s="1"/>
  <c r="AM31" i="6"/>
  <c r="G222" i="7" s="1"/>
  <c r="AQ28" i="6"/>
  <c r="D226" i="7" s="1"/>
  <c r="AT30" i="6"/>
  <c r="F229" i="7" s="1"/>
  <c r="AW31" i="6"/>
  <c r="G232" i="7" s="1"/>
  <c r="AX22" i="6"/>
  <c r="BA29" i="6"/>
  <c r="E236" i="7" s="1"/>
  <c r="BD30" i="6"/>
  <c r="F239" i="7" s="1"/>
  <c r="BG30" i="6"/>
  <c r="F242" i="7" s="1"/>
  <c r="BL30" i="6"/>
  <c r="F247" i="7" s="1"/>
  <c r="BN32" i="6"/>
  <c r="H249" i="7" s="1"/>
  <c r="BQ31" i="6"/>
  <c r="G252" i="7" s="1"/>
  <c r="BS32" i="6"/>
  <c r="H254" i="7" s="1"/>
  <c r="BV22" i="6"/>
  <c r="B76" i="6"/>
  <c r="J549" i="7" s="1"/>
  <c r="J76" i="6"/>
  <c r="J557" i="7" s="1"/>
  <c r="R76" i="6"/>
  <c r="J565" i="7" s="1"/>
  <c r="Z76" i="6"/>
  <c r="J573" i="7" s="1"/>
  <c r="AH76" i="6"/>
  <c r="J581" i="7" s="1"/>
  <c r="AP76" i="6"/>
  <c r="J589" i="7" s="1"/>
  <c r="AX76" i="6"/>
  <c r="J597" i="7" s="1"/>
  <c r="B43" i="6"/>
  <c r="C49" i="6"/>
  <c r="D368" i="7" s="1"/>
  <c r="E51" i="6"/>
  <c r="F370" i="7" s="1"/>
  <c r="F52" i="6"/>
  <c r="G371" i="7" s="1"/>
  <c r="G53" i="6"/>
  <c r="H372" i="7" s="1"/>
  <c r="H54" i="6"/>
  <c r="I373" i="7" s="1"/>
  <c r="J43" i="6"/>
  <c r="K49" i="6"/>
  <c r="D376" i="7" s="1"/>
  <c r="L50" i="6"/>
  <c r="E377" i="7" s="1"/>
  <c r="M51" i="6"/>
  <c r="F378" i="7" s="1"/>
  <c r="N52" i="6"/>
  <c r="G379" i="7" s="1"/>
  <c r="O53" i="6"/>
  <c r="H380" i="7" s="1"/>
  <c r="P54" i="6"/>
  <c r="I381" i="7" s="1"/>
  <c r="R43" i="6"/>
  <c r="S49" i="6"/>
  <c r="D384" i="7" s="1"/>
  <c r="T50" i="6"/>
  <c r="E385" i="7" s="1"/>
  <c r="U51" i="6"/>
  <c r="F386" i="7" s="1"/>
  <c r="V52" i="6"/>
  <c r="G387" i="7" s="1"/>
  <c r="W53" i="6"/>
  <c r="H388" i="7" s="1"/>
  <c r="X54" i="6"/>
  <c r="I389" i="7" s="1"/>
  <c r="Z43" i="6"/>
  <c r="AA49" i="6"/>
  <c r="D392" i="7" s="1"/>
  <c r="AB50" i="6"/>
  <c r="E393" i="7" s="1"/>
  <c r="AC51" i="6"/>
  <c r="F394" i="7" s="1"/>
  <c r="AD52" i="6"/>
  <c r="G395" i="7" s="1"/>
  <c r="AE53" i="6"/>
  <c r="H396" i="7" s="1"/>
  <c r="AF54" i="6"/>
  <c r="I397" i="7" s="1"/>
  <c r="AH43" i="6"/>
  <c r="AI49" i="6"/>
  <c r="D400" i="7" s="1"/>
  <c r="AJ50" i="6"/>
  <c r="E401" i="7" s="1"/>
  <c r="AK51" i="6"/>
  <c r="F402" i="7" s="1"/>
  <c r="AL52" i="6"/>
  <c r="G403" i="7" s="1"/>
  <c r="AM53" i="6"/>
  <c r="H404" i="7" s="1"/>
  <c r="AN54" i="6"/>
  <c r="I405" i="7" s="1"/>
  <c r="AO55" i="6"/>
  <c r="J406" i="7" s="1"/>
  <c r="AP43" i="6"/>
  <c r="AR43" i="6"/>
  <c r="AT55" i="6"/>
  <c r="J411" i="7" s="1"/>
  <c r="AX55" i="6"/>
  <c r="J415" i="7" s="1"/>
  <c r="AY51" i="6"/>
  <c r="F416" i="7" s="1"/>
  <c r="AZ43" i="6"/>
  <c r="BB52" i="6"/>
  <c r="G419" i="7" s="1"/>
  <c r="BC49" i="6"/>
  <c r="D420" i="7" s="1"/>
  <c r="BE54" i="6"/>
  <c r="I422" i="7" s="1"/>
  <c r="BF50" i="6"/>
  <c r="E423" i="7" s="1"/>
  <c r="BJ43" i="6"/>
  <c r="BL53" i="6"/>
  <c r="H429" i="7" s="1"/>
  <c r="BM49" i="6"/>
  <c r="D430" i="7" s="1"/>
  <c r="BO55" i="6"/>
  <c r="J432" i="7" s="1"/>
  <c r="BP50" i="6"/>
  <c r="E433" i="7" s="1"/>
  <c r="BS52" i="6"/>
  <c r="G436" i="7" s="1"/>
  <c r="BT43" i="6"/>
  <c r="BV54" i="6"/>
  <c r="I439" i="7" s="1"/>
  <c r="Z22" i="6"/>
  <c r="AQ22" i="6"/>
  <c r="BA22" i="6"/>
  <c r="BQ28" i="6"/>
  <c r="D252" i="7" s="1"/>
  <c r="K76" i="6"/>
  <c r="J558" i="7" s="1"/>
  <c r="S76" i="6"/>
  <c r="J566" i="7" s="1"/>
  <c r="AA76" i="6"/>
  <c r="J574" i="7" s="1"/>
  <c r="AI76" i="6"/>
  <c r="J582" i="7" s="1"/>
  <c r="AQ76" i="6"/>
  <c r="J590" i="7" s="1"/>
  <c r="AY76" i="6"/>
  <c r="J598" i="7" s="1"/>
  <c r="B55" i="6"/>
  <c r="J367" i="7" s="1"/>
  <c r="C43" i="6"/>
  <c r="D49" i="6"/>
  <c r="D369" i="7" s="1"/>
  <c r="E50" i="6"/>
  <c r="E370" i="7" s="1"/>
  <c r="F51" i="6"/>
  <c r="F371" i="7" s="1"/>
  <c r="G52" i="6"/>
  <c r="G372" i="7" s="1"/>
  <c r="H53" i="6"/>
  <c r="H373" i="7" s="1"/>
  <c r="I54" i="6"/>
  <c r="I374" i="7" s="1"/>
  <c r="J55" i="6"/>
  <c r="J375" i="7" s="1"/>
  <c r="K43" i="6"/>
  <c r="L49" i="6"/>
  <c r="D377" i="7" s="1"/>
  <c r="M50" i="6"/>
  <c r="E378" i="7" s="1"/>
  <c r="N51" i="6"/>
  <c r="F379" i="7" s="1"/>
  <c r="O52" i="6"/>
  <c r="G380" i="7" s="1"/>
  <c r="P53" i="6"/>
  <c r="H381" i="7" s="1"/>
  <c r="Q54" i="6"/>
  <c r="I382" i="7" s="1"/>
  <c r="R55" i="6"/>
  <c r="J383" i="7" s="1"/>
  <c r="S43" i="6"/>
  <c r="T49" i="6"/>
  <c r="D385" i="7" s="1"/>
  <c r="U50" i="6"/>
  <c r="E386" i="7" s="1"/>
  <c r="V51" i="6"/>
  <c r="F387" i="7" s="1"/>
  <c r="W52" i="6"/>
  <c r="G388" i="7" s="1"/>
  <c r="X53" i="6"/>
  <c r="H389" i="7" s="1"/>
  <c r="Y54" i="6"/>
  <c r="I390" i="7" s="1"/>
  <c r="Z55" i="6"/>
  <c r="J391" i="7" s="1"/>
  <c r="AA43" i="6"/>
  <c r="AB49" i="6"/>
  <c r="D393" i="7" s="1"/>
  <c r="AC50" i="6"/>
  <c r="E394" i="7" s="1"/>
  <c r="AD51" i="6"/>
  <c r="F395" i="7" s="1"/>
  <c r="AE52" i="6"/>
  <c r="G396" i="7" s="1"/>
  <c r="AF53" i="6"/>
  <c r="H397" i="7" s="1"/>
  <c r="AG54" i="6"/>
  <c r="I398" i="7" s="1"/>
  <c r="AH55" i="6"/>
  <c r="J399" i="7" s="1"/>
  <c r="AI43" i="6"/>
  <c r="AJ49" i="6"/>
  <c r="D401" i="7" s="1"/>
  <c r="AK50" i="6"/>
  <c r="E402" i="7" s="1"/>
  <c r="AL51" i="6"/>
  <c r="F403" i="7" s="1"/>
  <c r="AM52" i="6"/>
  <c r="G404" i="7" s="1"/>
  <c r="AN53" i="6"/>
  <c r="H405" i="7" s="1"/>
  <c r="AO54" i="6"/>
  <c r="I406" i="7" s="1"/>
  <c r="AP55" i="6"/>
  <c r="J407" i="7" s="1"/>
  <c r="AS55" i="6"/>
  <c r="J410" i="7" s="1"/>
  <c r="AT54" i="6"/>
  <c r="I411" i="7" s="1"/>
  <c r="AU52" i="6"/>
  <c r="G412" i="7" s="1"/>
  <c r="AV43" i="6"/>
  <c r="AX54" i="6"/>
  <c r="I415" i="7" s="1"/>
  <c r="BA55" i="6"/>
  <c r="J418" i="7" s="1"/>
  <c r="BB51" i="6"/>
  <c r="F419" i="7" s="1"/>
  <c r="BE53" i="6"/>
  <c r="H422" i="7" s="1"/>
  <c r="BI50" i="6"/>
  <c r="E426" i="7" s="1"/>
  <c r="BK55" i="6"/>
  <c r="J428" i="7" s="1"/>
  <c r="BL52" i="6"/>
  <c r="G429" i="7" s="1"/>
  <c r="BO53" i="6"/>
  <c r="H432" i="7" s="1"/>
  <c r="BP49" i="6"/>
  <c r="D433" i="7" s="1"/>
  <c r="BS51" i="6"/>
  <c r="F436" i="7" s="1"/>
  <c r="BV52" i="6"/>
  <c r="G439" i="7" s="1"/>
  <c r="B22" i="6"/>
  <c r="V28" i="6"/>
  <c r="D205" i="7" s="1"/>
  <c r="Y29" i="6"/>
  <c r="E208" i="7" s="1"/>
  <c r="AC22" i="6"/>
  <c r="AS30" i="6"/>
  <c r="F228" i="7" s="1"/>
  <c r="BC31" i="6"/>
  <c r="G238" i="7" s="1"/>
  <c r="BF32" i="6"/>
  <c r="H241" i="7" s="1"/>
  <c r="BS30" i="6"/>
  <c r="F254" i="7" s="1"/>
  <c r="D76" i="6"/>
  <c r="J551" i="7" s="1"/>
  <c r="L76" i="6"/>
  <c r="J559" i="7" s="1"/>
  <c r="T76" i="6"/>
  <c r="J567" i="7" s="1"/>
  <c r="AB76" i="6"/>
  <c r="J575" i="7" s="1"/>
  <c r="AJ76" i="6"/>
  <c r="J583" i="7" s="1"/>
  <c r="AR76" i="6"/>
  <c r="J591" i="7" s="1"/>
  <c r="E49" i="6"/>
  <c r="D370" i="7" s="1"/>
  <c r="F50" i="6"/>
  <c r="E371" i="7" s="1"/>
  <c r="G51" i="6"/>
  <c r="F372" i="7" s="1"/>
  <c r="H52" i="6"/>
  <c r="G373" i="7" s="1"/>
  <c r="I53" i="6"/>
  <c r="H374" i="7" s="1"/>
  <c r="L43" i="6"/>
  <c r="M49" i="6"/>
  <c r="D378" i="7" s="1"/>
  <c r="N50" i="6"/>
  <c r="E379" i="7" s="1"/>
  <c r="O51" i="6"/>
  <c r="F380" i="7" s="1"/>
  <c r="P52" i="6"/>
  <c r="G381" i="7" s="1"/>
  <c r="Q53" i="6"/>
  <c r="H382" i="7" s="1"/>
  <c r="R54" i="6"/>
  <c r="I383" i="7" s="1"/>
  <c r="T43" i="6"/>
  <c r="U49" i="6"/>
  <c r="D386" i="7" s="1"/>
  <c r="V50" i="6"/>
  <c r="E387" i="7" s="1"/>
  <c r="W51" i="6"/>
  <c r="F388" i="7" s="1"/>
  <c r="X52" i="6"/>
  <c r="G389" i="7" s="1"/>
  <c r="Y53" i="6"/>
  <c r="H390" i="7" s="1"/>
  <c r="Z54" i="6"/>
  <c r="I391" i="7" s="1"/>
  <c r="AB43" i="6"/>
  <c r="AC49" i="6"/>
  <c r="D394" i="7" s="1"/>
  <c r="AD50" i="6"/>
  <c r="E395" i="7" s="1"/>
  <c r="AE51" i="6"/>
  <c r="F396" i="7" s="1"/>
  <c r="AF52" i="6"/>
  <c r="G397" i="7" s="1"/>
  <c r="AG53" i="6"/>
  <c r="H398" i="7" s="1"/>
  <c r="AH54" i="6"/>
  <c r="I399" i="7" s="1"/>
  <c r="AJ43" i="6"/>
  <c r="AK49" i="6"/>
  <c r="D402" i="7" s="1"/>
  <c r="AL50" i="6"/>
  <c r="E403" i="7" s="1"/>
  <c r="AM51" i="6"/>
  <c r="F404" i="7" s="1"/>
  <c r="AN52" i="6"/>
  <c r="G405" i="7" s="1"/>
  <c r="AO53" i="6"/>
  <c r="H406" i="7" s="1"/>
  <c r="AP54" i="6"/>
  <c r="I407" i="7" s="1"/>
  <c r="BP31" i="6"/>
  <c r="G251" i="7" s="1"/>
  <c r="CF52" i="6"/>
  <c r="G449" i="7" s="1"/>
  <c r="BS43" i="6"/>
  <c r="BU43" i="6"/>
  <c r="BK43" i="6"/>
  <c r="BQ43" i="6"/>
  <c r="BM43" i="6"/>
  <c r="BC43" i="6"/>
  <c r="BI43" i="6"/>
  <c r="BE43" i="6"/>
  <c r="AU43" i="6"/>
  <c r="BA43" i="6"/>
  <c r="AW43" i="6"/>
  <c r="AS43" i="6"/>
  <c r="BT49" i="6"/>
  <c r="D437" i="7" s="1"/>
  <c r="CA49" i="6"/>
  <c r="D444" i="7" s="1"/>
  <c r="BV49" i="6"/>
  <c r="D439" i="7" s="1"/>
  <c r="BL49" i="6"/>
  <c r="D429" i="7" s="1"/>
  <c r="BR49" i="6"/>
  <c r="D435" i="7" s="1"/>
  <c r="BN49" i="6"/>
  <c r="D431" i="7" s="1"/>
  <c r="BD49" i="6"/>
  <c r="D421" i="7" s="1"/>
  <c r="BJ49" i="6"/>
  <c r="D427" i="7" s="1"/>
  <c r="BF49" i="6"/>
  <c r="D423" i="7" s="1"/>
  <c r="AV49" i="6"/>
  <c r="D413" i="7" s="1"/>
  <c r="BB49" i="6"/>
  <c r="D419" i="7" s="1"/>
  <c r="AX49" i="6"/>
  <c r="D415" i="7" s="1"/>
  <c r="AT49" i="6"/>
  <c r="D411" i="7" s="1"/>
  <c r="BU50" i="6"/>
  <c r="E438" i="7" s="1"/>
  <c r="BS50" i="6"/>
  <c r="E436" i="7" s="1"/>
  <c r="BM50" i="6"/>
  <c r="E430" i="7" s="1"/>
  <c r="BK50" i="6"/>
  <c r="E428" i="7" s="1"/>
  <c r="BO50" i="6"/>
  <c r="E432" i="7" s="1"/>
  <c r="BE50" i="6"/>
  <c r="E422" i="7" s="1"/>
  <c r="BC50" i="6"/>
  <c r="E420" i="7" s="1"/>
  <c r="BG50" i="6"/>
  <c r="E424" i="7" s="1"/>
  <c r="AW50" i="6"/>
  <c r="E414" i="7" s="1"/>
  <c r="AU50" i="6"/>
  <c r="E412" i="7" s="1"/>
  <c r="AY50" i="6"/>
  <c r="E416" i="7" s="1"/>
  <c r="BN51" i="6"/>
  <c r="F431" i="7" s="1"/>
  <c r="BT51" i="6"/>
  <c r="F437" i="7" s="1"/>
  <c r="BP51" i="6"/>
  <c r="F433" i="7" s="1"/>
  <c r="BF51" i="6"/>
  <c r="F423" i="7" s="1"/>
  <c r="BL51" i="6"/>
  <c r="F429" i="7" s="1"/>
  <c r="BH51" i="6"/>
  <c r="F425" i="7" s="1"/>
  <c r="AX51" i="6"/>
  <c r="F415" i="7" s="1"/>
  <c r="BD51" i="6"/>
  <c r="F421" i="7" s="1"/>
  <c r="AZ51" i="6"/>
  <c r="F417" i="7" s="1"/>
  <c r="AV51" i="6"/>
  <c r="F413" i="7" s="1"/>
  <c r="AR51" i="6"/>
  <c r="F409" i="7" s="1"/>
  <c r="BO52" i="6"/>
  <c r="G432" i="7" s="1"/>
  <c r="BM52" i="6"/>
  <c r="G430" i="7" s="1"/>
  <c r="BQ52" i="6"/>
  <c r="G434" i="7" s="1"/>
  <c r="BG52" i="6"/>
  <c r="G424" i="7" s="1"/>
  <c r="BE52" i="6"/>
  <c r="G422" i="7" s="1"/>
  <c r="BI52" i="6"/>
  <c r="G426" i="7" s="1"/>
  <c r="AY52" i="6"/>
  <c r="G416" i="7" s="1"/>
  <c r="AW52" i="6"/>
  <c r="G414" i="7" s="1"/>
  <c r="BA52" i="6"/>
  <c r="G418" i="7" s="1"/>
  <c r="AS52" i="6"/>
  <c r="G410" i="7" s="1"/>
  <c r="BP53" i="6"/>
  <c r="H433" i="7" s="1"/>
  <c r="BV53" i="6"/>
  <c r="H439" i="7" s="1"/>
  <c r="BR53" i="6"/>
  <c r="H435" i="7" s="1"/>
  <c r="BH53" i="6"/>
  <c r="H425" i="7" s="1"/>
  <c r="BN53" i="6"/>
  <c r="H431" i="7" s="1"/>
  <c r="BJ53" i="6"/>
  <c r="H427" i="7" s="1"/>
  <c r="AZ53" i="6"/>
  <c r="H417" i="7" s="1"/>
  <c r="BF53" i="6"/>
  <c r="H423" i="7" s="1"/>
  <c r="BB53" i="6"/>
  <c r="H419" i="7" s="1"/>
  <c r="AX53" i="6"/>
  <c r="H415" i="7" s="1"/>
  <c r="AT53" i="6"/>
  <c r="H411" i="7" s="1"/>
  <c r="BQ54" i="6"/>
  <c r="I434" i="7" s="1"/>
  <c r="BO54" i="6"/>
  <c r="I432" i="7" s="1"/>
  <c r="BS54" i="6"/>
  <c r="I436" i="7" s="1"/>
  <c r="BI54" i="6"/>
  <c r="I426" i="7" s="1"/>
  <c r="BG54" i="6"/>
  <c r="I424" i="7" s="1"/>
  <c r="BK54" i="6"/>
  <c r="I428" i="7" s="1"/>
  <c r="BA54" i="6"/>
  <c r="I418" i="7" s="1"/>
  <c r="AY54" i="6"/>
  <c r="I416" i="7" s="1"/>
  <c r="BC54" i="6"/>
  <c r="I420" i="7" s="1"/>
  <c r="AU54" i="6"/>
  <c r="I412" i="7" s="1"/>
  <c r="BR55" i="6"/>
  <c r="J435" i="7" s="1"/>
  <c r="BT55" i="6"/>
  <c r="J437" i="7" s="1"/>
  <c r="BJ55" i="6"/>
  <c r="J427" i="7" s="1"/>
  <c r="BP55" i="6"/>
  <c r="J433" i="7" s="1"/>
  <c r="BL55" i="6"/>
  <c r="J429" i="7" s="1"/>
  <c r="BB55" i="6"/>
  <c r="J419" i="7" s="1"/>
  <c r="BH55" i="6"/>
  <c r="J425" i="7" s="1"/>
  <c r="BD55" i="6"/>
  <c r="J421" i="7" s="1"/>
  <c r="AZ55" i="6"/>
  <c r="J417" i="7" s="1"/>
  <c r="AV55" i="6"/>
  <c r="J413" i="7" s="1"/>
  <c r="AR55" i="6"/>
  <c r="J409" i="7" s="1"/>
  <c r="BP22" i="6"/>
  <c r="BN22" i="6"/>
  <c r="BM22" i="6"/>
  <c r="BJ22" i="6"/>
  <c r="BD22" i="6"/>
  <c r="BB22" i="6"/>
  <c r="AZ22" i="6"/>
  <c r="AV22" i="6"/>
  <c r="AT22" i="6"/>
  <c r="AR22" i="6"/>
  <c r="AN22" i="6"/>
  <c r="AL22" i="6"/>
  <c r="AJ22" i="6"/>
  <c r="AF22" i="6"/>
  <c r="AD22" i="6"/>
  <c r="AB22" i="6"/>
  <c r="X22" i="6"/>
  <c r="V22" i="6"/>
  <c r="T22" i="6"/>
  <c r="P22" i="6"/>
  <c r="N22" i="6"/>
  <c r="L22" i="6"/>
  <c r="H22" i="6"/>
  <c r="F22" i="6"/>
  <c r="D22" i="6"/>
  <c r="BW23" i="6"/>
  <c r="BO28" i="6"/>
  <c r="D250" i="7" s="1"/>
  <c r="BS28" i="6"/>
  <c r="D254" i="7" s="1"/>
  <c r="BI28" i="6"/>
  <c r="D244" i="7" s="1"/>
  <c r="BF28" i="6"/>
  <c r="D241" i="7" s="1"/>
  <c r="BC28" i="6"/>
  <c r="D238" i="7" s="1"/>
  <c r="BA28" i="6"/>
  <c r="D236" i="7" s="1"/>
  <c r="BE28" i="6"/>
  <c r="D240" i="7" s="1"/>
  <c r="AU28" i="6"/>
  <c r="D230" i="7" s="1"/>
  <c r="AS28" i="6"/>
  <c r="D228" i="7" s="1"/>
  <c r="AW28" i="6"/>
  <c r="D232" i="7" s="1"/>
  <c r="AM28" i="6"/>
  <c r="D222" i="7" s="1"/>
  <c r="AK28" i="6"/>
  <c r="D220" i="7" s="1"/>
  <c r="AO28" i="6"/>
  <c r="D224" i="7" s="1"/>
  <c r="AE28" i="6"/>
  <c r="D214" i="7" s="1"/>
  <c r="AC28" i="6"/>
  <c r="D212" i="7" s="1"/>
  <c r="AG28" i="6"/>
  <c r="D216" i="7" s="1"/>
  <c r="W28" i="6"/>
  <c r="D206" i="7" s="1"/>
  <c r="U28" i="6"/>
  <c r="D204" i="7" s="1"/>
  <c r="Y28" i="6"/>
  <c r="D208" i="7" s="1"/>
  <c r="O28" i="6"/>
  <c r="D198" i="7" s="1"/>
  <c r="M28" i="6"/>
  <c r="D196" i="7" s="1"/>
  <c r="Q28" i="6"/>
  <c r="D200" i="7" s="1"/>
  <c r="G28" i="6"/>
  <c r="D190" i="7" s="1"/>
  <c r="E28" i="6"/>
  <c r="D188" i="7" s="1"/>
  <c r="I28" i="6"/>
  <c r="D192" i="7" s="1"/>
  <c r="CH29" i="6"/>
  <c r="E269" i="7" s="1"/>
  <c r="CG29" i="6"/>
  <c r="E268" i="7" s="1"/>
  <c r="CD29" i="6"/>
  <c r="E265" i="7" s="1"/>
  <c r="BL29" i="6"/>
  <c r="E247" i="7" s="1"/>
  <c r="BR29" i="6"/>
  <c r="E253" i="7" s="1"/>
  <c r="BD29" i="6"/>
  <c r="E239" i="7" s="1"/>
  <c r="BH29" i="6"/>
  <c r="E243" i="7" s="1"/>
  <c r="BG29" i="6"/>
  <c r="E242" i="7" s="1"/>
  <c r="AV29" i="6"/>
  <c r="E231" i="7" s="1"/>
  <c r="BB29" i="6"/>
  <c r="E237" i="7" s="1"/>
  <c r="AX29" i="6"/>
  <c r="E233" i="7" s="1"/>
  <c r="AN29" i="6"/>
  <c r="E223" i="7" s="1"/>
  <c r="AT29" i="6"/>
  <c r="E229" i="7" s="1"/>
  <c r="AP29" i="6"/>
  <c r="E225" i="7" s="1"/>
  <c r="AF29" i="6"/>
  <c r="E215" i="7" s="1"/>
  <c r="AL29" i="6"/>
  <c r="E221" i="7" s="1"/>
  <c r="AH29" i="6"/>
  <c r="E217" i="7" s="1"/>
  <c r="X29" i="6"/>
  <c r="E207" i="7" s="1"/>
  <c r="AD29" i="6"/>
  <c r="E213" i="7" s="1"/>
  <c r="Z29" i="6"/>
  <c r="E209" i="7" s="1"/>
  <c r="P29" i="6"/>
  <c r="E199" i="7" s="1"/>
  <c r="V29" i="6"/>
  <c r="E205" i="7" s="1"/>
  <c r="R29" i="6"/>
  <c r="E201" i="7" s="1"/>
  <c r="H29" i="6"/>
  <c r="E191" i="7" s="1"/>
  <c r="N29" i="6"/>
  <c r="E197" i="7" s="1"/>
  <c r="J29" i="6"/>
  <c r="E193" i="7" s="1"/>
  <c r="F29" i="6"/>
  <c r="E189" i="7" s="1"/>
  <c r="B29" i="6"/>
  <c r="E185" i="7" s="1"/>
  <c r="BW30" i="6"/>
  <c r="F258" i="7" s="1"/>
  <c r="BQ30" i="6"/>
  <c r="F252" i="7" s="1"/>
  <c r="BP30" i="6"/>
  <c r="F251" i="7" s="1"/>
  <c r="BV30" i="6"/>
  <c r="F257" i="7" s="1"/>
  <c r="BK30" i="6"/>
  <c r="F246" i="7" s="1"/>
  <c r="BJ30" i="6"/>
  <c r="F245" i="7" s="1"/>
  <c r="BO30" i="6"/>
  <c r="F250" i="7" s="1"/>
  <c r="BN30" i="6"/>
  <c r="F249" i="7" s="1"/>
  <c r="BE30" i="6"/>
  <c r="F240" i="7" s="1"/>
  <c r="BC30" i="6"/>
  <c r="F238" i="7" s="1"/>
  <c r="AW30" i="6"/>
  <c r="F232" i="7" s="1"/>
  <c r="AU30" i="6"/>
  <c r="F230" i="7" s="1"/>
  <c r="AY30" i="6"/>
  <c r="F234" i="7" s="1"/>
  <c r="AO30" i="6"/>
  <c r="F224" i="7" s="1"/>
  <c r="AM30" i="6"/>
  <c r="F222" i="7" s="1"/>
  <c r="AQ30" i="6"/>
  <c r="F226" i="7" s="1"/>
  <c r="AG30" i="6"/>
  <c r="F216" i="7" s="1"/>
  <c r="AE30" i="6"/>
  <c r="F214" i="7" s="1"/>
  <c r="AI30" i="6"/>
  <c r="F218" i="7" s="1"/>
  <c r="Y30" i="6"/>
  <c r="F208" i="7" s="1"/>
  <c r="W30" i="6"/>
  <c r="F206" i="7" s="1"/>
  <c r="AA30" i="6"/>
  <c r="F210" i="7" s="1"/>
  <c r="Q30" i="6"/>
  <c r="F200" i="7" s="1"/>
  <c r="O30" i="6"/>
  <c r="F198" i="7" s="1"/>
  <c r="S30" i="6"/>
  <c r="F202" i="7" s="1"/>
  <c r="I30" i="6"/>
  <c r="F192" i="7" s="1"/>
  <c r="G30" i="6"/>
  <c r="F190" i="7" s="1"/>
  <c r="K30" i="6"/>
  <c r="F194" i="7" s="1"/>
  <c r="C30" i="6"/>
  <c r="F186" i="7" s="1"/>
  <c r="CB31" i="6"/>
  <c r="G263" i="7" s="1"/>
  <c r="CA31" i="6"/>
  <c r="G262" i="7" s="1"/>
  <c r="BX31" i="6"/>
  <c r="G259" i="7" s="1"/>
  <c r="BU31" i="6"/>
  <c r="G256" i="7" s="1"/>
  <c r="BI31" i="6"/>
  <c r="G244" i="7" s="1"/>
  <c r="BH31" i="6"/>
  <c r="G243" i="7" s="1"/>
  <c r="BG31" i="6"/>
  <c r="G242" i="7" s="1"/>
  <c r="BF31" i="6"/>
  <c r="G241" i="7" s="1"/>
  <c r="BL31" i="6"/>
  <c r="G247" i="7" s="1"/>
  <c r="AX31" i="6"/>
  <c r="G233" i="7" s="1"/>
  <c r="BD31" i="6"/>
  <c r="G239" i="7" s="1"/>
  <c r="AZ31" i="6"/>
  <c r="G235" i="7" s="1"/>
  <c r="AP31" i="6"/>
  <c r="G225" i="7" s="1"/>
  <c r="AV31" i="6"/>
  <c r="G231" i="7" s="1"/>
  <c r="AR31" i="6"/>
  <c r="G227" i="7" s="1"/>
  <c r="AH31" i="6"/>
  <c r="G217" i="7" s="1"/>
  <c r="AN31" i="6"/>
  <c r="G223" i="7" s="1"/>
  <c r="AJ31" i="6"/>
  <c r="G219" i="7" s="1"/>
  <c r="Z31" i="6"/>
  <c r="G209" i="7" s="1"/>
  <c r="AF31" i="6"/>
  <c r="G215" i="7" s="1"/>
  <c r="AB31" i="6"/>
  <c r="G211" i="7" s="1"/>
  <c r="R31" i="6"/>
  <c r="G201" i="7" s="1"/>
  <c r="X31" i="6"/>
  <c r="G207" i="7" s="1"/>
  <c r="T31" i="6"/>
  <c r="G203" i="7" s="1"/>
  <c r="J31" i="6"/>
  <c r="G193" i="7" s="1"/>
  <c r="P31" i="6"/>
  <c r="G199" i="7" s="1"/>
  <c r="L31" i="6"/>
  <c r="G195" i="7" s="1"/>
  <c r="B31" i="6"/>
  <c r="G185" i="7" s="1"/>
  <c r="H31" i="6"/>
  <c r="G191" i="7" s="1"/>
  <c r="D31" i="6"/>
  <c r="G187" i="7" s="1"/>
  <c r="CG32" i="6"/>
  <c r="H268" i="7" s="1"/>
  <c r="CC32" i="6"/>
  <c r="H264" i="7" s="1"/>
  <c r="BY32" i="6"/>
  <c r="H260" i="7" s="1"/>
  <c r="BV32" i="6"/>
  <c r="H257" i="7" s="1"/>
  <c r="BW32" i="6"/>
  <c r="H258" i="7" s="1"/>
  <c r="BT32" i="6"/>
  <c r="H255" i="7" s="1"/>
  <c r="BK32" i="6"/>
  <c r="H246" i="7" s="1"/>
  <c r="BJ32" i="6"/>
  <c r="H245" i="7" s="1"/>
  <c r="AY32" i="6"/>
  <c r="H234" i="7" s="1"/>
  <c r="AW32" i="6"/>
  <c r="H232" i="7" s="1"/>
  <c r="BA32" i="6"/>
  <c r="H236" i="7" s="1"/>
  <c r="AQ32" i="6"/>
  <c r="H226" i="7" s="1"/>
  <c r="AO32" i="6"/>
  <c r="H224" i="7" s="1"/>
  <c r="AS32" i="6"/>
  <c r="H228" i="7" s="1"/>
  <c r="AI32" i="6"/>
  <c r="H218" i="7" s="1"/>
  <c r="AG32" i="6"/>
  <c r="H216" i="7" s="1"/>
  <c r="AK32" i="6"/>
  <c r="H220" i="7" s="1"/>
  <c r="AA32" i="6"/>
  <c r="H210" i="7" s="1"/>
  <c r="Y32" i="6"/>
  <c r="H208" i="7" s="1"/>
  <c r="AC32" i="6"/>
  <c r="H212" i="7" s="1"/>
  <c r="S32" i="6"/>
  <c r="H202" i="7" s="1"/>
  <c r="Q32" i="6"/>
  <c r="H200" i="7" s="1"/>
  <c r="U32" i="6"/>
  <c r="H204" i="7" s="1"/>
  <c r="K32" i="6"/>
  <c r="H194" i="7" s="1"/>
  <c r="I32" i="6"/>
  <c r="H192" i="7" s="1"/>
  <c r="M32" i="6"/>
  <c r="H196" i="7" s="1"/>
  <c r="C32" i="6"/>
  <c r="H186" i="7" s="1"/>
  <c r="E32" i="6"/>
  <c r="H188" i="7" s="1"/>
  <c r="CD33" i="6"/>
  <c r="I265" i="7" s="1"/>
  <c r="CB33" i="6"/>
  <c r="I263" i="7" s="1"/>
  <c r="BZ33" i="6"/>
  <c r="I261" i="7" s="1"/>
  <c r="BU33" i="6"/>
  <c r="I256" i="7" s="1"/>
  <c r="BS33" i="6"/>
  <c r="I254" i="7" s="1"/>
  <c r="BR33" i="6"/>
  <c r="I253" i="7" s="1"/>
  <c r="BI33" i="6"/>
  <c r="I244" i="7" s="1"/>
  <c r="BH33" i="6"/>
  <c r="I243" i="7" s="1"/>
  <c r="BG33" i="6"/>
  <c r="I242" i="7" s="1"/>
  <c r="AZ33" i="6"/>
  <c r="I235" i="7" s="1"/>
  <c r="BF33" i="6"/>
  <c r="I241" i="7" s="1"/>
  <c r="BB33" i="6"/>
  <c r="I237" i="7" s="1"/>
  <c r="AR33" i="6"/>
  <c r="I227" i="7" s="1"/>
  <c r="AX33" i="6"/>
  <c r="I233" i="7" s="1"/>
  <c r="AT33" i="6"/>
  <c r="I229" i="7" s="1"/>
  <c r="AJ33" i="6"/>
  <c r="I219" i="7" s="1"/>
  <c r="AP33" i="6"/>
  <c r="I225" i="7" s="1"/>
  <c r="AL33" i="6"/>
  <c r="I221" i="7" s="1"/>
  <c r="AB33" i="6"/>
  <c r="I211" i="7" s="1"/>
  <c r="AH33" i="6"/>
  <c r="I217" i="7" s="1"/>
  <c r="AD33" i="6"/>
  <c r="I213" i="7" s="1"/>
  <c r="T33" i="6"/>
  <c r="I203" i="7" s="1"/>
  <c r="Z33" i="6"/>
  <c r="I209" i="7" s="1"/>
  <c r="V33" i="6"/>
  <c r="I205" i="7" s="1"/>
  <c r="L33" i="6"/>
  <c r="I195" i="7" s="1"/>
  <c r="R33" i="6"/>
  <c r="I201" i="7" s="1"/>
  <c r="N33" i="6"/>
  <c r="I197" i="7" s="1"/>
  <c r="D33" i="6"/>
  <c r="I187" i="7" s="1"/>
  <c r="J33" i="6"/>
  <c r="I193" i="7" s="1"/>
  <c r="F33" i="6"/>
  <c r="I189" i="7" s="1"/>
  <c r="B33" i="6"/>
  <c r="I185" i="7" s="1"/>
  <c r="BW34" i="6"/>
  <c r="J258" i="7" s="1"/>
  <c r="CA34" i="6"/>
  <c r="J262" i="7" s="1"/>
  <c r="BT34" i="6"/>
  <c r="J255" i="7" s="1"/>
  <c r="BZ34" i="6"/>
  <c r="J261" i="7" s="1"/>
  <c r="BV34" i="6"/>
  <c r="J257" i="7" s="1"/>
  <c r="BQ34" i="6"/>
  <c r="J252" i="7" s="1"/>
  <c r="BP34" i="6"/>
  <c r="J251" i="7" s="1"/>
  <c r="BO34" i="6"/>
  <c r="J250" i="7" s="1"/>
  <c r="BN34" i="6"/>
  <c r="J249" i="7" s="1"/>
  <c r="BA34" i="6"/>
  <c r="J236" i="7" s="1"/>
  <c r="AY34" i="6"/>
  <c r="J234" i="7" s="1"/>
  <c r="BC34" i="6"/>
  <c r="J238" i="7" s="1"/>
  <c r="AS34" i="6"/>
  <c r="J228" i="7" s="1"/>
  <c r="AQ34" i="6"/>
  <c r="J226" i="7" s="1"/>
  <c r="AU34" i="6"/>
  <c r="J230" i="7" s="1"/>
  <c r="AK34" i="6"/>
  <c r="J220" i="7" s="1"/>
  <c r="AI34" i="6"/>
  <c r="J218" i="7" s="1"/>
  <c r="AM34" i="6"/>
  <c r="J222" i="7" s="1"/>
  <c r="AC34" i="6"/>
  <c r="J212" i="7" s="1"/>
  <c r="AA34" i="6"/>
  <c r="J210" i="7" s="1"/>
  <c r="AE34" i="6"/>
  <c r="J214" i="7" s="1"/>
  <c r="U34" i="6"/>
  <c r="J204" i="7" s="1"/>
  <c r="S34" i="6"/>
  <c r="J202" i="7" s="1"/>
  <c r="W34" i="6"/>
  <c r="J206" i="7" s="1"/>
  <c r="M34" i="6"/>
  <c r="J196" i="7" s="1"/>
  <c r="K34" i="6"/>
  <c r="J194" i="7" s="1"/>
  <c r="O34" i="6"/>
  <c r="J198" i="7" s="1"/>
  <c r="E34" i="6"/>
  <c r="J188" i="7" s="1"/>
  <c r="C34" i="6"/>
  <c r="J186" i="7" s="1"/>
  <c r="G34" i="6"/>
  <c r="J190" i="7" s="1"/>
  <c r="BY1" i="6"/>
  <c r="CB1" i="6"/>
  <c r="CA1" i="6"/>
  <c r="BX1" i="6"/>
  <c r="BV1" i="6"/>
  <c r="BS1" i="6"/>
  <c r="BT1" i="6"/>
  <c r="BU1" i="6"/>
  <c r="BP1" i="6"/>
  <c r="BQ1" i="6"/>
  <c r="BN1" i="6"/>
  <c r="BR1" i="6"/>
  <c r="BK1" i="6"/>
  <c r="BL1" i="6"/>
  <c r="BM1" i="6"/>
  <c r="BF1" i="6"/>
  <c r="BI1" i="6"/>
  <c r="BA1" i="6"/>
  <c r="BB1" i="6"/>
  <c r="BC1" i="6"/>
  <c r="AX1" i="6"/>
  <c r="BD1" i="6"/>
  <c r="AZ1" i="6"/>
  <c r="AU1" i="6"/>
  <c r="AV1" i="6"/>
  <c r="AQ1" i="6"/>
  <c r="AK1" i="6"/>
  <c r="AM1" i="6"/>
  <c r="AI1" i="6"/>
  <c r="AA1" i="6"/>
  <c r="AE1" i="6"/>
  <c r="S1" i="6"/>
  <c r="Y1" i="6"/>
  <c r="Q1" i="6"/>
  <c r="O1" i="6"/>
  <c r="G1" i="6"/>
  <c r="I1" i="6"/>
  <c r="C1" i="6"/>
  <c r="CG2" i="6"/>
  <c r="CG6" i="6" s="1"/>
  <c r="CD2" i="6"/>
  <c r="BZ2" i="6"/>
  <c r="BZ6" i="6" s="1"/>
  <c r="BW2" i="6"/>
  <c r="BW6" i="6" s="1"/>
  <c r="BX2" i="6"/>
  <c r="BX6" i="6" s="1"/>
  <c r="BX7" i="6"/>
  <c r="BZ7" i="6"/>
  <c r="D79" i="7" s="1"/>
  <c r="CC7" i="6"/>
  <c r="D82" i="7" s="1"/>
  <c r="CD7" i="6"/>
  <c r="BY7" i="6"/>
  <c r="CE7" i="6"/>
  <c r="D84" i="7" s="1"/>
  <c r="CB7" i="6"/>
  <c r="D81" i="7" s="1"/>
  <c r="CA7" i="6"/>
  <c r="BR7" i="6"/>
  <c r="BS7" i="6"/>
  <c r="BT7" i="6"/>
  <c r="BW7" i="6"/>
  <c r="BQ7" i="6"/>
  <c r="BV7" i="6"/>
  <c r="D75" i="7" s="1"/>
  <c r="BJ7" i="6"/>
  <c r="D63" i="7" s="1"/>
  <c r="BI7" i="6"/>
  <c r="BH7" i="6"/>
  <c r="BK7" i="6"/>
  <c r="BL7" i="6"/>
  <c r="BO7" i="6"/>
  <c r="BM7" i="6"/>
  <c r="AZ7" i="6"/>
  <c r="BA7" i="6"/>
  <c r="BB7" i="6"/>
  <c r="BE7" i="6"/>
  <c r="BF7" i="6"/>
  <c r="BC7" i="6"/>
  <c r="BG7" i="6"/>
  <c r="AT7" i="6"/>
  <c r="AS7" i="6"/>
  <c r="AR7" i="6"/>
  <c r="AW7" i="6"/>
  <c r="AJ7" i="6"/>
  <c r="AL7" i="6"/>
  <c r="AP7" i="6"/>
  <c r="AD7" i="6"/>
  <c r="AC7" i="6"/>
  <c r="AB7" i="6"/>
  <c r="AH7" i="6"/>
  <c r="Z7" i="6"/>
  <c r="X7" i="6"/>
  <c r="P7" i="6"/>
  <c r="R7" i="6"/>
  <c r="N7" i="6"/>
  <c r="M7" i="6"/>
  <c r="L7" i="6"/>
  <c r="F7" i="6"/>
  <c r="E7" i="6"/>
  <c r="D7" i="6"/>
  <c r="H7" i="6"/>
  <c r="B7" i="6"/>
  <c r="AL43" i="6"/>
  <c r="AP52" i="6"/>
  <c r="G407" i="7" s="1"/>
  <c r="AR53" i="6"/>
  <c r="H409" i="7" s="1"/>
  <c r="AS51" i="6"/>
  <c r="F410" i="7" s="1"/>
  <c r="AT50" i="6"/>
  <c r="E411" i="7" s="1"/>
  <c r="AW53" i="6"/>
  <c r="H414" i="7" s="1"/>
  <c r="AX43" i="6"/>
  <c r="AZ54" i="6"/>
  <c r="I417" i="7" s="1"/>
  <c r="BA50" i="6"/>
  <c r="E418" i="7" s="1"/>
  <c r="BC55" i="6"/>
  <c r="J420" i="7" s="1"/>
  <c r="BD52" i="6"/>
  <c r="G421" i="7" s="1"/>
  <c r="BG53" i="6"/>
  <c r="H424" i="7" s="1"/>
  <c r="BH49" i="6"/>
  <c r="D425" i="7" s="1"/>
  <c r="BJ54" i="6"/>
  <c r="I427" i="7" s="1"/>
  <c r="BK51" i="6"/>
  <c r="F428" i="7" s="1"/>
  <c r="BM55" i="6"/>
  <c r="J430" i="7" s="1"/>
  <c r="BN52" i="6"/>
  <c r="G431" i="7" s="1"/>
  <c r="BO43" i="6"/>
  <c r="BQ53" i="6"/>
  <c r="H434" i="7" s="1"/>
  <c r="BR50" i="6"/>
  <c r="E435" i="7" s="1"/>
  <c r="BT54" i="6"/>
  <c r="I437" i="7" s="1"/>
  <c r="BU51" i="6"/>
  <c r="F438" i="7" s="1"/>
  <c r="AO22" i="6"/>
  <c r="CA51" i="6"/>
  <c r="F444" i="7" s="1"/>
  <c r="BW52" i="6"/>
  <c r="G440" i="7" s="1"/>
  <c r="CD55" i="6"/>
  <c r="J447" i="7" s="1"/>
  <c r="CA43" i="6"/>
  <c r="BY44" i="6"/>
  <c r="CC49" i="6"/>
  <c r="D446" i="7" s="1"/>
  <c r="CC52" i="6"/>
  <c r="G446" i="7" s="1"/>
  <c r="CD22" i="6"/>
  <c r="BY23" i="6"/>
  <c r="CC29" i="6"/>
  <c r="E264" i="7" s="1"/>
  <c r="BX30" i="6"/>
  <c r="F259" i="7" s="1"/>
  <c r="CE31" i="6"/>
  <c r="G266" i="7" s="1"/>
  <c r="BW31" i="6"/>
  <c r="G258" i="7" s="1"/>
  <c r="CA32" i="6"/>
  <c r="H262" i="7" s="1"/>
  <c r="CG33" i="6"/>
  <c r="I268" i="7" s="1"/>
  <c r="BW33" i="6"/>
  <c r="I258" i="7" s="1"/>
  <c r="H13" i="6"/>
  <c r="J9" i="7" s="1"/>
  <c r="I10" i="6"/>
  <c r="G10" i="7" s="1"/>
  <c r="J9" i="6"/>
  <c r="K8" i="6"/>
  <c r="R13" i="6"/>
  <c r="J19" i="7" s="1"/>
  <c r="S10" i="6"/>
  <c r="G20" i="7" s="1"/>
  <c r="T9" i="6"/>
  <c r="U9" i="6"/>
  <c r="V9" i="6"/>
  <c r="W8" i="6"/>
  <c r="AB13" i="6"/>
  <c r="J29" i="7" s="1"/>
  <c r="AE10" i="6"/>
  <c r="G32" i="7" s="1"/>
  <c r="AF9" i="6"/>
  <c r="AG8" i="6"/>
  <c r="AL13" i="6"/>
  <c r="J39" i="7" s="1"/>
  <c r="AM10" i="6"/>
  <c r="G40" i="7" s="1"/>
  <c r="AN9" i="6"/>
  <c r="AO8" i="6"/>
  <c r="BU8" i="6"/>
  <c r="BW8" i="6"/>
  <c r="E76" i="7" s="1"/>
  <c r="BY8" i="6"/>
  <c r="CB8" i="6"/>
  <c r="CA8" i="6"/>
  <c r="BZ8" i="6"/>
  <c r="BV8" i="6"/>
  <c r="E75" i="7" s="1"/>
  <c r="BQ8" i="6"/>
  <c r="BR8" i="6"/>
  <c r="BS8" i="6"/>
  <c r="BN8" i="6"/>
  <c r="BG8" i="6"/>
  <c r="BJ8" i="6"/>
  <c r="E63" i="7" s="1"/>
  <c r="BI8" i="6"/>
  <c r="BH8" i="6"/>
  <c r="BK8" i="6"/>
  <c r="AY8" i="6"/>
  <c r="BA8" i="6"/>
  <c r="BD8" i="6"/>
  <c r="CB9" i="6"/>
  <c r="CD9" i="6"/>
  <c r="F83" i="7" s="1"/>
  <c r="BV9" i="6"/>
  <c r="F75" i="7" s="1"/>
  <c r="BY9" i="6"/>
  <c r="F78" i="7" s="1"/>
  <c r="BR9" i="6"/>
  <c r="BU9" i="6"/>
  <c r="BP9" i="6"/>
  <c r="BQ9" i="6"/>
  <c r="BJ9" i="6"/>
  <c r="F63" i="7" s="1"/>
  <c r="BM9" i="6"/>
  <c r="BF9" i="6"/>
  <c r="BG9" i="6"/>
  <c r="BI9" i="6"/>
  <c r="BH9" i="6"/>
  <c r="BC9" i="6"/>
  <c r="AX9" i="6"/>
  <c r="F51" i="7" s="1"/>
  <c r="AZ9" i="6"/>
  <c r="BX10" i="6"/>
  <c r="G77" i="7" s="1"/>
  <c r="BW10" i="6"/>
  <c r="G76" i="7" s="1"/>
  <c r="CA10" i="6"/>
  <c r="G80" i="7" s="1"/>
  <c r="BZ10" i="6"/>
  <c r="G79" i="7" s="1"/>
  <c r="BY10" i="6"/>
  <c r="G78" i="7" s="1"/>
  <c r="CC10" i="6"/>
  <c r="G82" i="7" s="1"/>
  <c r="CB10" i="6"/>
  <c r="G81" i="7" s="1"/>
  <c r="BU10" i="6"/>
  <c r="G74" i="7" s="1"/>
  <c r="BO10" i="6"/>
  <c r="G68" i="7" s="1"/>
  <c r="BP10" i="6"/>
  <c r="G69" i="7" s="1"/>
  <c r="BQ10" i="6"/>
  <c r="G70" i="7" s="1"/>
  <c r="BT10" i="6"/>
  <c r="G73" i="7" s="1"/>
  <c r="BG10" i="6"/>
  <c r="G60" i="7" s="1"/>
  <c r="BL10" i="6"/>
  <c r="G65" i="7" s="1"/>
  <c r="BE10" i="6"/>
  <c r="G58" i="7" s="1"/>
  <c r="BF10" i="6"/>
  <c r="G59" i="7" s="1"/>
  <c r="AY10" i="6"/>
  <c r="G52" i="7" s="1"/>
  <c r="BB10" i="6"/>
  <c r="G55" i="7" s="1"/>
  <c r="AW10" i="6"/>
  <c r="G50" i="7" s="1"/>
  <c r="CE12" i="6"/>
  <c r="CF12" i="6"/>
  <c r="BV13" i="6"/>
  <c r="J75" i="7" s="1"/>
  <c r="BX13" i="6"/>
  <c r="J77" i="7" s="1"/>
  <c r="BW13" i="6"/>
  <c r="J76" i="7" s="1"/>
  <c r="CA13" i="6"/>
  <c r="J80" i="7" s="1"/>
  <c r="BT13" i="6"/>
  <c r="J73" i="7" s="1"/>
  <c r="BN13" i="6"/>
  <c r="J67" i="7" s="1"/>
  <c r="BO13" i="6"/>
  <c r="J68" i="7" s="1"/>
  <c r="BP13" i="6"/>
  <c r="J69" i="7" s="1"/>
  <c r="BS13" i="6"/>
  <c r="J72" i="7" s="1"/>
  <c r="BF13" i="6"/>
  <c r="J59" i="7" s="1"/>
  <c r="BK13" i="6"/>
  <c r="J64" i="7" s="1"/>
  <c r="BJ13" i="6"/>
  <c r="J63" i="7" s="1"/>
  <c r="BI13" i="6"/>
  <c r="J62" i="7" s="1"/>
  <c r="BD13" i="6"/>
  <c r="J57" i="7" s="1"/>
  <c r="BE13" i="6"/>
  <c r="J58" i="7" s="1"/>
  <c r="AX13" i="6"/>
  <c r="J51" i="7" s="1"/>
  <c r="AV13" i="6"/>
  <c r="J49" i="7" s="1"/>
  <c r="CI12" i="6"/>
  <c r="CH12" i="6"/>
  <c r="I87" i="7" s="1"/>
  <c r="CG8" i="6"/>
  <c r="CC8" i="6"/>
  <c r="E82" i="7" s="1"/>
  <c r="CF10" i="6"/>
  <c r="G85" i="7" s="1"/>
  <c r="CG10" i="6"/>
  <c r="G86" i="7" s="1"/>
  <c r="CH10" i="6"/>
  <c r="G87" i="7" s="1"/>
  <c r="CE10" i="6"/>
  <c r="G84" i="7" s="1"/>
  <c r="CG31" i="6"/>
  <c r="G268" i="7" s="1"/>
  <c r="CF31" i="6"/>
  <c r="G267" i="7" s="1"/>
  <c r="CF43" i="6"/>
  <c r="CE43" i="6"/>
  <c r="CB44" i="6"/>
  <c r="CA44" i="6"/>
  <c r="CE49" i="6"/>
  <c r="D448" i="7" s="1"/>
  <c r="CF49" i="6"/>
  <c r="D449" i="7" s="1"/>
  <c r="CH49" i="6"/>
  <c r="D451" i="7" s="1"/>
  <c r="BZ49" i="6"/>
  <c r="D443" i="7" s="1"/>
  <c r="CD50" i="6"/>
  <c r="E447" i="7" s="1"/>
  <c r="CG52" i="6"/>
  <c r="G450" i="7" s="1"/>
  <c r="CB53" i="6"/>
  <c r="H445" i="7" s="1"/>
  <c r="CD23" i="6"/>
  <c r="BZ28" i="6"/>
  <c r="D261" i="7" s="1"/>
  <c r="CB28" i="6"/>
  <c r="D263" i="7" s="1"/>
  <c r="BY29" i="6"/>
  <c r="E260" i="7" s="1"/>
  <c r="CA30" i="6"/>
  <c r="F262" i="7" s="1"/>
  <c r="BY31" i="6"/>
  <c r="G260" i="7" s="1"/>
  <c r="CF32" i="6"/>
  <c r="H267" i="7" s="1"/>
  <c r="BX32" i="6"/>
  <c r="H259" i="7" s="1"/>
  <c r="CA33" i="6"/>
  <c r="I262" i="7" s="1"/>
  <c r="BX34" i="6"/>
  <c r="J259" i="7" s="1"/>
  <c r="D9" i="6"/>
  <c r="E9" i="6"/>
  <c r="F9" i="6"/>
  <c r="G8" i="6"/>
  <c r="L13" i="6"/>
  <c r="J13" i="7" s="1"/>
  <c r="O10" i="6"/>
  <c r="G16" i="7" s="1"/>
  <c r="P9" i="6"/>
  <c r="X13" i="6"/>
  <c r="J25" i="7" s="1"/>
  <c r="Y10" i="6"/>
  <c r="G26" i="7" s="1"/>
  <c r="Z9" i="6"/>
  <c r="AA8" i="6"/>
  <c r="AH13" i="6"/>
  <c r="J35" i="7" s="1"/>
  <c r="AI10" i="6"/>
  <c r="G36" i="7" s="1"/>
  <c r="AJ9" i="6"/>
  <c r="AK8" i="6"/>
  <c r="AP13" i="6"/>
  <c r="J43" i="7" s="1"/>
  <c r="AQ10" i="6"/>
  <c r="G44" i="7" s="1"/>
  <c r="AR9" i="6"/>
  <c r="AS9" i="6"/>
  <c r="AT9" i="6"/>
  <c r="AU8" i="6"/>
  <c r="AX8" i="6"/>
  <c r="E51" i="7" s="1"/>
  <c r="BA9" i="6"/>
  <c r="BH10" i="6"/>
  <c r="G61" i="7" s="1"/>
  <c r="BJ10" i="6"/>
  <c r="G63" i="7" s="1"/>
  <c r="BL8" i="6"/>
  <c r="BQ13" i="6"/>
  <c r="J70" i="7" s="1"/>
  <c r="BS9" i="6"/>
  <c r="L9" i="6"/>
  <c r="AW9" i="6"/>
  <c r="AZ10" i="6"/>
  <c r="G53" i="7" s="1"/>
  <c r="BB13" i="6"/>
  <c r="J55" i="7" s="1"/>
  <c r="BD9" i="6"/>
  <c r="BM10" i="6"/>
  <c r="G66" i="7" s="1"/>
  <c r="BO8" i="6"/>
  <c r="BT9" i="6"/>
  <c r="CC12" i="6"/>
  <c r="BW9" i="6"/>
  <c r="BZ13" i="6"/>
  <c r="J79" i="7" s="1"/>
  <c r="CC33" i="6"/>
  <c r="I264" i="7" s="1"/>
  <c r="CD32" i="6"/>
  <c r="H265" i="7" s="1"/>
  <c r="CB32" i="6"/>
  <c r="H263" i="7" s="1"/>
  <c r="CH34" i="6"/>
  <c r="J269" i="7" s="1"/>
  <c r="BY33" i="6"/>
  <c r="I260" i="7" s="1"/>
  <c r="BZ32" i="6"/>
  <c r="H261" i="7" s="1"/>
  <c r="BX33" i="6"/>
  <c r="I259" i="7" s="1"/>
  <c r="BZ31" i="6"/>
  <c r="G261" i="7" s="1"/>
  <c r="CI51" i="6"/>
  <c r="F452" i="7" s="1"/>
  <c r="CE34" i="6"/>
  <c r="J266" i="7" s="1"/>
  <c r="CL29" i="6"/>
  <c r="E273" i="7" s="1"/>
  <c r="CE32" i="6"/>
  <c r="H266" i="7" s="1"/>
  <c r="CH73" i="6"/>
  <c r="G633" i="7" s="1"/>
  <c r="CC65" i="6"/>
  <c r="CN12" i="6"/>
  <c r="CO28" i="6"/>
  <c r="D276" i="7" s="1"/>
  <c r="CJ7" i="6"/>
  <c r="CJ76" i="6"/>
  <c r="J635" i="7" s="1"/>
  <c r="CJ71" i="6"/>
  <c r="E635" i="7" s="1"/>
  <c r="CO75" i="6"/>
  <c r="I640" i="7" s="1"/>
  <c r="CN29" i="6"/>
  <c r="E275" i="7" s="1"/>
  <c r="CN28" i="6"/>
  <c r="D275" i="7" s="1"/>
  <c r="CC70" i="6"/>
  <c r="D628" i="7" s="1"/>
  <c r="BW72" i="6"/>
  <c r="F622" i="7" s="1"/>
  <c r="CK13" i="6"/>
  <c r="J90" i="7" s="1"/>
  <c r="CK7" i="6"/>
  <c r="CJ12" i="6"/>
  <c r="CE65" i="6"/>
  <c r="CD43" i="6"/>
  <c r="CI13" i="6"/>
  <c r="J88" i="7" s="1"/>
  <c r="CJ43" i="6"/>
  <c r="CJ50" i="6"/>
  <c r="E453" i="7" s="1"/>
  <c r="CL12" i="6"/>
  <c r="CJ23" i="6"/>
  <c r="CI74" i="6"/>
  <c r="H634" i="7" s="1"/>
  <c r="CM30" i="6"/>
  <c r="F274" i="7" s="1"/>
  <c r="CL10" i="6"/>
  <c r="G91" i="7" s="1"/>
  <c r="CM10" i="6"/>
  <c r="G92" i="7" s="1"/>
  <c r="CA70" i="6"/>
  <c r="D626" i="7" s="1"/>
  <c r="CD49" i="6"/>
  <c r="D447" i="7" s="1"/>
  <c r="CM43" i="6"/>
  <c r="CK28" i="6"/>
  <c r="D272" i="7" s="1"/>
  <c r="CL30" i="6"/>
  <c r="F273" i="7" s="1"/>
  <c r="CB70" i="6"/>
  <c r="D627" i="7" s="1"/>
  <c r="BZ50" i="6"/>
  <c r="E443" i="7" s="1"/>
  <c r="CI29" i="6"/>
  <c r="E270" i="7" s="1"/>
  <c r="CI43" i="6"/>
  <c r="CK71" i="6"/>
  <c r="E636" i="7" s="1"/>
  <c r="CD12" i="6"/>
  <c r="CJ10" i="6"/>
  <c r="G89" i="7" s="1"/>
  <c r="CP13" i="6"/>
  <c r="J95" i="7" s="1"/>
  <c r="CQ8" i="6"/>
  <c r="CR10" i="6"/>
  <c r="G97" i="7" s="1"/>
  <c r="CQ12" i="6"/>
  <c r="CO10" i="6"/>
  <c r="G94" i="7" s="1"/>
  <c r="CP12" i="6"/>
  <c r="CS28" i="6"/>
  <c r="D280" i="7" s="1"/>
  <c r="CI52" i="6"/>
  <c r="G452" i="7" s="1"/>
  <c r="CM44" i="6"/>
  <c r="CN54" i="6"/>
  <c r="I457" i="7" s="1"/>
  <c r="CI71" i="6"/>
  <c r="E634" i="7" s="1"/>
  <c r="CA75" i="6"/>
  <c r="I626" i="7" s="1"/>
  <c r="CJ32" i="6"/>
  <c r="H271" i="7" s="1"/>
  <c r="CR32" i="6"/>
  <c r="H279" i="7" s="1"/>
  <c r="CH52" i="6"/>
  <c r="G451" i="7" s="1"/>
  <c r="CA73" i="6"/>
  <c r="G626" i="7" s="1"/>
  <c r="CM9" i="6"/>
  <c r="CM12" i="6"/>
  <c r="I92" i="7" s="1"/>
  <c r="CP30" i="6"/>
  <c r="F277" i="7" s="1"/>
  <c r="CM54" i="6"/>
  <c r="I456" i="7" s="1"/>
  <c r="CK74" i="6"/>
  <c r="H636" i="7" s="1"/>
  <c r="CF65" i="6"/>
  <c r="CJ13" i="6"/>
  <c r="J89" i="7" s="1"/>
  <c r="CP8" i="6"/>
  <c r="CS10" i="6"/>
  <c r="G98" i="7" s="1"/>
  <c r="CI34" i="6"/>
  <c r="J270" i="7" s="1"/>
  <c r="CL28" i="6"/>
  <c r="D273" i="7" s="1"/>
  <c r="CO30" i="6"/>
  <c r="F276" i="7" s="1"/>
  <c r="CD52" i="6"/>
  <c r="G447" i="7" s="1"/>
  <c r="CI7" i="6"/>
  <c r="CN10" i="6"/>
  <c r="G93" i="7" s="1"/>
  <c r="CQ10" i="6"/>
  <c r="G96" i="7" s="1"/>
  <c r="CP32" i="6"/>
  <c r="H277" i="7" s="1"/>
  <c r="CK72" i="6"/>
  <c r="F636" i="7" s="1"/>
  <c r="CM75" i="6"/>
  <c r="I638" i="7" s="1"/>
  <c r="CK75" i="6"/>
  <c r="I636" i="7" s="1"/>
  <c r="CG75" i="6"/>
  <c r="I632" i="7" s="1"/>
  <c r="CP55" i="6"/>
  <c r="J459" i="7" s="1"/>
  <c r="CO55" i="6"/>
  <c r="J458" i="7" s="1"/>
  <c r="CT53" i="6"/>
  <c r="H463" i="7" s="1"/>
  <c r="CR51" i="6"/>
  <c r="F461" i="7" s="1"/>
  <c r="CP51" i="6"/>
  <c r="F459" i="7" s="1"/>
  <c r="CM51" i="6"/>
  <c r="F456" i="7" s="1"/>
  <c r="CL51" i="6"/>
  <c r="F455" i="7" s="1"/>
  <c r="CN51" i="6"/>
  <c r="F457" i="7" s="1"/>
  <c r="CQ51" i="6"/>
  <c r="F460" i="7" s="1"/>
  <c r="CS51" i="6"/>
  <c r="F462" i="7" s="1"/>
  <c r="CO51" i="6"/>
  <c r="F458" i="7" s="1"/>
  <c r="CC11" i="6"/>
  <c r="CB11" i="6"/>
  <c r="BZ11" i="6"/>
  <c r="CA11" i="6"/>
  <c r="BX11" i="6"/>
  <c r="CD11" i="6"/>
  <c r="BU11" i="6"/>
  <c r="BS11" i="6"/>
  <c r="BR11" i="6"/>
  <c r="BQ11" i="6"/>
  <c r="BV11" i="6"/>
  <c r="H75" i="7" s="1"/>
  <c r="BT11" i="6"/>
  <c r="BM11" i="6"/>
  <c r="BK11" i="6"/>
  <c r="BJ11" i="6"/>
  <c r="H63" i="7" s="1"/>
  <c r="BN11" i="6"/>
  <c r="BL11" i="6"/>
  <c r="BE11" i="6"/>
  <c r="BC11" i="6"/>
  <c r="BB11" i="6"/>
  <c r="BA11" i="6"/>
  <c r="BF11" i="6"/>
  <c r="BD11" i="6"/>
  <c r="AW11" i="6"/>
  <c r="AU11" i="6"/>
  <c r="AT11" i="6"/>
  <c r="AX11" i="6"/>
  <c r="H51" i="7" s="1"/>
  <c r="AV11" i="6"/>
  <c r="AO11" i="6"/>
  <c r="AM11" i="6"/>
  <c r="AL11" i="6"/>
  <c r="AK11" i="6"/>
  <c r="AP11" i="6"/>
  <c r="AN11" i="6"/>
  <c r="AG11" i="6"/>
  <c r="AE11" i="6"/>
  <c r="AD11" i="6"/>
  <c r="AH11" i="6"/>
  <c r="AF11" i="6"/>
  <c r="Y11" i="6"/>
  <c r="W11" i="6"/>
  <c r="Z11" i="6"/>
  <c r="X11" i="6"/>
  <c r="V11" i="6"/>
  <c r="Q11" i="6"/>
  <c r="O11" i="6"/>
  <c r="R11" i="6"/>
  <c r="P11" i="6"/>
  <c r="N11" i="6"/>
  <c r="I11" i="6"/>
  <c r="G11" i="6"/>
  <c r="J11" i="6"/>
  <c r="H11" i="6"/>
  <c r="F11" i="6"/>
  <c r="B11" i="6"/>
  <c r="BZ12" i="6"/>
  <c r="BW12" i="6"/>
  <c r="BX12" i="6"/>
  <c r="CA12" i="6"/>
  <c r="BY12" i="6"/>
  <c r="BU12" i="6"/>
  <c r="BS12" i="6"/>
  <c r="BQ12" i="6"/>
  <c r="BP12" i="6"/>
  <c r="BO12" i="6"/>
  <c r="BM12" i="6"/>
  <c r="BR12" i="6"/>
  <c r="BK12" i="6"/>
  <c r="BI12" i="6"/>
  <c r="BH12" i="6"/>
  <c r="BG12" i="6"/>
  <c r="BE12" i="6"/>
  <c r="BC12" i="6"/>
  <c r="BA12" i="6"/>
  <c r="AZ12" i="6"/>
  <c r="AY12" i="6"/>
  <c r="AW12" i="6"/>
  <c r="BB12" i="6"/>
  <c r="AU12" i="6"/>
  <c r="AS12" i="6"/>
  <c r="AR12" i="6"/>
  <c r="AQ12" i="6"/>
  <c r="AO12" i="6"/>
  <c r="AM12" i="6"/>
  <c r="AK12" i="6"/>
  <c r="AJ12" i="6"/>
  <c r="AI12" i="6"/>
  <c r="AG12" i="6"/>
  <c r="AL12" i="6"/>
  <c r="AE12" i="6"/>
  <c r="AC12" i="6"/>
  <c r="AB12" i="6"/>
  <c r="AA12" i="6"/>
  <c r="Y12" i="6"/>
  <c r="U12" i="6"/>
  <c r="T12" i="6"/>
  <c r="W12" i="6"/>
  <c r="S12" i="6"/>
  <c r="Q12" i="6"/>
  <c r="M12" i="6"/>
  <c r="L12" i="6"/>
  <c r="O12" i="6"/>
  <c r="K12" i="6"/>
  <c r="I12" i="6"/>
  <c r="E12" i="6"/>
  <c r="D12" i="6"/>
  <c r="G12" i="6"/>
  <c r="C12" i="6"/>
  <c r="CC73" i="6"/>
  <c r="G628" i="7" s="1"/>
  <c r="CB73" i="6"/>
  <c r="G627" i="7" s="1"/>
  <c r="BZ74" i="6"/>
  <c r="H625" i="7" s="1"/>
  <c r="CA74" i="6"/>
  <c r="H626" i="7" s="1"/>
  <c r="CD75" i="6"/>
  <c r="I629" i="7" s="1"/>
  <c r="CB75" i="6"/>
  <c r="I627" i="7" s="1"/>
  <c r="CE75" i="6"/>
  <c r="I630" i="7" s="1"/>
  <c r="CC75" i="6"/>
  <c r="I628" i="7" s="1"/>
  <c r="BW75" i="6"/>
  <c r="I622" i="7" s="1"/>
  <c r="CA76" i="6"/>
  <c r="J626" i="7" s="1"/>
  <c r="BY76" i="6"/>
  <c r="J624" i="7" s="1"/>
  <c r="CC76" i="6"/>
  <c r="J628" i="7" s="1"/>
  <c r="CB76" i="6"/>
  <c r="J627" i="7" s="1"/>
  <c r="CI55" i="6"/>
  <c r="J452" i="7" s="1"/>
  <c r="CI2" i="6"/>
  <c r="CI6" i="6" s="1"/>
  <c r="CH2" i="6"/>
  <c r="CC2" i="6"/>
  <c r="CC6" i="6" s="1"/>
  <c r="CE2" i="6"/>
  <c r="CF2" i="6"/>
  <c r="CF6" i="6" s="1"/>
  <c r="BY2" i="6"/>
  <c r="BY6" i="6" s="1"/>
  <c r="CB2" i="6"/>
  <c r="CB6" i="6" s="1"/>
  <c r="BX9" i="6"/>
  <c r="CA9" i="6"/>
  <c r="CF9" i="6"/>
  <c r="BZ9" i="6"/>
  <c r="CG9" i="6"/>
  <c r="CH9" i="6"/>
  <c r="F87" i="7" s="1"/>
  <c r="CC9" i="6"/>
  <c r="CO8" i="6"/>
  <c r="CN8" i="6"/>
  <c r="E93" i="7" s="1"/>
  <c r="CL8" i="6"/>
  <c r="CK8" i="6"/>
  <c r="CI8" i="6"/>
  <c r="CE8" i="6"/>
  <c r="E84" i="7" s="1"/>
  <c r="CF8" i="6"/>
  <c r="CH8" i="6"/>
  <c r="E87" i="7" s="1"/>
  <c r="CD8" i="6"/>
  <c r="CM2" i="6"/>
  <c r="CM6" i="6" s="1"/>
  <c r="CL2" i="6"/>
  <c r="CL6" i="6" s="1"/>
  <c r="CI64" i="6"/>
  <c r="BZ64" i="6"/>
  <c r="CG64" i="6"/>
  <c r="CJ72" i="6"/>
  <c r="F635" i="7" s="1"/>
  <c r="CI72" i="6"/>
  <c r="F634" i="7" s="1"/>
  <c r="CE72" i="6"/>
  <c r="F630" i="7" s="1"/>
  <c r="CE11" i="6"/>
  <c r="CF11" i="6"/>
  <c r="BW11" i="6"/>
  <c r="BY11" i="6"/>
  <c r="BP11" i="6"/>
  <c r="BO11" i="6"/>
  <c r="BH11" i="6"/>
  <c r="BG11" i="6"/>
  <c r="AZ11" i="6"/>
  <c r="AY11" i="6"/>
  <c r="AR11" i="6"/>
  <c r="AQ11" i="6"/>
  <c r="AJ11" i="6"/>
  <c r="AI11" i="6"/>
  <c r="AB11" i="6"/>
  <c r="AA11" i="6"/>
  <c r="T11" i="6"/>
  <c r="S11" i="6"/>
  <c r="L11" i="6"/>
  <c r="K11" i="6"/>
  <c r="D11" i="6"/>
  <c r="C11" i="6"/>
  <c r="BV12" i="6"/>
  <c r="BT12" i="6"/>
  <c r="BN12" i="6"/>
  <c r="BL12" i="6"/>
  <c r="BF12" i="6"/>
  <c r="BD12" i="6"/>
  <c r="AX12" i="6"/>
  <c r="AV12" i="6"/>
  <c r="AP12" i="6"/>
  <c r="AN12" i="6"/>
  <c r="AH12" i="6"/>
  <c r="AF12" i="6"/>
  <c r="Z12" i="6"/>
  <c r="X12" i="6"/>
  <c r="R12" i="6"/>
  <c r="P12" i="6"/>
  <c r="J12" i="6"/>
  <c r="H12" i="6"/>
  <c r="B12" i="6"/>
  <c r="CJ28" i="6"/>
  <c r="D271" i="7" s="1"/>
  <c r="CF28" i="6"/>
  <c r="D267" i="7" s="1"/>
  <c r="CG28" i="6"/>
  <c r="D268" i="7" s="1"/>
  <c r="CK30" i="6"/>
  <c r="F272" i="7" s="1"/>
  <c r="CI30" i="6"/>
  <c r="F270" i="7" s="1"/>
  <c r="CC30" i="6"/>
  <c r="F264" i="7" s="1"/>
  <c r="CH30" i="6"/>
  <c r="F269" i="7" s="1"/>
  <c r="CJ30" i="6"/>
  <c r="F271" i="7" s="1"/>
  <c r="CD30" i="6"/>
  <c r="F265" i="7" s="1"/>
  <c r="CE30" i="6"/>
  <c r="F266" i="7" s="1"/>
  <c r="CF30" i="6"/>
  <c r="F267" i="7" s="1"/>
  <c r="BZ30" i="6"/>
  <c r="F261" i="7" s="1"/>
  <c r="CB30" i="6"/>
  <c r="F263" i="7" s="1"/>
  <c r="CE73" i="6"/>
  <c r="G630" i="7" s="1"/>
  <c r="CF73" i="6"/>
  <c r="G631" i="7" s="1"/>
  <c r="CD73" i="6"/>
  <c r="G629" i="7" s="1"/>
  <c r="BX73" i="6"/>
  <c r="G623" i="7" s="1"/>
  <c r="CC74" i="6"/>
  <c r="H628" i="7" s="1"/>
  <c r="CB74" i="6"/>
  <c r="H627" i="7" s="1"/>
  <c r="CD74" i="6"/>
  <c r="H629" i="7" s="1"/>
  <c r="CE76" i="6"/>
  <c r="J630" i="7" s="1"/>
  <c r="CD76" i="6"/>
  <c r="J629" i="7" s="1"/>
  <c r="CB51" i="6"/>
  <c r="F445" i="7" s="1"/>
  <c r="CC51" i="6"/>
  <c r="F446" i="7" s="1"/>
  <c r="CE51" i="6"/>
  <c r="F448" i="7" s="1"/>
  <c r="CD51" i="6"/>
  <c r="F447" i="7" s="1"/>
  <c r="BW51" i="6"/>
  <c r="F440" i="7" s="1"/>
  <c r="CB52" i="6"/>
  <c r="G445" i="7" s="1"/>
  <c r="CA52" i="6"/>
  <c r="G444" i="7" s="1"/>
  <c r="BY52" i="6"/>
  <c r="G442" i="7" s="1"/>
  <c r="BX52" i="6"/>
  <c r="G441" i="7" s="1"/>
  <c r="BZ52" i="6"/>
  <c r="G443" i="7" s="1"/>
  <c r="CG53" i="6"/>
  <c r="H450" i="7" s="1"/>
  <c r="CD53" i="6"/>
  <c r="H447" i="7" s="1"/>
  <c r="CA53" i="6"/>
  <c r="H444" i="7" s="1"/>
  <c r="CC53" i="6"/>
  <c r="H446" i="7" s="1"/>
  <c r="BX53" i="6"/>
  <c r="H441" i="7" s="1"/>
  <c r="BW53" i="6"/>
  <c r="H440" i="7" s="1"/>
  <c r="BY53" i="6"/>
  <c r="H442" i="7" s="1"/>
  <c r="BZ54" i="6"/>
  <c r="I443" i="7" s="1"/>
  <c r="CC54" i="6"/>
  <c r="I446" i="7" s="1"/>
  <c r="CA54" i="6"/>
  <c r="I444" i="7" s="1"/>
  <c r="CB54" i="6"/>
  <c r="I445" i="7" s="1"/>
  <c r="CD54" i="6"/>
  <c r="I447" i="7" s="1"/>
  <c r="BY55" i="6"/>
  <c r="J442" i="7" s="1"/>
  <c r="BZ55" i="6"/>
  <c r="J443" i="7" s="1"/>
  <c r="CA55" i="6"/>
  <c r="J444" i="7" s="1"/>
  <c r="BW55" i="6"/>
  <c r="J440" i="7" s="1"/>
  <c r="BX55" i="6"/>
  <c r="J441" i="7" s="1"/>
  <c r="BX22" i="6"/>
  <c r="CA22" i="6"/>
  <c r="BY22" i="6"/>
  <c r="BZ22" i="6"/>
  <c r="CB22" i="6"/>
  <c r="CC22" i="6"/>
  <c r="BW22" i="6"/>
  <c r="BQ22" i="6"/>
  <c r="BO22" i="6"/>
  <c r="BT22" i="6"/>
  <c r="BS22" i="6"/>
  <c r="BI22" i="6"/>
  <c r="BG22" i="6"/>
  <c r="BK22" i="6"/>
  <c r="CB23" i="6"/>
  <c r="CG23" i="6"/>
  <c r="CC23" i="6"/>
  <c r="CH23" i="6"/>
  <c r="CE23" i="6"/>
  <c r="CA23" i="6"/>
  <c r="BZ23" i="6"/>
  <c r="BX23" i="6"/>
  <c r="CD28" i="6"/>
  <c r="D265" i="7" s="1"/>
  <c r="BX28" i="6"/>
  <c r="D259" i="7" s="1"/>
  <c r="CE28" i="6"/>
  <c r="D266" i="7" s="1"/>
  <c r="CA28" i="6"/>
  <c r="D262" i="7" s="1"/>
  <c r="BY28" i="6"/>
  <c r="D260" i="7" s="1"/>
  <c r="CC28" i="6"/>
  <c r="D264" i="7" s="1"/>
  <c r="BR28" i="6"/>
  <c r="D253" i="7" s="1"/>
  <c r="BP28" i="6"/>
  <c r="D251" i="7" s="1"/>
  <c r="BU28" i="6"/>
  <c r="D256" i="7" s="1"/>
  <c r="BT28" i="6"/>
  <c r="D255" i="7" s="1"/>
  <c r="BJ28" i="6"/>
  <c r="D245" i="7" s="1"/>
  <c r="BH28" i="6"/>
  <c r="D243" i="7" s="1"/>
  <c r="BM28" i="6"/>
  <c r="D248" i="7" s="1"/>
  <c r="BL28" i="6"/>
  <c r="D247" i="7" s="1"/>
  <c r="BW29" i="6"/>
  <c r="E258" i="7" s="1"/>
  <c r="BX29" i="6"/>
  <c r="E259" i="7" s="1"/>
  <c r="CA29" i="6"/>
  <c r="E262" i="7" s="1"/>
  <c r="BZ29" i="6"/>
  <c r="E261" i="7" s="1"/>
  <c r="CB29" i="6"/>
  <c r="E263" i="7" s="1"/>
  <c r="BV29" i="6"/>
  <c r="E257" i="7" s="1"/>
  <c r="BU29" i="6"/>
  <c r="E256" i="7" s="1"/>
  <c r="BS29" i="6"/>
  <c r="E254" i="7" s="1"/>
  <c r="BQ29" i="6"/>
  <c r="E252" i="7" s="1"/>
  <c r="BN29" i="6"/>
  <c r="E249" i="7" s="1"/>
  <c r="BM29" i="6"/>
  <c r="E248" i="7" s="1"/>
  <c r="BK29" i="6"/>
  <c r="E246" i="7" s="1"/>
  <c r="BI29" i="6"/>
  <c r="E244" i="7" s="1"/>
  <c r="BF29" i="6"/>
  <c r="E241" i="7" s="1"/>
  <c r="CP1" i="6"/>
  <c r="CN1" i="6"/>
  <c r="CF1" i="6"/>
  <c r="CG1" i="6"/>
  <c r="CH1" i="6"/>
  <c r="CE1" i="6"/>
  <c r="CJ11" i="6"/>
  <c r="CH11" i="6"/>
  <c r="H87" i="7" s="1"/>
  <c r="CA50" i="6"/>
  <c r="E444" i="7" s="1"/>
  <c r="BX70" i="6"/>
  <c r="D623" i="7" s="1"/>
  <c r="CD70" i="6"/>
  <c r="D629" i="7" s="1"/>
  <c r="CE70" i="6"/>
  <c r="D630" i="7" s="1"/>
  <c r="CF70" i="6"/>
  <c r="D631" i="7" s="1"/>
  <c r="CC71" i="6"/>
  <c r="E628" i="7" s="1"/>
  <c r="CB71" i="6"/>
  <c r="E627" i="7" s="1"/>
  <c r="CA71" i="6"/>
  <c r="E626" i="7" s="1"/>
  <c r="CG72" i="6"/>
  <c r="F632" i="7" s="1"/>
  <c r="CC50" i="6"/>
  <c r="E446" i="7" s="1"/>
  <c r="CF50" i="6"/>
  <c r="E449" i="7" s="1"/>
  <c r="CE50" i="6"/>
  <c r="E448" i="7" s="1"/>
  <c r="CG50" i="6"/>
  <c r="E450" i="7" s="1"/>
  <c r="BX50" i="6"/>
  <c r="E441" i="7" s="1"/>
  <c r="BW50" i="6"/>
  <c r="E440" i="7" s="1"/>
  <c r="CJ2" i="6"/>
  <c r="CJ6" i="6" s="1"/>
  <c r="CK2" i="6"/>
  <c r="CQ2" i="6"/>
  <c r="CQ6" i="6" s="1"/>
  <c r="CL43" i="6"/>
  <c r="CH43" i="6"/>
  <c r="BY50" i="6"/>
  <c r="E442" i="7" s="1"/>
  <c r="CA64" i="6"/>
  <c r="CC64" i="6"/>
  <c r="CB64" i="6"/>
  <c r="BX43" i="6"/>
  <c r="BY43" i="6"/>
  <c r="BZ44" i="6"/>
  <c r="CC44" i="6"/>
  <c r="CD44" i="6"/>
  <c r="BX49" i="6"/>
  <c r="D441" i="7" s="1"/>
  <c r="BW49" i="6"/>
  <c r="D440" i="7" s="1"/>
  <c r="BY49" i="6"/>
  <c r="D442" i="7" s="1"/>
  <c r="CL1" i="6"/>
  <c r="CQ32" i="6"/>
  <c r="H278" i="7" s="1"/>
  <c r="CB50" i="6"/>
  <c r="E445" i="7" s="1"/>
  <c r="CG71" i="6"/>
  <c r="E632" i="7" s="1"/>
  <c r="CD71" i="6"/>
  <c r="E629" i="7" s="1"/>
  <c r="CE71" i="6"/>
  <c r="E630" i="7" s="1"/>
  <c r="BY71" i="6"/>
  <c r="E624" i="7" s="1"/>
  <c r="BW71" i="6"/>
  <c r="E622" i="7" s="1"/>
  <c r="CC72" i="6"/>
  <c r="F628" i="7" s="1"/>
  <c r="CB72" i="6"/>
  <c r="F627" i="7" s="1"/>
  <c r="CD72" i="6"/>
  <c r="F629" i="7" s="1"/>
  <c r="CA72" i="6"/>
  <c r="F626" i="7" s="1"/>
  <c r="CM8" i="6"/>
  <c r="CO2" i="6"/>
  <c r="CO6" i="6" s="1"/>
  <c r="CR2" i="6"/>
  <c r="CR6" i="6" s="1"/>
  <c r="CR55" i="6"/>
  <c r="J461" i="7" s="1"/>
  <c r="CD64" i="6"/>
  <c r="CE64" i="6"/>
  <c r="CH64" i="6"/>
  <c r="BY64" i="6"/>
  <c r="CA65" i="6"/>
  <c r="CD65" i="6"/>
  <c r="BW65" i="6"/>
  <c r="CH51" i="6"/>
  <c r="F451" i="7" s="1"/>
  <c r="CF51" i="6"/>
  <c r="F449" i="7" s="1"/>
  <c r="BX51" i="6"/>
  <c r="F441" i="7" s="1"/>
  <c r="BY51" i="6"/>
  <c r="F442" i="7" s="1"/>
  <c r="BZ51" i="6"/>
  <c r="F443" i="7" s="1"/>
  <c r="BZ53" i="6"/>
  <c r="H443" i="7" s="1"/>
  <c r="CF54" i="6"/>
  <c r="I449" i="7" s="1"/>
  <c r="CE54" i="6"/>
  <c r="I448" i="7" s="1"/>
  <c r="CG54" i="6"/>
  <c r="I450" i="7" s="1"/>
  <c r="BY54" i="6"/>
  <c r="I442" i="7" s="1"/>
  <c r="BX54" i="6"/>
  <c r="I441" i="7" s="1"/>
  <c r="BW54" i="6"/>
  <c r="I440" i="7" s="1"/>
  <c r="CB55" i="6"/>
  <c r="J445" i="7" s="1"/>
  <c r="CC55" i="6"/>
  <c r="J446" i="7" s="1"/>
  <c r="CK12" i="6"/>
  <c r="CK33" i="6"/>
  <c r="I272" i="7" s="1"/>
  <c r="CK54" i="6"/>
  <c r="I454" i="7" s="1"/>
  <c r="CI54" i="6"/>
  <c r="I452" i="7" s="1"/>
  <c r="CL54" i="6"/>
  <c r="I455" i="7" s="1"/>
  <c r="CJ54" i="6"/>
  <c r="I453" i="7" s="1"/>
  <c r="CM72" i="6"/>
  <c r="F638" i="7" s="1"/>
  <c r="CN72" i="6"/>
  <c r="F639" i="7" s="1"/>
  <c r="CL72" i="6"/>
  <c r="F637" i="7" s="1"/>
  <c r="CF64" i="6"/>
  <c r="CI11" i="6"/>
  <c r="CJ8" i="6"/>
  <c r="E89" i="7" s="1"/>
  <c r="CM1" i="6"/>
  <c r="CG70" i="6"/>
  <c r="D632" i="7" s="1"/>
  <c r="CH70" i="6"/>
  <c r="D633" i="7" s="1"/>
  <c r="CH72" i="6"/>
  <c r="F633" i="7" s="1"/>
  <c r="BZ43" i="6"/>
  <c r="CB43" i="6"/>
  <c r="CF44" i="6"/>
  <c r="CG44" i="6"/>
  <c r="BW44" i="6"/>
  <c r="BX44" i="6"/>
  <c r="CK11" i="6"/>
  <c r="CL9" i="6"/>
  <c r="CN2" i="6"/>
  <c r="CN6" i="6" s="1"/>
  <c r="CP2" i="6"/>
  <c r="CP6" i="6" s="1"/>
  <c r="CM55" i="6"/>
  <c r="J456" i="7" s="1"/>
  <c r="CL55" i="6"/>
  <c r="J455" i="7" s="1"/>
  <c r="CF55" i="6"/>
  <c r="J449" i="7" s="1"/>
  <c r="CE55" i="6"/>
  <c r="J448" i="7" s="1"/>
  <c r="CH55" i="6"/>
  <c r="J451" i="7" s="1"/>
  <c r="CK55" i="6"/>
  <c r="J454" i="7" s="1"/>
  <c r="CQ76" i="6"/>
  <c r="J642" i="7" s="1"/>
  <c r="CN76" i="6"/>
  <c r="J639" i="7" s="1"/>
  <c r="CP76" i="6"/>
  <c r="J641" i="7" s="1"/>
  <c r="CK76" i="6"/>
  <c r="J636" i="7" s="1"/>
  <c r="CO76" i="6"/>
  <c r="J640" i="7" s="1"/>
  <c r="CL76" i="6"/>
  <c r="J637" i="7" s="1"/>
  <c r="CG76" i="6"/>
  <c r="J632" i="7" s="1"/>
  <c r="CM76" i="6"/>
  <c r="J638" i="7" s="1"/>
  <c r="CG65" i="6"/>
  <c r="CJ1" i="6"/>
  <c r="CK32" i="6"/>
  <c r="H272" i="7" s="1"/>
  <c r="CM32" i="6"/>
  <c r="H274" i="7" s="1"/>
  <c r="CL32" i="6"/>
  <c r="H273" i="7" s="1"/>
  <c r="CN32" i="6"/>
  <c r="H275" i="7" s="1"/>
  <c r="CO32" i="6"/>
  <c r="H276" i="7" s="1"/>
  <c r="CJ55" i="6"/>
  <c r="J453" i="7" s="1"/>
  <c r="CI50" i="6"/>
  <c r="E452" i="7" s="1"/>
  <c r="CK43" i="6"/>
  <c r="CL53" i="6"/>
  <c r="H455" i="7" s="1"/>
  <c r="CK44" i="6"/>
  <c r="CL73" i="6"/>
  <c r="G637" i="7" s="1"/>
  <c r="CT74" i="6"/>
  <c r="H645" i="7" s="1"/>
  <c r="CF72" i="6"/>
  <c r="F631" i="7" s="1"/>
  <c r="CL13" i="6"/>
  <c r="J91" i="7" s="1"/>
  <c r="CJ29" i="6"/>
  <c r="E271" i="7" s="1"/>
  <c r="CL44" i="6"/>
  <c r="CK50" i="6"/>
  <c r="E454" i="7" s="1"/>
  <c r="CT51" i="6"/>
  <c r="F463" i="7" s="1"/>
  <c r="CL65" i="6"/>
  <c r="CJ65" i="6"/>
  <c r="CN65" i="6"/>
  <c r="CR71" i="6"/>
  <c r="E643" i="7" s="1"/>
  <c r="CS73" i="6"/>
  <c r="G644" i="7" s="1"/>
  <c r="CS76" i="6"/>
  <c r="J644" i="7" s="1"/>
  <c r="BZ76" i="6"/>
  <c r="J625" i="7" s="1"/>
  <c r="CR1" i="6"/>
  <c r="CI23" i="6"/>
  <c r="CJ33" i="6"/>
  <c r="I271" i="7" s="1"/>
  <c r="CI33" i="6"/>
  <c r="I270" i="7" s="1"/>
  <c r="CO29" i="6"/>
  <c r="E276" i="7" s="1"/>
  <c r="CS22" i="6"/>
  <c r="CS32" i="6"/>
  <c r="H280" i="7" s="1"/>
  <c r="CP28" i="6"/>
  <c r="D277" i="7" s="1"/>
  <c r="CM28" i="6"/>
  <c r="D274" i="7" s="1"/>
  <c r="CJ53" i="6"/>
  <c r="H453" i="7" s="1"/>
  <c r="CK53" i="6"/>
  <c r="H454" i="7" s="1"/>
  <c r="CN55" i="6"/>
  <c r="J457" i="7" s="1"/>
  <c r="CS55" i="6"/>
  <c r="J462" i="7" s="1"/>
  <c r="CI65" i="6"/>
  <c r="CL71" i="6"/>
  <c r="E637" i="7" s="1"/>
  <c r="CL74" i="6"/>
  <c r="H637" i="7" s="1"/>
  <c r="CP73" i="6"/>
  <c r="G641" i="7" s="1"/>
  <c r="CQ75" i="6"/>
  <c r="I642" i="7" s="1"/>
  <c r="CS71" i="6"/>
  <c r="E644" i="7" s="1"/>
  <c r="CI1" i="6"/>
  <c r="CK1" i="6"/>
  <c r="CL31" i="6"/>
  <c r="G273" i="7" s="1"/>
  <c r="CK29" i="6"/>
  <c r="E272" i="7" s="1"/>
  <c r="CM29" i="6"/>
  <c r="E274" i="7" s="1"/>
  <c r="CN44" i="6"/>
  <c r="CJ75" i="6"/>
  <c r="I635" i="7" s="1"/>
  <c r="CK65" i="6"/>
  <c r="CR76" i="6"/>
  <c r="J643" i="7" s="1"/>
  <c r="BZ65" i="6"/>
  <c r="CO9" i="6"/>
  <c r="CT1" i="6"/>
  <c r="CS1" i="6"/>
  <c r="CI28" i="6"/>
  <c r="D270" i="7" s="1"/>
  <c r="CI32" i="6"/>
  <c r="H270" i="7" s="1"/>
  <c r="CI53" i="6"/>
  <c r="H452" i="7" s="1"/>
  <c r="CJ51" i="6"/>
  <c r="F453" i="7" s="1"/>
  <c r="CK51" i="6"/>
  <c r="F454" i="7" s="1"/>
  <c r="CQ55" i="6"/>
  <c r="J460" i="7" s="1"/>
  <c r="CO54" i="6"/>
  <c r="I458" i="7" s="1"/>
  <c r="CI76" i="6"/>
  <c r="J634" i="7" s="1"/>
  <c r="CJ74" i="6"/>
  <c r="H635" i="7" s="1"/>
  <c r="CQ73" i="6"/>
  <c r="G642" i="7" s="1"/>
  <c r="CF76" i="6"/>
  <c r="J631" i="7" s="1"/>
  <c r="CI10" i="6"/>
  <c r="G88" i="7" s="1"/>
  <c r="CK10" i="6"/>
  <c r="G90" i="7" s="1"/>
  <c r="CN13" i="6"/>
  <c r="J93" i="7" s="1"/>
  <c r="CQ9" i="6"/>
  <c r="CJ34" i="6"/>
  <c r="J271" i="7" s="1"/>
  <c r="CN30" i="6"/>
  <c r="F275" i="7" s="1"/>
  <c r="CI44" i="6"/>
  <c r="CJ44" i="6"/>
  <c r="CI75" i="6"/>
  <c r="I634" i="7" s="1"/>
  <c r="CM71" i="6"/>
  <c r="E638" i="7" s="1"/>
  <c r="CN73" i="6"/>
  <c r="G639" i="7" s="1"/>
  <c r="CR13" i="6"/>
  <c r="J97" i="7" s="1"/>
  <c r="CR31" i="6"/>
  <c r="G279" i="7" s="1"/>
  <c r="CM64" i="6"/>
  <c r="CP71" i="6"/>
  <c r="E641" i="7" s="1"/>
  <c r="CR64" i="6"/>
  <c r="CT13" i="6"/>
  <c r="J99" i="7" s="1"/>
  <c r="CO31" i="6"/>
  <c r="G276" i="7" s="1"/>
  <c r="CJ64" i="6"/>
  <c r="CN71" i="6"/>
  <c r="E639" i="7" s="1"/>
  <c r="CR75" i="6"/>
  <c r="I643" i="7" s="1"/>
  <c r="CT43" i="6"/>
  <c r="CI73" i="6"/>
  <c r="G634" i="7" s="1"/>
  <c r="CK64" i="6"/>
  <c r="CL75" i="6"/>
  <c r="I637" i="7" s="1"/>
  <c r="CL64" i="6"/>
  <c r="CM73" i="6"/>
  <c r="G638" i="7" s="1"/>
  <c r="CO73" i="6"/>
  <c r="G640" i="7" s="1"/>
  <c r="CQ71" i="6"/>
  <c r="E642" i="7" s="1"/>
  <c r="CS13" i="6"/>
  <c r="J98" i="7" s="1"/>
  <c r="CP10" i="6"/>
  <c r="G95" i="7" s="1"/>
  <c r="CQ1" i="6"/>
  <c r="CM22" i="6"/>
  <c r="CR22" i="6"/>
  <c r="CS31" i="6"/>
  <c r="G280" i="7" s="1"/>
  <c r="CJ73" i="6"/>
  <c r="G635" i="7" s="1"/>
  <c r="CP75" i="6"/>
  <c r="I641" i="7" s="1"/>
  <c r="CR73" i="6"/>
  <c r="G643" i="7" s="1"/>
  <c r="CI22" i="6"/>
  <c r="CK73" i="6"/>
  <c r="G636" i="7" s="1"/>
  <c r="CM65" i="6"/>
  <c r="CN75" i="6"/>
  <c r="I639" i="7" s="1"/>
  <c r="CO71" i="6"/>
  <c r="E640" i="7" s="1"/>
  <c r="CS75" i="6"/>
  <c r="I644" i="7" s="1"/>
  <c r="CF75" i="6"/>
  <c r="I631" i="7" s="1"/>
  <c r="CH75" i="6"/>
  <c r="I633" i="7" s="1"/>
  <c r="BX75" i="6"/>
  <c r="I623" i="7" s="1"/>
  <c r="BY75" i="6"/>
  <c r="I624" i="7" s="1"/>
  <c r="BZ75" i="6"/>
  <c r="I625" i="7" s="1"/>
  <c r="CH71" i="6"/>
  <c r="E633" i="7" s="1"/>
  <c r="CF71" i="6"/>
  <c r="E631" i="7" s="1"/>
  <c r="BZ71" i="6"/>
  <c r="E625" i="7" s="1"/>
  <c r="BX71" i="6"/>
  <c r="E623" i="7" s="1"/>
  <c r="BX72" i="6"/>
  <c r="F623" i="7" s="1"/>
  <c r="BZ70" i="6"/>
  <c r="D625" i="7" s="1"/>
  <c r="BY70" i="6"/>
  <c r="D624" i="7" s="1"/>
  <c r="BY73" i="6"/>
  <c r="G624" i="7" s="1"/>
  <c r="BZ73" i="6"/>
  <c r="G625" i="7" s="1"/>
  <c r="CF74" i="6"/>
  <c r="H631" i="7" s="1"/>
  <c r="CG74" i="6"/>
  <c r="H632" i="7" s="1"/>
  <c r="BX74" i="6"/>
  <c r="H623" i="7" s="1"/>
  <c r="BY74" i="6"/>
  <c r="H624" i="7" s="1"/>
  <c r="BW74" i="6"/>
  <c r="H622" i="7" s="1"/>
  <c r="BW70" i="6"/>
  <c r="D622" i="7" s="1"/>
  <c r="CB65" i="6"/>
  <c r="BY65" i="6"/>
  <c r="BX65" i="6"/>
  <c r="BY72" i="6"/>
  <c r="F624" i="7" s="1"/>
  <c r="BZ72" i="6"/>
  <c r="F625" i="7" s="1"/>
  <c r="CQ11" i="6"/>
  <c r="CP11" i="6"/>
  <c r="CO11" i="6"/>
  <c r="CN11" i="6"/>
  <c r="CM11" i="6"/>
  <c r="CL11" i="6"/>
  <c r="BW64" i="6"/>
  <c r="BX64" i="6"/>
  <c r="BW73" i="6"/>
  <c r="G622" i="7" s="1"/>
  <c r="BW76" i="6"/>
  <c r="J622" i="7" s="1"/>
  <c r="BX76" i="6"/>
  <c r="J623" i="7" s="1"/>
  <c r="CI9" i="6"/>
  <c r="CJ9" i="6"/>
  <c r="CK9" i="6"/>
  <c r="CS11" i="6"/>
  <c r="H98" i="7" s="1"/>
  <c r="CT7" i="6"/>
  <c r="D99" i="7" s="1"/>
  <c r="CS7" i="6"/>
  <c r="D98" i="7" s="1"/>
  <c r="CR7" i="6"/>
  <c r="CQ7" i="6"/>
  <c r="CP7" i="6"/>
  <c r="CO7" i="6"/>
  <c r="CN7" i="6"/>
  <c r="CM7" i="6"/>
  <c r="CL7" i="6"/>
  <c r="CI31" i="6"/>
  <c r="G270" i="7" s="1"/>
  <c r="CM31" i="6"/>
  <c r="G274" i="7" s="1"/>
  <c r="CN22" i="6"/>
  <c r="CQ22" i="6"/>
  <c r="CT23" i="6"/>
  <c r="CS23" i="6"/>
  <c r="CR23" i="6"/>
  <c r="CQ23" i="6"/>
  <c r="CP23" i="6"/>
  <c r="CO23" i="6"/>
  <c r="CN23" i="6"/>
  <c r="CM23" i="6"/>
  <c r="CL23" i="6"/>
  <c r="CK23" i="6"/>
  <c r="CN64" i="6"/>
  <c r="CN31" i="6"/>
  <c r="G275" i="7" s="1"/>
  <c r="CO22" i="6"/>
  <c r="CP22" i="6"/>
  <c r="CS29" i="6"/>
  <c r="E280" i="7" s="1"/>
  <c r="CR29" i="6"/>
  <c r="E279" i="7" s="1"/>
  <c r="CQ29" i="6"/>
  <c r="E278" i="7" s="1"/>
  <c r="CP29" i="6"/>
  <c r="E277" i="7" s="1"/>
  <c r="CT9" i="6"/>
  <c r="F99" i="7" s="1"/>
  <c r="CT34" i="6"/>
  <c r="J281" i="7" s="1"/>
  <c r="CS34" i="6"/>
  <c r="J280" i="7" s="1"/>
  <c r="CR34" i="6"/>
  <c r="J279" i="7" s="1"/>
  <c r="CQ34" i="6"/>
  <c r="J278" i="7" s="1"/>
  <c r="CP34" i="6"/>
  <c r="J277" i="7" s="1"/>
  <c r="CO34" i="6"/>
  <c r="J276" i="7" s="1"/>
  <c r="CN34" i="6"/>
  <c r="J275" i="7" s="1"/>
  <c r="CM34" i="6"/>
  <c r="J274" i="7" s="1"/>
  <c r="CL34" i="6"/>
  <c r="J273" i="7" s="1"/>
  <c r="CK34" i="6"/>
  <c r="J272" i="7" s="1"/>
  <c r="CR72" i="6"/>
  <c r="F643" i="7" s="1"/>
  <c r="CS72" i="6"/>
  <c r="F644" i="7" s="1"/>
  <c r="CO72" i="6"/>
  <c r="F640" i="7" s="1"/>
  <c r="CQ72" i="6"/>
  <c r="F642" i="7" s="1"/>
  <c r="CT64" i="6"/>
  <c r="CJ22" i="6"/>
  <c r="CP31" i="6"/>
  <c r="G277" i="7" s="1"/>
  <c r="CQ31" i="6"/>
  <c r="G278" i="7" s="1"/>
  <c r="CP72" i="6"/>
  <c r="F641" i="7" s="1"/>
  <c r="CT65" i="6"/>
  <c r="CM13" i="6"/>
  <c r="J92" i="7" s="1"/>
  <c r="CO13" i="6"/>
  <c r="J94" i="7" s="1"/>
  <c r="CQ13" i="6"/>
  <c r="J96" i="7" s="1"/>
  <c r="CS8" i="6"/>
  <c r="E98" i="7" s="1"/>
  <c r="CR8" i="6"/>
  <c r="CJ31" i="6"/>
  <c r="G271" i="7" s="1"/>
  <c r="CT32" i="6"/>
  <c r="H281" i="7" s="1"/>
  <c r="CS30" i="6"/>
  <c r="F280" i="7" s="1"/>
  <c r="CR30" i="6"/>
  <c r="F279" i="7" s="1"/>
  <c r="CQ30" i="6"/>
  <c r="F278" i="7" s="1"/>
  <c r="CT28" i="6"/>
  <c r="D281" i="7" s="1"/>
  <c r="CS50" i="6"/>
  <c r="E462" i="7" s="1"/>
  <c r="CR50" i="6"/>
  <c r="E461" i="7" s="1"/>
  <c r="CQ50" i="6"/>
  <c r="E460" i="7" s="1"/>
  <c r="CP50" i="6"/>
  <c r="E459" i="7" s="1"/>
  <c r="CO50" i="6"/>
  <c r="E458" i="7" s="1"/>
  <c r="CN50" i="6"/>
  <c r="E457" i="7" s="1"/>
  <c r="CM50" i="6"/>
  <c r="E456" i="7" s="1"/>
  <c r="CL50" i="6"/>
  <c r="E455" i="7" s="1"/>
  <c r="CP65" i="6"/>
  <c r="CO12" i="6"/>
  <c r="CR9" i="6"/>
  <c r="CS9" i="6"/>
  <c r="F98" i="7" s="1"/>
  <c r="CT12" i="6"/>
  <c r="I99" i="7" s="1"/>
  <c r="CS12" i="6"/>
  <c r="I98" i="7" s="1"/>
  <c r="CR12" i="6"/>
  <c r="CT8" i="6"/>
  <c r="E99" i="7" s="1"/>
  <c r="CK22" i="6"/>
  <c r="CR28" i="6"/>
  <c r="D279" i="7" s="1"/>
  <c r="CS33" i="6"/>
  <c r="I280" i="7" s="1"/>
  <c r="CR33" i="6"/>
  <c r="I279" i="7" s="1"/>
  <c r="CQ33" i="6"/>
  <c r="I278" i="7" s="1"/>
  <c r="CP33" i="6"/>
  <c r="I277" i="7" s="1"/>
  <c r="CO33" i="6"/>
  <c r="I276" i="7" s="1"/>
  <c r="CN33" i="6"/>
  <c r="I275" i="7" s="1"/>
  <c r="CM33" i="6"/>
  <c r="I274" i="7" s="1"/>
  <c r="CL33" i="6"/>
  <c r="I273" i="7" s="1"/>
  <c r="CN9" i="6"/>
  <c r="CO1" i="6"/>
  <c r="CP9" i="6"/>
  <c r="CT2" i="6"/>
  <c r="CS2" i="6"/>
  <c r="CT10" i="6"/>
  <c r="G99" i="7" s="1"/>
  <c r="CK31" i="6"/>
  <c r="G272" i="7" s="1"/>
  <c r="CL22" i="6"/>
  <c r="CQ28" i="6"/>
  <c r="D278" i="7" s="1"/>
  <c r="CT30" i="6"/>
  <c r="F281" i="7" s="1"/>
  <c r="CT44" i="6"/>
  <c r="CS44" i="6"/>
  <c r="CR44" i="6"/>
  <c r="CQ44" i="6"/>
  <c r="CP44" i="6"/>
  <c r="CO44" i="6"/>
  <c r="CS43" i="6"/>
  <c r="CR43" i="6"/>
  <c r="CQ43" i="6"/>
  <c r="CP43" i="6"/>
  <c r="CO43" i="6"/>
  <c r="CN43" i="6"/>
  <c r="CO64" i="6"/>
  <c r="CQ65" i="6"/>
  <c r="CS64" i="6"/>
  <c r="CT70" i="6"/>
  <c r="D645" i="7" s="1"/>
  <c r="CS70" i="6"/>
  <c r="D644" i="7" s="1"/>
  <c r="CR70" i="6"/>
  <c r="D643" i="7" s="1"/>
  <c r="CQ70" i="6"/>
  <c r="D642" i="7" s="1"/>
  <c r="CP70" i="6"/>
  <c r="D641" i="7" s="1"/>
  <c r="CO70" i="6"/>
  <c r="D640" i="7" s="1"/>
  <c r="CN70" i="6"/>
  <c r="D639" i="7" s="1"/>
  <c r="CM70" i="6"/>
  <c r="D638" i="7" s="1"/>
  <c r="CL70" i="6"/>
  <c r="D637" i="7" s="1"/>
  <c r="CK70" i="6"/>
  <c r="D636" i="7" s="1"/>
  <c r="CJ70" i="6"/>
  <c r="D635" i="7" s="1"/>
  <c r="CI70" i="6"/>
  <c r="D634" i="7" s="1"/>
  <c r="CT11" i="6"/>
  <c r="H99" i="7" s="1"/>
  <c r="CT54" i="6"/>
  <c r="I463" i="7" s="1"/>
  <c r="CT49" i="6"/>
  <c r="D463" i="7" s="1"/>
  <c r="CS49" i="6"/>
  <c r="D462" i="7" s="1"/>
  <c r="CR49" i="6"/>
  <c r="D461" i="7" s="1"/>
  <c r="CQ49" i="6"/>
  <c r="D460" i="7" s="1"/>
  <c r="CP49" i="6"/>
  <c r="D459" i="7" s="1"/>
  <c r="CO49" i="6"/>
  <c r="D458" i="7" s="1"/>
  <c r="CN49" i="6"/>
  <c r="D457" i="7" s="1"/>
  <c r="CM49" i="6"/>
  <c r="D456" i="7" s="1"/>
  <c r="CL49" i="6"/>
  <c r="D455" i="7" s="1"/>
  <c r="CK49" i="6"/>
  <c r="D454" i="7" s="1"/>
  <c r="CJ49" i="6"/>
  <c r="D453" i="7" s="1"/>
  <c r="CI49" i="6"/>
  <c r="D452" i="7" s="1"/>
  <c r="CT71" i="6"/>
  <c r="E645" i="7" s="1"/>
  <c r="CT75" i="6"/>
  <c r="I645" i="7" s="1"/>
  <c r="CT73" i="6"/>
  <c r="G645" i="7" s="1"/>
  <c r="CT33" i="6"/>
  <c r="I281" i="7" s="1"/>
  <c r="CS52" i="6"/>
  <c r="G462" i="7" s="1"/>
  <c r="CR52" i="6"/>
  <c r="G461" i="7" s="1"/>
  <c r="CQ52" i="6"/>
  <c r="G460" i="7" s="1"/>
  <c r="CP52" i="6"/>
  <c r="G459" i="7" s="1"/>
  <c r="CO52" i="6"/>
  <c r="G458" i="7" s="1"/>
  <c r="CN52" i="6"/>
  <c r="G457" i="7" s="1"/>
  <c r="CM52" i="6"/>
  <c r="G456" i="7" s="1"/>
  <c r="CL52" i="6"/>
  <c r="G455" i="7" s="1"/>
  <c r="CK52" i="6"/>
  <c r="G454" i="7" s="1"/>
  <c r="CJ52" i="6"/>
  <c r="G453" i="7" s="1"/>
  <c r="CT52" i="6"/>
  <c r="G463" i="7" s="1"/>
  <c r="CT50" i="6"/>
  <c r="E463" i="7" s="1"/>
  <c r="CO65" i="6"/>
  <c r="CQ64" i="6"/>
  <c r="CS65" i="6"/>
  <c r="CS74" i="6"/>
  <c r="H644" i="7" s="1"/>
  <c r="CR74" i="6"/>
  <c r="H643" i="7" s="1"/>
  <c r="CQ74" i="6"/>
  <c r="H642" i="7" s="1"/>
  <c r="CP74" i="6"/>
  <c r="H641" i="7" s="1"/>
  <c r="CO74" i="6"/>
  <c r="H640" i="7" s="1"/>
  <c r="CN74" i="6"/>
  <c r="H639" i="7" s="1"/>
  <c r="CM74" i="6"/>
  <c r="H638" i="7" s="1"/>
  <c r="CR11" i="6"/>
  <c r="CT31" i="6"/>
  <c r="G281" i="7" s="1"/>
  <c r="CT29" i="6"/>
  <c r="E281" i="7" s="1"/>
  <c r="CT22" i="6"/>
  <c r="CS54" i="6"/>
  <c r="I462" i="7" s="1"/>
  <c r="CR54" i="6"/>
  <c r="I461" i="7" s="1"/>
  <c r="CQ54" i="6"/>
  <c r="I460" i="7" s="1"/>
  <c r="CP54" i="6"/>
  <c r="I459" i="7" s="1"/>
  <c r="CS53" i="6"/>
  <c r="H462" i="7" s="1"/>
  <c r="CR53" i="6"/>
  <c r="H461" i="7" s="1"/>
  <c r="CQ53" i="6"/>
  <c r="H460" i="7" s="1"/>
  <c r="CP53" i="6"/>
  <c r="H459" i="7" s="1"/>
  <c r="CO53" i="6"/>
  <c r="H458" i="7" s="1"/>
  <c r="CN53" i="6"/>
  <c r="H457" i="7" s="1"/>
  <c r="CM53" i="6"/>
  <c r="H456" i="7" s="1"/>
  <c r="CT76" i="6"/>
  <c r="J645" i="7" s="1"/>
  <c r="CT55" i="6"/>
  <c r="J463" i="7" s="1"/>
  <c r="CP64" i="6"/>
  <c r="CR65" i="6"/>
  <c r="CT72" i="6"/>
  <c r="F645" i="7" s="1"/>
  <c r="B457" i="7" l="1"/>
  <c r="B639" i="7"/>
  <c r="B440" i="7"/>
  <c r="B271" i="7"/>
  <c r="CJ27" i="6"/>
  <c r="B83" i="7"/>
  <c r="CD6" i="6"/>
  <c r="B390" i="7"/>
  <c r="B433" i="7"/>
  <c r="B554" i="7"/>
  <c r="G69" i="6"/>
  <c r="B559" i="7"/>
  <c r="B565" i="7"/>
  <c r="B574" i="7"/>
  <c r="B586" i="7"/>
  <c r="AM69" i="6"/>
  <c r="B596" i="7"/>
  <c r="B606" i="7"/>
  <c r="B618" i="7"/>
  <c r="B381" i="7"/>
  <c r="B561" i="7"/>
  <c r="B15" i="7"/>
  <c r="N6" i="6"/>
  <c r="B239" i="7"/>
  <c r="B224" i="7"/>
  <c r="AO27" i="6"/>
  <c r="B187" i="7"/>
  <c r="B212" i="7"/>
  <c r="B233" i="7"/>
  <c r="B374" i="7"/>
  <c r="I48" i="6"/>
  <c r="B399" i="7"/>
  <c r="B425" i="7"/>
  <c r="B369" i="7"/>
  <c r="B198" i="7"/>
  <c r="O27" i="6"/>
  <c r="B238" i="7"/>
  <c r="B395" i="7"/>
  <c r="B427" i="7"/>
  <c r="B70" i="7"/>
  <c r="BQ6" i="6"/>
  <c r="B16" i="7"/>
  <c r="O6" i="6"/>
  <c r="B9" i="7"/>
  <c r="H6" i="6"/>
  <c r="B230" i="7"/>
  <c r="B29" i="7"/>
  <c r="AB6" i="6"/>
  <c r="B98" i="7"/>
  <c r="CS6" i="6"/>
  <c r="B635" i="7"/>
  <c r="B450" i="7"/>
  <c r="B453" i="7"/>
  <c r="CJ48" i="6"/>
  <c r="B637" i="7"/>
  <c r="B642" i="7"/>
  <c r="B458" i="7"/>
  <c r="B272" i="7"/>
  <c r="CK27" i="6"/>
  <c r="B280" i="7"/>
  <c r="B452" i="7"/>
  <c r="B622" i="7"/>
  <c r="B264" i="7"/>
  <c r="CC27" i="6"/>
  <c r="B382" i="7"/>
  <c r="B429" i="7"/>
  <c r="B550" i="7"/>
  <c r="B563" i="7"/>
  <c r="B568" i="7"/>
  <c r="B579" i="7"/>
  <c r="B588" i="7"/>
  <c r="B599" i="7"/>
  <c r="B605" i="7"/>
  <c r="B614" i="7"/>
  <c r="B386" i="7"/>
  <c r="B564" i="7"/>
  <c r="Q69" i="6"/>
  <c r="B39" i="7"/>
  <c r="AL6" i="6"/>
  <c r="B13" i="7"/>
  <c r="L6" i="6"/>
  <c r="B217" i="7"/>
  <c r="B192" i="7"/>
  <c r="I27" i="6"/>
  <c r="B426" i="7"/>
  <c r="B189" i="7"/>
  <c r="B218" i="7"/>
  <c r="B243" i="7"/>
  <c r="BH27" i="6"/>
  <c r="B375" i="7"/>
  <c r="B406" i="7"/>
  <c r="B423" i="7"/>
  <c r="B241" i="7"/>
  <c r="BF27" i="6"/>
  <c r="B200" i="7"/>
  <c r="B247" i="7"/>
  <c r="B403" i="7"/>
  <c r="B435" i="7"/>
  <c r="B584" i="7"/>
  <c r="B20" i="7"/>
  <c r="S6" i="6"/>
  <c r="B17" i="7"/>
  <c r="P6" i="6"/>
  <c r="B234" i="7"/>
  <c r="AY27" i="6"/>
  <c r="B633" i="7"/>
  <c r="B99" i="7"/>
  <c r="CT6" i="6"/>
  <c r="B278" i="7"/>
  <c r="B266" i="7"/>
  <c r="CE27" i="6"/>
  <c r="B643" i="7"/>
  <c r="B641" i="7"/>
  <c r="B279" i="7"/>
  <c r="B625" i="7"/>
  <c r="B449" i="7"/>
  <c r="B90" i="7"/>
  <c r="CK6" i="6"/>
  <c r="B269" i="7"/>
  <c r="B644" i="7"/>
  <c r="B459" i="7"/>
  <c r="B273" i="7"/>
  <c r="B281" i="7"/>
  <c r="B632" i="7"/>
  <c r="CG69" i="6"/>
  <c r="B629" i="7"/>
  <c r="B268" i="7"/>
  <c r="B84" i="7"/>
  <c r="CE6" i="6"/>
  <c r="B260" i="7"/>
  <c r="BY27" i="6"/>
  <c r="B258" i="7"/>
  <c r="B398" i="7"/>
  <c r="B553" i="7"/>
  <c r="B558" i="7"/>
  <c r="B577" i="7"/>
  <c r="B583" i="7"/>
  <c r="B591" i="7"/>
  <c r="B603" i="7"/>
  <c r="BD69" i="6"/>
  <c r="B609" i="7"/>
  <c r="B613" i="7"/>
  <c r="B394" i="7"/>
  <c r="B602" i="7"/>
  <c r="B63" i="7"/>
  <c r="BJ6" i="6"/>
  <c r="B201" i="7"/>
  <c r="B370" i="7"/>
  <c r="B402" i="7"/>
  <c r="B196" i="7"/>
  <c r="B220" i="7"/>
  <c r="B245" i="7"/>
  <c r="B385" i="7"/>
  <c r="T48" i="6"/>
  <c r="B408" i="7"/>
  <c r="B432" i="7"/>
  <c r="B236" i="7"/>
  <c r="B206" i="7"/>
  <c r="W27" i="6"/>
  <c r="B255" i="7"/>
  <c r="B371" i="7"/>
  <c r="B404" i="7"/>
  <c r="B434" i="7"/>
  <c r="B71" i="7"/>
  <c r="BR6" i="6"/>
  <c r="B44" i="7"/>
  <c r="AQ6" i="6"/>
  <c r="B248" i="7"/>
  <c r="B14" i="7"/>
  <c r="M6" i="6"/>
  <c r="B262" i="7"/>
  <c r="B442" i="7"/>
  <c r="B428" i="7"/>
  <c r="B460" i="7"/>
  <c r="B274" i="7"/>
  <c r="B636" i="7"/>
  <c r="B634" i="7"/>
  <c r="B455" i="7"/>
  <c r="B391" i="7"/>
  <c r="B576" i="7"/>
  <c r="B598" i="7"/>
  <c r="B26" i="7"/>
  <c r="Y6" i="6"/>
  <c r="B203" i="7"/>
  <c r="B214" i="7"/>
  <c r="B254" i="7"/>
  <c r="B372" i="7"/>
  <c r="G48" i="6"/>
  <c r="B410" i="7"/>
  <c r="B393" i="7"/>
  <c r="B48" i="7"/>
  <c r="AU6" i="6"/>
  <c r="B35" i="7"/>
  <c r="AH6" i="6"/>
  <c r="B592" i="7"/>
  <c r="B32" i="7"/>
  <c r="AE6" i="6"/>
  <c r="B23" i="7"/>
  <c r="V6" i="6"/>
  <c r="B626" i="7"/>
  <c r="CA69" i="6"/>
  <c r="B263" i="7"/>
  <c r="B555" i="7"/>
  <c r="B562" i="7"/>
  <c r="B585" i="7"/>
  <c r="B594" i="7"/>
  <c r="B611" i="7"/>
  <c r="B400" i="7"/>
  <c r="B608" i="7"/>
  <c r="B190" i="7"/>
  <c r="B251" i="7"/>
  <c r="B228" i="7"/>
  <c r="B194" i="7"/>
  <c r="K27" i="6"/>
  <c r="B226" i="7"/>
  <c r="B249" i="7"/>
  <c r="B367" i="7"/>
  <c r="B383" i="7"/>
  <c r="B409" i="7"/>
  <c r="B430" i="7"/>
  <c r="B640" i="7"/>
  <c r="B461" i="7"/>
  <c r="B645" i="7"/>
  <c r="B275" i="7"/>
  <c r="B623" i="7"/>
  <c r="B447" i="7"/>
  <c r="CD48" i="6"/>
  <c r="B259" i="7"/>
  <c r="B87" i="7"/>
  <c r="CH6" i="6"/>
  <c r="B628" i="7"/>
  <c r="B265" i="7"/>
  <c r="CD27" i="6"/>
  <c r="B444" i="7"/>
  <c r="B378" i="7"/>
  <c r="B549" i="7"/>
  <c r="B571" i="7"/>
  <c r="B573" i="7"/>
  <c r="B580" i="7"/>
  <c r="B590" i="7"/>
  <c r="B601" i="7"/>
  <c r="B604" i="7"/>
  <c r="B267" i="7"/>
  <c r="B412" i="7"/>
  <c r="B619" i="7"/>
  <c r="B22" i="7"/>
  <c r="U6" i="6"/>
  <c r="B8" i="7"/>
  <c r="G6" i="6"/>
  <c r="B42" i="7"/>
  <c r="AO6" i="6"/>
  <c r="B246" i="7"/>
  <c r="BK27" i="6"/>
  <c r="B219" i="7"/>
  <c r="B197" i="7"/>
  <c r="B227" i="7"/>
  <c r="B253" i="7"/>
  <c r="BR27" i="6"/>
  <c r="B368" i="7"/>
  <c r="B384" i="7"/>
  <c r="B405" i="7"/>
  <c r="B438" i="7"/>
  <c r="B195" i="7"/>
  <c r="B380" i="7"/>
  <c r="B216" i="7"/>
  <c r="B379" i="7"/>
  <c r="N48" i="6"/>
  <c r="B411" i="7"/>
  <c r="B209" i="7"/>
  <c r="B415" i="7"/>
  <c r="B62" i="7"/>
  <c r="BI6" i="6"/>
  <c r="B38" i="7"/>
  <c r="AK6" i="6"/>
  <c r="B43" i="7"/>
  <c r="AP6" i="6"/>
  <c r="B34" i="7"/>
  <c r="AG6" i="6"/>
  <c r="B186" i="7"/>
  <c r="C27" i="6"/>
  <c r="B392" i="7"/>
  <c r="B61" i="7"/>
  <c r="BH6" i="6"/>
  <c r="B277" i="7"/>
  <c r="B627" i="7"/>
  <c r="B631" i="7"/>
  <c r="B456" i="7"/>
  <c r="B462" i="7"/>
  <c r="B276" i="7"/>
  <c r="CO27" i="6"/>
  <c r="B624" i="7"/>
  <c r="B454" i="7"/>
  <c r="B441" i="7"/>
  <c r="B446" i="7"/>
  <c r="CC48" i="6"/>
  <c r="B261" i="7"/>
  <c r="B630" i="7"/>
  <c r="B445" i="7"/>
  <c r="B557" i="7"/>
  <c r="B570" i="7"/>
  <c r="B575" i="7"/>
  <c r="B582" i="7"/>
  <c r="B593" i="7"/>
  <c r="B597" i="7"/>
  <c r="B612" i="7"/>
  <c r="B620" i="7"/>
  <c r="B422" i="7"/>
  <c r="BE48" i="6"/>
  <c r="B621" i="7"/>
  <c r="B448" i="7"/>
  <c r="B437" i="7"/>
  <c r="B242" i="7"/>
  <c r="BG27" i="6"/>
  <c r="B211" i="7"/>
  <c r="B202" i="7"/>
  <c r="B229" i="7"/>
  <c r="B250" i="7"/>
  <c r="BO27" i="6"/>
  <c r="B377" i="7"/>
  <c r="B389" i="7"/>
  <c r="B417" i="7"/>
  <c r="B223" i="7"/>
  <c r="AN27" i="6"/>
  <c r="B222" i="7"/>
  <c r="B387" i="7"/>
  <c r="B418" i="7"/>
  <c r="B244" i="7"/>
  <c r="BI27" i="6"/>
  <c r="B45" i="7"/>
  <c r="AR6" i="6"/>
  <c r="B50" i="7"/>
  <c r="AW6" i="6"/>
  <c r="B205" i="7"/>
  <c r="B3" i="7"/>
  <c r="B6" i="6"/>
  <c r="B55" i="7"/>
  <c r="BB6" i="6"/>
  <c r="B463" i="7"/>
  <c r="B616" i="7"/>
  <c r="B556" i="7"/>
  <c r="B566" i="7"/>
  <c r="B578" i="7"/>
  <c r="B587" i="7"/>
  <c r="B595" i="7"/>
  <c r="B607" i="7"/>
  <c r="B617" i="7"/>
  <c r="B600" i="7"/>
  <c r="B431" i="7"/>
  <c r="B51" i="7"/>
  <c r="AX6" i="6"/>
  <c r="B208" i="7"/>
  <c r="B237" i="7"/>
  <c r="B207" i="7"/>
  <c r="X27" i="6"/>
  <c r="B204" i="7"/>
  <c r="B225" i="7"/>
  <c r="B252" i="7"/>
  <c r="B373" i="7"/>
  <c r="B397" i="7"/>
  <c r="B416" i="7"/>
  <c r="B215" i="7"/>
  <c r="B231" i="7"/>
  <c r="AV27" i="6"/>
  <c r="B388" i="7"/>
  <c r="B420" i="7"/>
  <c r="B72" i="7"/>
  <c r="BS6" i="6"/>
  <c r="B451" i="7"/>
  <c r="B60" i="7"/>
  <c r="BG6" i="6"/>
  <c r="B213" i="7"/>
  <c r="B75" i="7"/>
  <c r="BV6" i="6"/>
  <c r="B68" i="7"/>
  <c r="BO6" i="6"/>
  <c r="B443" i="7"/>
  <c r="B638" i="7"/>
  <c r="B270" i="7"/>
  <c r="B407" i="7"/>
  <c r="AP48" i="6"/>
  <c r="B439" i="7"/>
  <c r="B551" i="7"/>
  <c r="B560" i="7"/>
  <c r="B569" i="7"/>
  <c r="V69" i="6"/>
  <c r="B572" i="7"/>
  <c r="B581" i="7"/>
  <c r="B589" i="7"/>
  <c r="B610" i="7"/>
  <c r="B615" i="7"/>
  <c r="B567" i="7"/>
  <c r="B436" i="7"/>
  <c r="B552" i="7"/>
  <c r="E69" i="6"/>
  <c r="B56" i="7"/>
  <c r="BC6" i="6"/>
  <c r="B11" i="7"/>
  <c r="J6" i="6"/>
  <c r="B413" i="7"/>
  <c r="B193" i="7"/>
  <c r="J27" i="6"/>
  <c r="B232" i="7"/>
  <c r="B188" i="7"/>
  <c r="B185" i="7"/>
  <c r="B210" i="7"/>
  <c r="AA27" i="6"/>
  <c r="B235" i="7"/>
  <c r="B257" i="7"/>
  <c r="B376" i="7"/>
  <c r="B401" i="7"/>
  <c r="AJ48" i="6"/>
  <c r="B421" i="7"/>
  <c r="B424" i="7"/>
  <c r="B199" i="7"/>
  <c r="B256" i="7"/>
  <c r="BU27" i="6"/>
  <c r="B191" i="7"/>
  <c r="B240" i="7"/>
  <c r="B396" i="7"/>
  <c r="B419" i="7"/>
  <c r="B4" i="7"/>
  <c r="C6" i="6"/>
  <c r="B64" i="7"/>
  <c r="BK6" i="6"/>
  <c r="B46" i="7"/>
  <c r="AS6" i="6"/>
  <c r="B65" i="7"/>
  <c r="BL6" i="6"/>
  <c r="B221" i="7"/>
  <c r="B19" i="7"/>
  <c r="R6" i="6"/>
  <c r="B414" i="7"/>
  <c r="CP16" i="6"/>
  <c r="B95" i="7"/>
  <c r="CR16" i="6"/>
  <c r="B97" i="7"/>
  <c r="CJ16" i="6"/>
  <c r="B89" i="7"/>
  <c r="AI20" i="6"/>
  <c r="H36" i="7"/>
  <c r="AW19" i="6"/>
  <c r="F50" i="7"/>
  <c r="BF19" i="6"/>
  <c r="F59" i="7"/>
  <c r="BI18" i="6"/>
  <c r="E62" i="7"/>
  <c r="BZ18" i="6"/>
  <c r="E79" i="7"/>
  <c r="Z17" i="6"/>
  <c r="D27" i="7"/>
  <c r="BB17" i="6"/>
  <c r="D55" i="7"/>
  <c r="CA17" i="6"/>
  <c r="D80" i="7"/>
  <c r="BX16" i="6"/>
  <c r="B77" i="7"/>
  <c r="Q17" i="6"/>
  <c r="D18" i="7"/>
  <c r="Z16" i="6"/>
  <c r="B27" i="7"/>
  <c r="AY17" i="6"/>
  <c r="D52" i="7"/>
  <c r="BT18" i="6"/>
  <c r="E73" i="7"/>
  <c r="AY19" i="6"/>
  <c r="F52" i="7"/>
  <c r="M18" i="6"/>
  <c r="E14" i="7"/>
  <c r="BN16" i="6"/>
  <c r="B67" i="7"/>
  <c r="AN18" i="6"/>
  <c r="E41" i="7"/>
  <c r="CO21" i="6"/>
  <c r="I94" i="7"/>
  <c r="CO19" i="6"/>
  <c r="F94" i="7"/>
  <c r="CQ16" i="6"/>
  <c r="B96" i="7"/>
  <c r="H21" i="6"/>
  <c r="I9" i="7"/>
  <c r="AN21" i="6"/>
  <c r="I41" i="7"/>
  <c r="BT21" i="6"/>
  <c r="I73" i="7"/>
  <c r="AA20" i="6"/>
  <c r="H28" i="7"/>
  <c r="BG20" i="6"/>
  <c r="H60" i="7"/>
  <c r="CD18" i="6"/>
  <c r="E83" i="7"/>
  <c r="CO18" i="6"/>
  <c r="E94" i="7"/>
  <c r="CB16" i="6"/>
  <c r="B81" i="7"/>
  <c r="G21" i="6"/>
  <c r="I8" i="7"/>
  <c r="Q21" i="6"/>
  <c r="I18" i="7"/>
  <c r="AC21" i="6"/>
  <c r="I30" i="7"/>
  <c r="AO21" i="6"/>
  <c r="I42" i="7"/>
  <c r="AZ21" i="6"/>
  <c r="I53" i="7"/>
  <c r="BR21" i="6"/>
  <c r="I71" i="7"/>
  <c r="CA21" i="6"/>
  <c r="I80" i="7"/>
  <c r="G20" i="6"/>
  <c r="H8" i="7"/>
  <c r="X20" i="6"/>
  <c r="H25" i="7"/>
  <c r="AG20" i="6"/>
  <c r="H34" i="7"/>
  <c r="BC20" i="6"/>
  <c r="H56" i="7"/>
  <c r="BZ20" i="6"/>
  <c r="H79" i="7"/>
  <c r="CL21" i="6"/>
  <c r="I91" i="7"/>
  <c r="CK17" i="6"/>
  <c r="D90" i="7"/>
  <c r="L19" i="6"/>
  <c r="F13" i="7"/>
  <c r="G18" i="6"/>
  <c r="E8" i="7"/>
  <c r="CG18" i="6"/>
  <c r="E86" i="7"/>
  <c r="AZ19" i="6"/>
  <c r="F53" i="7"/>
  <c r="CB19" i="6"/>
  <c r="F81" i="7"/>
  <c r="BG18" i="6"/>
  <c r="E60" i="7"/>
  <c r="CB18" i="6"/>
  <c r="E81" i="7"/>
  <c r="AN19" i="6"/>
  <c r="F41" i="7"/>
  <c r="K18" i="6"/>
  <c r="E12" i="7"/>
  <c r="L17" i="6"/>
  <c r="D13" i="7"/>
  <c r="AB17" i="6"/>
  <c r="D29" i="7"/>
  <c r="AS17" i="6"/>
  <c r="D46" i="7"/>
  <c r="AZ17" i="6"/>
  <c r="D53" i="7"/>
  <c r="BZ16" i="6"/>
  <c r="B79" i="7"/>
  <c r="M19" i="6"/>
  <c r="F14" i="7"/>
  <c r="Q18" i="6"/>
  <c r="E18" i="7"/>
  <c r="I19" i="6"/>
  <c r="F10" i="7"/>
  <c r="T18" i="6"/>
  <c r="E21" i="7"/>
  <c r="AF17" i="6"/>
  <c r="D33" i="7"/>
  <c r="K19" i="6"/>
  <c r="F12" i="7"/>
  <c r="AV16" i="6"/>
  <c r="B49" i="7"/>
  <c r="AM19" i="6"/>
  <c r="F40" i="7"/>
  <c r="AE18" i="6"/>
  <c r="E32" i="7"/>
  <c r="U17" i="6"/>
  <c r="D22" i="7"/>
  <c r="BP17" i="6"/>
  <c r="D69" i="7"/>
  <c r="CA16" i="6"/>
  <c r="B80" i="7"/>
  <c r="X16" i="6"/>
  <c r="B25" i="7"/>
  <c r="AL19" i="6"/>
  <c r="F39" i="7"/>
  <c r="BN17" i="6"/>
  <c r="D67" i="7"/>
  <c r="AD18" i="6"/>
  <c r="E31" i="7"/>
  <c r="AF21" i="6"/>
  <c r="I33" i="7"/>
  <c r="AY20" i="6"/>
  <c r="H52" i="7"/>
  <c r="CI16" i="6"/>
  <c r="B88" i="7"/>
  <c r="L21" i="6"/>
  <c r="I13" i="7"/>
  <c r="AK21" i="6"/>
  <c r="I38" i="7"/>
  <c r="BI21" i="6"/>
  <c r="I62" i="7"/>
  <c r="H20" i="6"/>
  <c r="H9" i="7"/>
  <c r="AD20" i="6"/>
  <c r="H31" i="7"/>
  <c r="BX20" i="6"/>
  <c r="H77" i="7"/>
  <c r="AE17" i="6"/>
  <c r="D32" i="7"/>
  <c r="P18" i="6"/>
  <c r="E17" i="7"/>
  <c r="CN20" i="6"/>
  <c r="H93" i="7"/>
  <c r="CR18" i="6"/>
  <c r="E97" i="7"/>
  <c r="CO20" i="6"/>
  <c r="H94" i="7"/>
  <c r="CL17" i="6"/>
  <c r="D91" i="7"/>
  <c r="CP20" i="6"/>
  <c r="H95" i="7"/>
  <c r="CK21" i="6"/>
  <c r="I90" i="7"/>
  <c r="J21" i="6"/>
  <c r="I11" i="7"/>
  <c r="AP21" i="6"/>
  <c r="I43" i="7"/>
  <c r="BV21" i="6"/>
  <c r="I75" i="7"/>
  <c r="AB20" i="6"/>
  <c r="H29" i="7"/>
  <c r="BH20" i="6"/>
  <c r="H61" i="7"/>
  <c r="CC19" i="6"/>
  <c r="F82" i="7"/>
  <c r="BY16" i="6"/>
  <c r="B78" i="7"/>
  <c r="D21" i="6"/>
  <c r="I5" i="7"/>
  <c r="S21" i="6"/>
  <c r="I20" i="7"/>
  <c r="AE21" i="6"/>
  <c r="I32" i="7"/>
  <c r="AQ21" i="6"/>
  <c r="I44" i="7"/>
  <c r="BA21" i="6"/>
  <c r="I54" i="7"/>
  <c r="BM21" i="6"/>
  <c r="I66" i="7"/>
  <c r="BX21" i="6"/>
  <c r="I77" i="7"/>
  <c r="I20" i="6"/>
  <c r="H10" i="7"/>
  <c r="Z20" i="6"/>
  <c r="H27" i="7"/>
  <c r="AN20" i="6"/>
  <c r="H41" i="7"/>
  <c r="AT20" i="6"/>
  <c r="H47" i="7"/>
  <c r="BE20" i="6"/>
  <c r="H58" i="7"/>
  <c r="BQ20" i="6"/>
  <c r="H70" i="7"/>
  <c r="CB20" i="6"/>
  <c r="H81" i="7"/>
  <c r="CJ17" i="6"/>
  <c r="D89" i="7"/>
  <c r="BS19" i="6"/>
  <c r="F72" i="7"/>
  <c r="AK18" i="6"/>
  <c r="E38" i="7"/>
  <c r="F19" i="6"/>
  <c r="F7" i="7"/>
  <c r="BQ19" i="6"/>
  <c r="F70" i="7"/>
  <c r="BD18" i="6"/>
  <c r="E57" i="7"/>
  <c r="BN18" i="6"/>
  <c r="E67" i="7"/>
  <c r="BY18" i="6"/>
  <c r="E78" i="7"/>
  <c r="W18" i="6"/>
  <c r="E24" i="7"/>
  <c r="J19" i="6"/>
  <c r="F11" i="7"/>
  <c r="M17" i="6"/>
  <c r="D14" i="7"/>
  <c r="AC17" i="6"/>
  <c r="D30" i="7"/>
  <c r="AT17" i="6"/>
  <c r="D47" i="7"/>
  <c r="BM17" i="6"/>
  <c r="D66" i="7"/>
  <c r="BQ17" i="6"/>
  <c r="D70" i="7"/>
  <c r="BY17" i="6"/>
  <c r="D78" i="7"/>
  <c r="N21" i="6"/>
  <c r="I15" i="7"/>
  <c r="N19" i="6"/>
  <c r="F15" i="7"/>
  <c r="Y18" i="6"/>
  <c r="E26" i="7"/>
  <c r="Q19" i="6"/>
  <c r="F18" i="7"/>
  <c r="U18" i="6"/>
  <c r="E22" i="7"/>
  <c r="AN17" i="6"/>
  <c r="D41" i="7"/>
  <c r="AT16" i="6"/>
  <c r="B47" i="7"/>
  <c r="BB19" i="6"/>
  <c r="F55" i="7"/>
  <c r="AM18" i="6"/>
  <c r="E40" i="7"/>
  <c r="S17" i="6"/>
  <c r="D20" i="7"/>
  <c r="BU17" i="6"/>
  <c r="D74" i="7"/>
  <c r="AS18" i="6"/>
  <c r="E46" i="7"/>
  <c r="R19" i="6"/>
  <c r="F19" i="7"/>
  <c r="I16" i="6"/>
  <c r="B10" i="7"/>
  <c r="B18" i="6"/>
  <c r="E3" i="7"/>
  <c r="BU16" i="6"/>
  <c r="B74" i="7"/>
  <c r="I17" i="6"/>
  <c r="D10" i="7"/>
  <c r="CM17" i="6"/>
  <c r="D92" i="7"/>
  <c r="C20" i="6"/>
  <c r="H4" i="7"/>
  <c r="BO20" i="6"/>
  <c r="H68" i="7"/>
  <c r="CF16" i="6"/>
  <c r="B85" i="7"/>
  <c r="W21" i="6"/>
  <c r="I24" i="7"/>
  <c r="AR21" i="6"/>
  <c r="I45" i="7"/>
  <c r="BW21" i="6"/>
  <c r="I76" i="7"/>
  <c r="AP20" i="6"/>
  <c r="H43" i="7"/>
  <c r="AU20" i="6"/>
  <c r="H48" i="7"/>
  <c r="CC20" i="6"/>
  <c r="H82" i="7"/>
  <c r="AJ19" i="6"/>
  <c r="F37" i="7"/>
  <c r="AD17" i="6"/>
  <c r="D31" i="7"/>
  <c r="CG16" i="6"/>
  <c r="B86" i="7"/>
  <c r="AI18" i="6"/>
  <c r="E36" i="7"/>
  <c r="AB18" i="6"/>
  <c r="E29" i="7"/>
  <c r="AU17" i="6"/>
  <c r="D48" i="7"/>
  <c r="AE19" i="6"/>
  <c r="F32" i="7"/>
  <c r="BP16" i="6"/>
  <c r="B69" i="7"/>
  <c r="C19" i="6"/>
  <c r="F4" i="7"/>
  <c r="CR21" i="6"/>
  <c r="I97" i="7"/>
  <c r="CN17" i="6"/>
  <c r="D93" i="7"/>
  <c r="CK19" i="6"/>
  <c r="F90" i="7"/>
  <c r="CN16" i="6"/>
  <c r="B93" i="7"/>
  <c r="CO16" i="6"/>
  <c r="B94" i="7"/>
  <c r="CJ20" i="6"/>
  <c r="H89" i="7"/>
  <c r="R21" i="6"/>
  <c r="I19" i="7"/>
  <c r="AX21" i="6"/>
  <c r="I51" i="7"/>
  <c r="D20" i="6"/>
  <c r="H5" i="7"/>
  <c r="AJ20" i="6"/>
  <c r="H37" i="7"/>
  <c r="BP20" i="6"/>
  <c r="H69" i="7"/>
  <c r="CG19" i="6"/>
  <c r="F86" i="7"/>
  <c r="I21" i="6"/>
  <c r="I10" i="7"/>
  <c r="T21" i="6"/>
  <c r="I21" i="7"/>
  <c r="AG21" i="6"/>
  <c r="I34" i="7"/>
  <c r="AS21" i="6"/>
  <c r="I46" i="7"/>
  <c r="BE21" i="6"/>
  <c r="I58" i="7"/>
  <c r="BP21" i="6"/>
  <c r="I69" i="7"/>
  <c r="BZ21" i="6"/>
  <c r="I79" i="7"/>
  <c r="P20" i="6"/>
  <c r="H17" i="7"/>
  <c r="Y20" i="6"/>
  <c r="H26" i="7"/>
  <c r="AK20" i="6"/>
  <c r="H38" i="7"/>
  <c r="AW20" i="6"/>
  <c r="H50" i="7"/>
  <c r="BN20" i="6"/>
  <c r="H67" i="7"/>
  <c r="BS20" i="6"/>
  <c r="H72" i="7"/>
  <c r="BD19" i="6"/>
  <c r="F57" i="7"/>
  <c r="BL18" i="6"/>
  <c r="E65" i="7"/>
  <c r="AT19" i="6"/>
  <c r="F47" i="7"/>
  <c r="D19" i="6"/>
  <c r="F5" i="7"/>
  <c r="CF21" i="6"/>
  <c r="I85" i="7"/>
  <c r="BH19" i="6"/>
  <c r="F61" i="7"/>
  <c r="BU19" i="6"/>
  <c r="F74" i="7"/>
  <c r="AY18" i="6"/>
  <c r="E52" i="7"/>
  <c r="BR18" i="6"/>
  <c r="E71" i="7"/>
  <c r="BU18" i="6"/>
  <c r="E74" i="7"/>
  <c r="U19" i="6"/>
  <c r="F22" i="7"/>
  <c r="B17" i="6"/>
  <c r="D3" i="7"/>
  <c r="R17" i="6"/>
  <c r="D19" i="7"/>
  <c r="AP17" i="6"/>
  <c r="D43" i="7"/>
  <c r="BC17" i="6"/>
  <c r="D56" i="7"/>
  <c r="BL17" i="6"/>
  <c r="D65" i="7"/>
  <c r="BT17" i="6"/>
  <c r="D73" i="7"/>
  <c r="AD21" i="6"/>
  <c r="I31" i="7"/>
  <c r="AH19" i="6"/>
  <c r="F35" i="7"/>
  <c r="AQ18" i="6"/>
  <c r="E44" i="7"/>
  <c r="AO19" i="6"/>
  <c r="F42" i="7"/>
  <c r="AZ18" i="6"/>
  <c r="E53" i="7"/>
  <c r="BD17" i="6"/>
  <c r="D57" i="7"/>
  <c r="AN16" i="6"/>
  <c r="B41" i="7"/>
  <c r="AF16" i="6"/>
  <c r="B33" i="7"/>
  <c r="AB19" i="6"/>
  <c r="F29" i="7"/>
  <c r="E16" i="6"/>
  <c r="B6" i="7"/>
  <c r="W19" i="6"/>
  <c r="F24" i="7"/>
  <c r="I18" i="6"/>
  <c r="E10" i="7"/>
  <c r="AD16" i="6"/>
  <c r="B31" i="7"/>
  <c r="AC19" i="6"/>
  <c r="F30" i="7"/>
  <c r="AL18" i="6"/>
  <c r="E39" i="7"/>
  <c r="AA16" i="6"/>
  <c r="B28" i="7"/>
  <c r="AC18" i="6"/>
  <c r="E30" i="7"/>
  <c r="Z18" i="6"/>
  <c r="E27" i="7"/>
  <c r="W16" i="6"/>
  <c r="B24" i="7"/>
  <c r="AG17" i="6"/>
  <c r="D34" i="7"/>
  <c r="CQ20" i="6"/>
  <c r="H96" i="7"/>
  <c r="AV21" i="6"/>
  <c r="I49" i="7"/>
  <c r="CF18" i="6"/>
  <c r="E85" i="7"/>
  <c r="AL21" i="6"/>
  <c r="I39" i="7"/>
  <c r="BO21" i="6"/>
  <c r="I68" i="7"/>
  <c r="W20" i="6"/>
  <c r="H24" i="7"/>
  <c r="BL20" i="6"/>
  <c r="H65" i="7"/>
  <c r="AU18" i="6"/>
  <c r="E48" i="7"/>
  <c r="E19" i="6"/>
  <c r="F6" i="7"/>
  <c r="CI21" i="6"/>
  <c r="I88" i="7"/>
  <c r="BC19" i="6"/>
  <c r="F56" i="7"/>
  <c r="BP19" i="6"/>
  <c r="F69" i="7"/>
  <c r="BS18" i="6"/>
  <c r="E72" i="7"/>
  <c r="V19" i="6"/>
  <c r="F23" i="7"/>
  <c r="V21" i="6"/>
  <c r="I23" i="7"/>
  <c r="X19" i="6"/>
  <c r="F25" i="7"/>
  <c r="AG19" i="6"/>
  <c r="F34" i="7"/>
  <c r="BA16" i="6"/>
  <c r="B54" i="7"/>
  <c r="BO19" i="6"/>
  <c r="F68" i="7"/>
  <c r="Y17" i="6"/>
  <c r="D26" i="7"/>
  <c r="Y19" i="6"/>
  <c r="F26" i="7"/>
  <c r="AJ18" i="6"/>
  <c r="E37" i="7"/>
  <c r="W17" i="6"/>
  <c r="D24" i="7"/>
  <c r="AJ16" i="6"/>
  <c r="B37" i="7"/>
  <c r="AR18" i="6"/>
  <c r="E45" i="7"/>
  <c r="CR20" i="6"/>
  <c r="H97" i="7"/>
  <c r="CN19" i="6"/>
  <c r="F93" i="7"/>
  <c r="CO17" i="6"/>
  <c r="D94" i="7"/>
  <c r="CJ19" i="6"/>
  <c r="F89" i="7"/>
  <c r="CL19" i="6"/>
  <c r="F91" i="7"/>
  <c r="CM18" i="6"/>
  <c r="E92" i="7"/>
  <c r="X21" i="6"/>
  <c r="I25" i="7"/>
  <c r="BD21" i="6"/>
  <c r="I57" i="7"/>
  <c r="K20" i="6"/>
  <c r="H12" i="7"/>
  <c r="AQ20" i="6"/>
  <c r="H44" i="7"/>
  <c r="BY20" i="6"/>
  <c r="H78" i="7"/>
  <c r="CI18" i="6"/>
  <c r="E88" i="7"/>
  <c r="BZ19" i="6"/>
  <c r="F79" i="7"/>
  <c r="CC16" i="6"/>
  <c r="B82" i="7"/>
  <c r="K21" i="6"/>
  <c r="I12" i="7"/>
  <c r="U21" i="6"/>
  <c r="I22" i="7"/>
  <c r="AI21" i="6"/>
  <c r="I36" i="7"/>
  <c r="AU21" i="6"/>
  <c r="I48" i="7"/>
  <c r="BG21" i="6"/>
  <c r="I60" i="7"/>
  <c r="BQ21" i="6"/>
  <c r="I70" i="7"/>
  <c r="B20" i="6"/>
  <c r="H3" i="7"/>
  <c r="R20" i="6"/>
  <c r="H19" i="7"/>
  <c r="AF20" i="6"/>
  <c r="H33" i="7"/>
  <c r="AL20" i="6"/>
  <c r="H39" i="7"/>
  <c r="BD20" i="6"/>
  <c r="H57" i="7"/>
  <c r="BU20" i="6"/>
  <c r="H74" i="7"/>
  <c r="CM19" i="6"/>
  <c r="F92" i="7"/>
  <c r="CQ18" i="6"/>
  <c r="E96" i="7"/>
  <c r="CN21" i="6"/>
  <c r="I93" i="7"/>
  <c r="BW19" i="6"/>
  <c r="F76" i="7"/>
  <c r="AS19" i="6"/>
  <c r="F46" i="7"/>
  <c r="CE21" i="6"/>
  <c r="I84" i="7"/>
  <c r="BI19" i="6"/>
  <c r="F62" i="7"/>
  <c r="BR19" i="6"/>
  <c r="F71" i="7"/>
  <c r="BK18" i="6"/>
  <c r="E64" i="7"/>
  <c r="BQ18" i="6"/>
  <c r="E70" i="7"/>
  <c r="AG18" i="6"/>
  <c r="E34" i="7"/>
  <c r="T19" i="6"/>
  <c r="F21" i="7"/>
  <c r="H17" i="6"/>
  <c r="D9" i="7"/>
  <c r="P17" i="6"/>
  <c r="D17" i="7"/>
  <c r="AL17" i="6"/>
  <c r="D39" i="7"/>
  <c r="BF17" i="6"/>
  <c r="D59" i="7"/>
  <c r="BK17" i="6"/>
  <c r="D64" i="7"/>
  <c r="BS17" i="6"/>
  <c r="D72" i="7"/>
  <c r="M20" i="6"/>
  <c r="H14" i="7"/>
  <c r="AP19" i="6"/>
  <c r="F43" i="7"/>
  <c r="BB18" i="6"/>
  <c r="E55" i="7"/>
  <c r="AV19" i="6"/>
  <c r="F49" i="7"/>
  <c r="BP18" i="6"/>
  <c r="E69" i="7"/>
  <c r="AC16" i="6"/>
  <c r="B30" i="7"/>
  <c r="BT16" i="6"/>
  <c r="B73" i="7"/>
  <c r="AZ16" i="6"/>
  <c r="B53" i="7"/>
  <c r="S19" i="6"/>
  <c r="F20" i="7"/>
  <c r="AV18" i="6"/>
  <c r="E49" i="7"/>
  <c r="AI17" i="6"/>
  <c r="D36" i="7"/>
  <c r="CG21" i="6"/>
  <c r="I86" i="7"/>
  <c r="L18" i="6"/>
  <c r="E13" i="7"/>
  <c r="AI19" i="6"/>
  <c r="F36" i="7"/>
  <c r="BE18" i="6"/>
  <c r="E58" i="7"/>
  <c r="AW18" i="6"/>
  <c r="E50" i="7"/>
  <c r="AS20" i="6"/>
  <c r="H46" i="7"/>
  <c r="AY16" i="6"/>
  <c r="B52" i="7"/>
  <c r="AU19" i="6"/>
  <c r="F48" i="7"/>
  <c r="D16" i="6"/>
  <c r="B5" i="7"/>
  <c r="CP19" i="6"/>
  <c r="F95" i="7"/>
  <c r="P21" i="6"/>
  <c r="I17" i="7"/>
  <c r="E21" i="6"/>
  <c r="I6" i="7"/>
  <c r="BC21" i="6"/>
  <c r="I56" i="7"/>
  <c r="N20" i="6"/>
  <c r="H15" i="7"/>
  <c r="BR20" i="6"/>
  <c r="H71" i="7"/>
  <c r="CQ21" i="6"/>
  <c r="I96" i="7"/>
  <c r="BA18" i="6"/>
  <c r="E54" i="7"/>
  <c r="N17" i="6"/>
  <c r="D15" i="7"/>
  <c r="BG17" i="6"/>
  <c r="D60" i="7"/>
  <c r="BO17" i="6"/>
  <c r="D68" i="7"/>
  <c r="BW17" i="6"/>
  <c r="D76" i="7"/>
  <c r="CD17" i="6"/>
  <c r="D83" i="7"/>
  <c r="CP17" i="6"/>
  <c r="D95" i="7"/>
  <c r="CI19" i="6"/>
  <c r="F88" i="7"/>
  <c r="CL20" i="6"/>
  <c r="H91" i="7"/>
  <c r="CK20" i="6"/>
  <c r="H90" i="7"/>
  <c r="Z21" i="6"/>
  <c r="I27" i="7"/>
  <c r="BF21" i="6"/>
  <c r="I59" i="7"/>
  <c r="L20" i="6"/>
  <c r="H13" i="7"/>
  <c r="AR20" i="6"/>
  <c r="H45" i="7"/>
  <c r="BW20" i="6"/>
  <c r="H76" i="7"/>
  <c r="CK18" i="6"/>
  <c r="E90" i="7"/>
  <c r="CF19" i="6"/>
  <c r="F85" i="7"/>
  <c r="O21" i="6"/>
  <c r="I16" i="7"/>
  <c r="Y21" i="6"/>
  <c r="I26" i="7"/>
  <c r="AJ21" i="6"/>
  <c r="I37" i="7"/>
  <c r="BB21" i="6"/>
  <c r="I55" i="7"/>
  <c r="BH21" i="6"/>
  <c r="I61" i="7"/>
  <c r="BS21" i="6"/>
  <c r="I72" i="7"/>
  <c r="F20" i="6"/>
  <c r="H7" i="7"/>
  <c r="O20" i="6"/>
  <c r="H16" i="7"/>
  <c r="AH20" i="6"/>
  <c r="H35" i="7"/>
  <c r="AM20" i="6"/>
  <c r="H40" i="7"/>
  <c r="BF20" i="6"/>
  <c r="H59" i="7"/>
  <c r="BK20" i="6"/>
  <c r="H64" i="7"/>
  <c r="CD20" i="6"/>
  <c r="H83" i="7"/>
  <c r="CP18" i="6"/>
  <c r="E95" i="7"/>
  <c r="CC21" i="6"/>
  <c r="I82" i="7"/>
  <c r="AR19" i="6"/>
  <c r="F45" i="7"/>
  <c r="P19" i="6"/>
  <c r="F17" i="7"/>
  <c r="BG19" i="6"/>
  <c r="F60" i="7"/>
  <c r="BH18" i="6"/>
  <c r="E61" i="7"/>
  <c r="AF19" i="6"/>
  <c r="F33" i="7"/>
  <c r="D17" i="6"/>
  <c r="D5" i="7"/>
  <c r="X17" i="6"/>
  <c r="D25" i="7"/>
  <c r="AJ17" i="6"/>
  <c r="D37" i="7"/>
  <c r="BE17" i="6"/>
  <c r="D58" i="7"/>
  <c r="BH17" i="6"/>
  <c r="D61" i="7"/>
  <c r="BR17" i="6"/>
  <c r="D71" i="7"/>
  <c r="BX17" i="6"/>
  <c r="D77" i="7"/>
  <c r="U20" i="6"/>
  <c r="H22" i="7"/>
  <c r="BK19" i="6"/>
  <c r="F64" i="7"/>
  <c r="BE19" i="6"/>
  <c r="F58" i="7"/>
  <c r="G17" i="6"/>
  <c r="D8" i="7"/>
  <c r="BM16" i="6"/>
  <c r="B66" i="7"/>
  <c r="F21" i="6"/>
  <c r="I7" i="7"/>
  <c r="AD19" i="6"/>
  <c r="F31" i="7"/>
  <c r="R18" i="6"/>
  <c r="E19" i="7"/>
  <c r="BC18" i="6"/>
  <c r="E56" i="7"/>
  <c r="AQ17" i="6"/>
  <c r="D44" i="7"/>
  <c r="C17" i="6"/>
  <c r="D4" i="7"/>
  <c r="AM16" i="6"/>
  <c r="B40" i="7"/>
  <c r="CG20" i="6"/>
  <c r="H86" i="7"/>
  <c r="AI16" i="6"/>
  <c r="B36" i="7"/>
  <c r="BL21" i="6"/>
  <c r="I65" i="7"/>
  <c r="S20" i="6"/>
  <c r="H20" i="7"/>
  <c r="CF20" i="6"/>
  <c r="H85" i="7"/>
  <c r="CL16" i="6"/>
  <c r="B91" i="7"/>
  <c r="CL18" i="6"/>
  <c r="E91" i="7"/>
  <c r="CA19" i="6"/>
  <c r="F80" i="7"/>
  <c r="AA21" i="6"/>
  <c r="I28" i="7"/>
  <c r="AW21" i="6"/>
  <c r="I50" i="7"/>
  <c r="BU21" i="6"/>
  <c r="I74" i="7"/>
  <c r="Q20" i="6"/>
  <c r="H18" i="7"/>
  <c r="BA20" i="6"/>
  <c r="H54" i="7"/>
  <c r="BM20" i="6"/>
  <c r="H66" i="7"/>
  <c r="BT19" i="6"/>
  <c r="F73" i="7"/>
  <c r="AA18" i="6"/>
  <c r="E28" i="7"/>
  <c r="E17" i="6"/>
  <c r="D6" i="7"/>
  <c r="AW17" i="6"/>
  <c r="D50" i="7"/>
  <c r="BI17" i="6"/>
  <c r="D62" i="7"/>
  <c r="CQ17" i="6"/>
  <c r="D96" i="7"/>
  <c r="CM20" i="6"/>
  <c r="H92" i="7"/>
  <c r="CQ19" i="6"/>
  <c r="F96" i="7"/>
  <c r="CI20" i="6"/>
  <c r="H88" i="7"/>
  <c r="AO20" i="6"/>
  <c r="H42" i="7"/>
  <c r="AC20" i="6"/>
  <c r="H30" i="7"/>
  <c r="C18" i="6"/>
  <c r="E4" i="7"/>
  <c r="BL19" i="6"/>
  <c r="F65" i="7"/>
  <c r="O17" i="6"/>
  <c r="D16" i="7"/>
  <c r="BF16" i="6"/>
  <c r="B59" i="7"/>
  <c r="AA19" i="6"/>
  <c r="F28" i="7"/>
  <c r="X18" i="6"/>
  <c r="E25" i="7"/>
  <c r="K17" i="6"/>
  <c r="D12" i="7"/>
  <c r="F16" i="6"/>
  <c r="B7" i="7"/>
  <c r="T16" i="6"/>
  <c r="B21" i="7"/>
  <c r="CR19" i="6"/>
  <c r="F97" i="7"/>
  <c r="CR17" i="6"/>
  <c r="D97" i="7"/>
  <c r="B21" i="6"/>
  <c r="I3" i="7"/>
  <c r="AH21" i="6"/>
  <c r="I35" i="7"/>
  <c r="BN21" i="6"/>
  <c r="I67" i="7"/>
  <c r="T20" i="6"/>
  <c r="H21" i="7"/>
  <c r="AZ20" i="6"/>
  <c r="H53" i="7"/>
  <c r="CE20" i="6"/>
  <c r="H84" i="7"/>
  <c r="CM16" i="6"/>
  <c r="B92" i="7"/>
  <c r="BX19" i="6"/>
  <c r="F77" i="7"/>
  <c r="C21" i="6"/>
  <c r="I4" i="7"/>
  <c r="M21" i="6"/>
  <c r="I14" i="7"/>
  <c r="AB21" i="6"/>
  <c r="I29" i="7"/>
  <c r="AM21" i="6"/>
  <c r="I40" i="7"/>
  <c r="AY21" i="6"/>
  <c r="I52" i="7"/>
  <c r="BK21" i="6"/>
  <c r="I64" i="7"/>
  <c r="BY21" i="6"/>
  <c r="I78" i="7"/>
  <c r="J20" i="6"/>
  <c r="H11" i="7"/>
  <c r="V20" i="6"/>
  <c r="H23" i="7"/>
  <c r="AE20" i="6"/>
  <c r="H32" i="7"/>
  <c r="AV20" i="6"/>
  <c r="H49" i="7"/>
  <c r="BB20" i="6"/>
  <c r="H55" i="7"/>
  <c r="BT20" i="6"/>
  <c r="H73" i="7"/>
  <c r="CA20" i="6"/>
  <c r="H80" i="7"/>
  <c r="CI17" i="6"/>
  <c r="D88" i="7"/>
  <c r="CP21" i="6"/>
  <c r="I95" i="7"/>
  <c r="CD21" i="6"/>
  <c r="I83" i="7"/>
  <c r="CJ21" i="6"/>
  <c r="I89" i="7"/>
  <c r="BO18" i="6"/>
  <c r="E68" i="7"/>
  <c r="BA19" i="6"/>
  <c r="F54" i="7"/>
  <c r="Z19" i="6"/>
  <c r="F27" i="7"/>
  <c r="BM19" i="6"/>
  <c r="F66" i="7"/>
  <c r="CA18" i="6"/>
  <c r="E80" i="7"/>
  <c r="AO18" i="6"/>
  <c r="E42" i="7"/>
  <c r="F17" i="6"/>
  <c r="D7" i="7"/>
  <c r="AH17" i="6"/>
  <c r="D35" i="7"/>
  <c r="AR17" i="6"/>
  <c r="D45" i="7"/>
  <c r="BA17" i="6"/>
  <c r="D54" i="7"/>
  <c r="BW16" i="6"/>
  <c r="B76" i="7"/>
  <c r="B19" i="6"/>
  <c r="F3" i="7"/>
  <c r="O18" i="6"/>
  <c r="E16" i="7"/>
  <c r="H19" i="6"/>
  <c r="F9" i="7"/>
  <c r="D18" i="6"/>
  <c r="E5" i="7"/>
  <c r="V17" i="6"/>
  <c r="D23" i="7"/>
  <c r="BF18" i="6"/>
  <c r="E59" i="7"/>
  <c r="AF18" i="6"/>
  <c r="E33" i="7"/>
  <c r="J18" i="6"/>
  <c r="E11" i="7"/>
  <c r="Q16" i="6"/>
  <c r="B18" i="7"/>
  <c r="BI20" i="6"/>
  <c r="H62" i="7"/>
  <c r="AK19" i="6"/>
  <c r="F38" i="7"/>
  <c r="AH18" i="6"/>
  <c r="E35" i="7"/>
  <c r="J17" i="6"/>
  <c r="D11" i="7"/>
  <c r="E20" i="6"/>
  <c r="H6" i="7"/>
  <c r="BN19" i="6"/>
  <c r="F67" i="7"/>
  <c r="AM17" i="6"/>
  <c r="D40" i="7"/>
  <c r="BD16" i="6"/>
  <c r="B57" i="7"/>
  <c r="AA17" i="6"/>
  <c r="D28" i="7"/>
  <c r="BE16" i="6"/>
  <c r="B58" i="7"/>
  <c r="V18" i="6"/>
  <c r="E23" i="7"/>
  <c r="K16" i="6"/>
  <c r="B12" i="7"/>
  <c r="CN18" i="6"/>
  <c r="CM21" i="6"/>
  <c r="AX18" i="6"/>
  <c r="AX19" i="6"/>
  <c r="BC16" i="6"/>
  <c r="J16" i="6"/>
  <c r="G19" i="6"/>
  <c r="E18" i="6"/>
  <c r="C16" i="6"/>
  <c r="BK16" i="6"/>
  <c r="AS16" i="6"/>
  <c r="BL16" i="6"/>
  <c r="R16" i="6"/>
  <c r="CS19" i="6"/>
  <c r="BW18" i="6"/>
  <c r="N16" i="6"/>
  <c r="H18" i="6"/>
  <c r="BQ16" i="6"/>
  <c r="O16" i="6"/>
  <c r="H16" i="6"/>
  <c r="AB16" i="6"/>
  <c r="CT21" i="6"/>
  <c r="CH21" i="6"/>
  <c r="CD16" i="6"/>
  <c r="CS16" i="6"/>
  <c r="CK16" i="6"/>
  <c r="CH18" i="6"/>
  <c r="AX20" i="6"/>
  <c r="BV20" i="6"/>
  <c r="CC17" i="6"/>
  <c r="AL16" i="6"/>
  <c r="L16" i="6"/>
  <c r="AP18" i="6"/>
  <c r="S16" i="6"/>
  <c r="S18" i="6"/>
  <c r="P16" i="6"/>
  <c r="CF17" i="6"/>
  <c r="CT16" i="6"/>
  <c r="BR16" i="6"/>
  <c r="M16" i="6"/>
  <c r="CS18" i="6"/>
  <c r="CT19" i="6"/>
  <c r="CE18" i="6"/>
  <c r="Y16" i="6"/>
  <c r="N18" i="6"/>
  <c r="AU16" i="6"/>
  <c r="AH16" i="6"/>
  <c r="AE16" i="6"/>
  <c r="AO17" i="6"/>
  <c r="V16" i="6"/>
  <c r="CH19" i="6"/>
  <c r="BJ16" i="6"/>
  <c r="AK17" i="6"/>
  <c r="AQ16" i="6"/>
  <c r="CT17" i="6"/>
  <c r="CE16" i="6"/>
  <c r="BY19" i="6"/>
  <c r="BV18" i="6"/>
  <c r="CT18" i="6"/>
  <c r="CS20" i="6"/>
  <c r="BV19" i="6"/>
  <c r="BX18" i="6"/>
  <c r="U16" i="6"/>
  <c r="G16" i="6"/>
  <c r="AO16" i="6"/>
  <c r="BI16" i="6"/>
  <c r="AK16" i="6"/>
  <c r="AT21" i="6"/>
  <c r="AQ19" i="6"/>
  <c r="BM18" i="6"/>
  <c r="AP16" i="6"/>
  <c r="AG16" i="6"/>
  <c r="F18" i="6"/>
  <c r="AV17" i="6"/>
  <c r="BH16" i="6"/>
  <c r="CE19" i="6"/>
  <c r="AT18" i="6"/>
  <c r="CH17" i="6"/>
  <c r="CJ18" i="6"/>
  <c r="CH16" i="6"/>
  <c r="BJ20" i="6"/>
  <c r="CC18" i="6"/>
  <c r="CD19" i="6"/>
  <c r="BJ18" i="6"/>
  <c r="BJ17" i="6"/>
  <c r="CB17" i="6"/>
  <c r="BJ21" i="6"/>
  <c r="CB21" i="6"/>
  <c r="AR16" i="6"/>
  <c r="T17" i="6"/>
  <c r="AW16" i="6"/>
  <c r="B16" i="6"/>
  <c r="BB16" i="6"/>
  <c r="CS17" i="6"/>
  <c r="CH20" i="6"/>
  <c r="BZ17" i="6"/>
  <c r="CT20" i="6"/>
  <c r="CS21" i="6"/>
  <c r="BJ19" i="6"/>
  <c r="BV17" i="6"/>
  <c r="CE17" i="6"/>
  <c r="AX16" i="6"/>
  <c r="AX17" i="6"/>
  <c r="CG17" i="6"/>
  <c r="BS16" i="6"/>
  <c r="BG16" i="6"/>
  <c r="O19" i="6"/>
  <c r="BV16" i="6"/>
  <c r="BO16" i="6"/>
  <c r="AD77" i="6"/>
  <c r="K577" i="7" s="1"/>
  <c r="AL56" i="6"/>
  <c r="K403" i="7" s="1"/>
  <c r="AK56" i="6"/>
  <c r="K402" i="7" s="1"/>
  <c r="Q56" i="6"/>
  <c r="K382" i="7" s="1"/>
  <c r="H56" i="6"/>
  <c r="K373" i="7" s="1"/>
  <c r="AQ56" i="6"/>
  <c r="K408" i="7" s="1"/>
  <c r="AL77" i="6"/>
  <c r="K585" i="7" s="1"/>
  <c r="W56" i="6"/>
  <c r="K388" i="7" s="1"/>
  <c r="AR35" i="6"/>
  <c r="K227" i="7" s="1"/>
  <c r="Y35" i="6"/>
  <c r="K208" i="7" s="1"/>
  <c r="W35" i="6"/>
  <c r="K206" i="7" s="1"/>
  <c r="BP56" i="6"/>
  <c r="K433" i="7" s="1"/>
  <c r="AZ77" i="6"/>
  <c r="K599" i="7" s="1"/>
  <c r="J35" i="6"/>
  <c r="K193" i="7" s="1"/>
  <c r="AR14" i="6"/>
  <c r="K45" i="7" s="1"/>
  <c r="AW35" i="6"/>
  <c r="K232" i="7" s="1"/>
  <c r="U14" i="6"/>
  <c r="K22" i="7" s="1"/>
  <c r="AU35" i="6"/>
  <c r="K230" i="7" s="1"/>
  <c r="AA77" i="6"/>
  <c r="K574" i="7" s="1"/>
  <c r="G56" i="6"/>
  <c r="K372" i="7" s="1"/>
  <c r="V14" i="6"/>
  <c r="K23" i="7" s="1"/>
  <c r="P56" i="6"/>
  <c r="K381" i="7" s="1"/>
  <c r="CA35" i="6"/>
  <c r="K262" i="7" s="1"/>
  <c r="Z35" i="6"/>
  <c r="K209" i="7" s="1"/>
  <c r="AN35" i="6"/>
  <c r="K223" i="7" s="1"/>
  <c r="BL35" i="6"/>
  <c r="K247" i="7" s="1"/>
  <c r="M35" i="6"/>
  <c r="K196" i="7" s="1"/>
  <c r="R56" i="6"/>
  <c r="K383" i="7" s="1"/>
  <c r="BG56" i="6"/>
  <c r="K424" i="7" s="1"/>
  <c r="BA77" i="6"/>
  <c r="K600" i="7" s="1"/>
  <c r="AN77" i="6"/>
  <c r="K587" i="7" s="1"/>
  <c r="BG77" i="6"/>
  <c r="K606" i="7" s="1"/>
  <c r="BD77" i="6"/>
  <c r="K603" i="7" s="1"/>
  <c r="J56" i="6"/>
  <c r="K375" i="7" s="1"/>
  <c r="BY14" i="6"/>
  <c r="K78" i="7" s="1"/>
  <c r="AS14" i="6"/>
  <c r="K46" i="7" s="1"/>
  <c r="AV56" i="6"/>
  <c r="K413" i="7" s="1"/>
  <c r="AM56" i="6"/>
  <c r="K404" i="7" s="1"/>
  <c r="AO35" i="6"/>
  <c r="K224" i="7" s="1"/>
  <c r="AI56" i="6"/>
  <c r="K400" i="7" s="1"/>
  <c r="AC77" i="6"/>
  <c r="K576" i="7" s="1"/>
  <c r="K77" i="6"/>
  <c r="K558" i="7" s="1"/>
  <c r="BI35" i="6"/>
  <c r="K244" i="7" s="1"/>
  <c r="BH35" i="6"/>
  <c r="K243" i="7" s="1"/>
  <c r="BU77" i="6"/>
  <c r="K620" i="7" s="1"/>
  <c r="C14" i="6"/>
  <c r="K4" i="7" s="1"/>
  <c r="AR56" i="6"/>
  <c r="K409" i="7" s="1"/>
  <c r="T35" i="6"/>
  <c r="K203" i="7" s="1"/>
  <c r="E14" i="6"/>
  <c r="K6" i="7" s="1"/>
  <c r="AY77" i="6"/>
  <c r="K598" i="7" s="1"/>
  <c r="AE56" i="6"/>
  <c r="K396" i="7" s="1"/>
  <c r="BL56" i="6"/>
  <c r="K429" i="7" s="1"/>
  <c r="F14" i="6"/>
  <c r="K7" i="7" s="1"/>
  <c r="AB14" i="6"/>
  <c r="K29" i="7" s="1"/>
  <c r="AD14" i="6"/>
  <c r="K31" i="7" s="1"/>
  <c r="I35" i="6"/>
  <c r="K192" i="7" s="1"/>
  <c r="BO35" i="6"/>
  <c r="K250" i="7" s="1"/>
  <c r="BR77" i="6"/>
  <c r="K617" i="7" s="1"/>
  <c r="W14" i="6"/>
  <c r="K24" i="7" s="1"/>
  <c r="D35" i="6"/>
  <c r="K187" i="7" s="1"/>
  <c r="AP56" i="6"/>
  <c r="K407" i="7" s="1"/>
  <c r="T56" i="6"/>
  <c r="K385" i="7" s="1"/>
  <c r="F56" i="6"/>
  <c r="K371" i="7" s="1"/>
  <c r="X56" i="6"/>
  <c r="K389" i="7" s="1"/>
  <c r="O56" i="6"/>
  <c r="K380" i="7" s="1"/>
  <c r="AM77" i="6"/>
  <c r="K586" i="7" s="1"/>
  <c r="V77" i="6"/>
  <c r="K569" i="7" s="1"/>
  <c r="BM14" i="6"/>
  <c r="K66" i="7" s="1"/>
  <c r="BE14" i="6"/>
  <c r="K58" i="7" s="1"/>
  <c r="AW77" i="6"/>
  <c r="K596" i="7" s="1"/>
  <c r="N14" i="6"/>
  <c r="K15" i="7" s="1"/>
  <c r="BV56" i="6"/>
  <c r="K439" i="7" s="1"/>
  <c r="AB56" i="6"/>
  <c r="K393" i="7" s="1"/>
  <c r="AD56" i="6"/>
  <c r="K395" i="7" s="1"/>
  <c r="U56" i="6"/>
  <c r="K386" i="7" s="1"/>
  <c r="Z56" i="6"/>
  <c r="K391" i="7" s="1"/>
  <c r="AC56" i="6"/>
  <c r="K394" i="7" s="1"/>
  <c r="AP14" i="6"/>
  <c r="K43" i="7" s="1"/>
  <c r="F77" i="6"/>
  <c r="K553" i="7" s="1"/>
  <c r="AG77" i="6"/>
  <c r="K580" i="7" s="1"/>
  <c r="W77" i="6"/>
  <c r="K570" i="7" s="1"/>
  <c r="BL14" i="6"/>
  <c r="K65" i="7" s="1"/>
  <c r="AH35" i="6"/>
  <c r="K217" i="7" s="1"/>
  <c r="Y56" i="6"/>
  <c r="K390" i="7" s="1"/>
  <c r="BO56" i="6"/>
  <c r="K432" i="7" s="1"/>
  <c r="BB77" i="6"/>
  <c r="K601" i="7" s="1"/>
  <c r="AU56" i="6"/>
  <c r="K412" i="7" s="1"/>
  <c r="K35" i="6"/>
  <c r="K194" i="7" s="1"/>
  <c r="N56" i="6"/>
  <c r="K379" i="7" s="1"/>
  <c r="T14" i="6"/>
  <c r="K21" i="7" s="1"/>
  <c r="AQ35" i="6"/>
  <c r="K226" i="7" s="1"/>
  <c r="Q77" i="6"/>
  <c r="K564" i="7" s="1"/>
  <c r="N35" i="6"/>
  <c r="K197" i="7" s="1"/>
  <c r="AK35" i="6"/>
  <c r="K220" i="7" s="1"/>
  <c r="AM35" i="6"/>
  <c r="K222" i="7" s="1"/>
  <c r="AF35" i="6"/>
  <c r="K215" i="7" s="1"/>
  <c r="X77" i="6"/>
  <c r="K571" i="7" s="1"/>
  <c r="S77" i="6"/>
  <c r="K566" i="7" s="1"/>
  <c r="BJ77" i="6"/>
  <c r="K609" i="7" s="1"/>
  <c r="BL77" i="6"/>
  <c r="K611" i="7" s="1"/>
  <c r="AB77" i="6"/>
  <c r="K575" i="7" s="1"/>
  <c r="BH77" i="6"/>
  <c r="K607" i="7" s="1"/>
  <c r="N77" i="6"/>
  <c r="K561" i="7" s="1"/>
  <c r="BM77" i="6"/>
  <c r="K612" i="7" s="1"/>
  <c r="BT77" i="6"/>
  <c r="K619" i="7" s="1"/>
  <c r="BV77" i="6"/>
  <c r="K621" i="7" s="1"/>
  <c r="BP14" i="6"/>
  <c r="K69" i="7" s="1"/>
  <c r="CD35" i="6"/>
  <c r="K265" i="7" s="1"/>
  <c r="I14" i="6"/>
  <c r="K10" i="7" s="1"/>
  <c r="E35" i="6"/>
  <c r="K188" i="7" s="1"/>
  <c r="AA35" i="6"/>
  <c r="K210" i="7" s="1"/>
  <c r="U35" i="6"/>
  <c r="K204" i="7" s="1"/>
  <c r="AI35" i="6"/>
  <c r="K218" i="7" s="1"/>
  <c r="V35" i="6"/>
  <c r="K205" i="7" s="1"/>
  <c r="G35" i="6"/>
  <c r="K190" i="7" s="1"/>
  <c r="X35" i="6"/>
  <c r="K207" i="7" s="1"/>
  <c r="BQ56" i="6"/>
  <c r="K434" i="7" s="1"/>
  <c r="BI56" i="6"/>
  <c r="K426" i="7" s="1"/>
  <c r="AZ56" i="6"/>
  <c r="K417" i="7" s="1"/>
  <c r="BN56" i="6"/>
  <c r="K431" i="7" s="1"/>
  <c r="BK56" i="6"/>
  <c r="K428" i="7" s="1"/>
  <c r="AF56" i="6"/>
  <c r="K397" i="7" s="1"/>
  <c r="BF35" i="6"/>
  <c r="K241" i="7" s="1"/>
  <c r="BS56" i="6"/>
  <c r="K436" i="7" s="1"/>
  <c r="BC56" i="6"/>
  <c r="K420" i="7" s="1"/>
  <c r="AJ35" i="6"/>
  <c r="K219" i="7" s="1"/>
  <c r="L35" i="6"/>
  <c r="K195" i="7" s="1"/>
  <c r="C35" i="6"/>
  <c r="K186" i="7" s="1"/>
  <c r="AT77" i="6"/>
  <c r="K593" i="7" s="1"/>
  <c r="H35" i="6"/>
  <c r="K191" i="7" s="1"/>
  <c r="AP35" i="6"/>
  <c r="K225" i="7" s="1"/>
  <c r="I56" i="6"/>
  <c r="K374" i="7" s="1"/>
  <c r="AJ56" i="6"/>
  <c r="K401" i="7" s="1"/>
  <c r="B56" i="6"/>
  <c r="K367" i="7" s="1"/>
  <c r="BF56" i="6"/>
  <c r="K423" i="7" s="1"/>
  <c r="T77" i="6"/>
  <c r="K567" i="7" s="1"/>
  <c r="H77" i="6"/>
  <c r="K555" i="7" s="1"/>
  <c r="AN14" i="6"/>
  <c r="K41" i="7" s="1"/>
  <c r="AC14" i="6"/>
  <c r="K30" i="7" s="1"/>
  <c r="P14" i="6"/>
  <c r="K17" i="7" s="1"/>
  <c r="M56" i="6"/>
  <c r="K378" i="7" s="1"/>
  <c r="S56" i="6"/>
  <c r="K384" i="7" s="1"/>
  <c r="K56" i="6"/>
  <c r="K376" i="7" s="1"/>
  <c r="C56" i="6"/>
  <c r="K368" i="7" s="1"/>
  <c r="C77" i="6"/>
  <c r="K550" i="7" s="1"/>
  <c r="I77" i="6"/>
  <c r="K556" i="7" s="1"/>
  <c r="BG35" i="6"/>
  <c r="K242" i="7" s="1"/>
  <c r="AQ14" i="6"/>
  <c r="K44" i="7" s="1"/>
  <c r="AU14" i="6"/>
  <c r="K48" i="7" s="1"/>
  <c r="BQ14" i="6"/>
  <c r="K70" i="7" s="1"/>
  <c r="Z14" i="6"/>
  <c r="K27" i="7" s="1"/>
  <c r="M14" i="6"/>
  <c r="K14" i="7" s="1"/>
  <c r="AG14" i="6"/>
  <c r="K34" i="7" s="1"/>
  <c r="BZ14" i="6"/>
  <c r="K79" i="7" s="1"/>
  <c r="D14" i="6"/>
  <c r="K5" i="7" s="1"/>
  <c r="G14" i="6"/>
  <c r="K8" i="7" s="1"/>
  <c r="BC14" i="6"/>
  <c r="K56" i="7" s="1"/>
  <c r="AT35" i="6"/>
  <c r="K229" i="7" s="1"/>
  <c r="F35" i="6"/>
  <c r="K189" i="7" s="1"/>
  <c r="AB35" i="6"/>
  <c r="K211" i="7" s="1"/>
  <c r="AV35" i="6"/>
  <c r="K231" i="7" s="1"/>
  <c r="BD56" i="6"/>
  <c r="K421" i="7" s="1"/>
  <c r="AY56" i="6"/>
  <c r="K416" i="7" s="1"/>
  <c r="AS56" i="6"/>
  <c r="K410" i="7" s="1"/>
  <c r="D77" i="6"/>
  <c r="K551" i="7" s="1"/>
  <c r="AG35" i="6"/>
  <c r="K216" i="7" s="1"/>
  <c r="AG56" i="6"/>
  <c r="K398" i="7" s="1"/>
  <c r="L56" i="6"/>
  <c r="K377" i="7" s="1"/>
  <c r="BH56" i="6"/>
  <c r="K425" i="7" s="1"/>
  <c r="AN56" i="6"/>
  <c r="K405" i="7" s="1"/>
  <c r="AP77" i="6"/>
  <c r="K589" i="7" s="1"/>
  <c r="AK77" i="6"/>
  <c r="K584" i="7" s="1"/>
  <c r="B77" i="6"/>
  <c r="K549" i="7" s="1"/>
  <c r="U77" i="6"/>
  <c r="K568" i="7" s="1"/>
  <c r="P77" i="6"/>
  <c r="K563" i="7" s="1"/>
  <c r="M77" i="6"/>
  <c r="K560" i="7" s="1"/>
  <c r="AQ77" i="6"/>
  <c r="K590" i="7" s="1"/>
  <c r="AS77" i="6"/>
  <c r="K592" i="7" s="1"/>
  <c r="BP77" i="6"/>
  <c r="K615" i="7" s="1"/>
  <c r="AH77" i="6"/>
  <c r="K581" i="7" s="1"/>
  <c r="AR77" i="6"/>
  <c r="K591" i="7" s="1"/>
  <c r="CE35" i="6"/>
  <c r="K266" i="7" s="1"/>
  <c r="CH35" i="6"/>
  <c r="K269" i="7" s="1"/>
  <c r="Y77" i="6"/>
  <c r="K572" i="7" s="1"/>
  <c r="BC77" i="6"/>
  <c r="K602" i="7" s="1"/>
  <c r="BA35" i="6"/>
  <c r="K236" i="7" s="1"/>
  <c r="BB56" i="6"/>
  <c r="K419" i="7" s="1"/>
  <c r="X14" i="6"/>
  <c r="K25" i="7" s="1"/>
  <c r="AA56" i="6"/>
  <c r="K392" i="7" s="1"/>
  <c r="CG14" i="6"/>
  <c r="K86" i="7" s="1"/>
  <c r="BE35" i="6"/>
  <c r="K240" i="7" s="1"/>
  <c r="BE77" i="6"/>
  <c r="K604" i="7" s="1"/>
  <c r="S35" i="6"/>
  <c r="K202" i="7" s="1"/>
  <c r="R77" i="6"/>
  <c r="K565" i="7" s="1"/>
  <c r="CA14" i="6"/>
  <c r="K80" i="7" s="1"/>
  <c r="B35" i="6"/>
  <c r="K185" i="7" s="1"/>
  <c r="AV77" i="6"/>
  <c r="K595" i="7" s="1"/>
  <c r="AX35" i="6"/>
  <c r="K233" i="7" s="1"/>
  <c r="CC14" i="6"/>
  <c r="K82" i="7" s="1"/>
  <c r="BA56" i="6"/>
  <c r="K418" i="7" s="1"/>
  <c r="Q35" i="6"/>
  <c r="K200" i="7" s="1"/>
  <c r="BQ77" i="6"/>
  <c r="K616" i="7" s="1"/>
  <c r="G77" i="6"/>
  <c r="K554" i="7" s="1"/>
  <c r="AX56" i="6"/>
  <c r="K415" i="7" s="1"/>
  <c r="BK77" i="6"/>
  <c r="K610" i="7" s="1"/>
  <c r="AZ14" i="6"/>
  <c r="K53" i="7" s="1"/>
  <c r="BT56" i="6"/>
  <c r="K437" i="7" s="1"/>
  <c r="BB35" i="6"/>
  <c r="K237" i="7" s="1"/>
  <c r="BX14" i="6"/>
  <c r="K77" i="7" s="1"/>
  <c r="BU56" i="6"/>
  <c r="K438" i="7" s="1"/>
  <c r="CB14" i="6"/>
  <c r="K81" i="7" s="1"/>
  <c r="BK35" i="6"/>
  <c r="K246" i="7" s="1"/>
  <c r="AI77" i="6"/>
  <c r="K582" i="7" s="1"/>
  <c r="BO77" i="6"/>
  <c r="K614" i="7" s="1"/>
  <c r="AC35" i="6"/>
  <c r="K212" i="7" s="1"/>
  <c r="V56" i="6"/>
  <c r="K387" i="7" s="1"/>
  <c r="O77" i="6"/>
  <c r="K562" i="7" s="1"/>
  <c r="AZ35" i="6"/>
  <c r="K235" i="7" s="1"/>
  <c r="AL35" i="6"/>
  <c r="K221" i="7" s="1"/>
  <c r="BD35" i="6"/>
  <c r="K239" i="7" s="1"/>
  <c r="AH56" i="6"/>
  <c r="K399" i="7" s="1"/>
  <c r="AO77" i="6"/>
  <c r="K588" i="7" s="1"/>
  <c r="BI77" i="6"/>
  <c r="K608" i="7" s="1"/>
  <c r="BR56" i="6"/>
  <c r="K435" i="7" s="1"/>
  <c r="BS77" i="6"/>
  <c r="K618" i="7" s="1"/>
  <c r="L77" i="6"/>
  <c r="K559" i="7" s="1"/>
  <c r="AS35" i="6"/>
  <c r="K228" i="7" s="1"/>
  <c r="Z77" i="6"/>
  <c r="K573" i="7" s="1"/>
  <c r="O35" i="6"/>
  <c r="K198" i="7" s="1"/>
  <c r="P35" i="6"/>
  <c r="K199" i="7" s="1"/>
  <c r="AE35" i="6"/>
  <c r="K214" i="7" s="1"/>
  <c r="AF77" i="6"/>
  <c r="K579" i="7" s="1"/>
  <c r="AJ77" i="6"/>
  <c r="K583" i="7" s="1"/>
  <c r="BM56" i="6"/>
  <c r="K430" i="7" s="1"/>
  <c r="AX77" i="6"/>
  <c r="K597" i="7" s="1"/>
  <c r="BJ56" i="6"/>
  <c r="K427" i="7" s="1"/>
  <c r="J77" i="6"/>
  <c r="K557" i="7" s="1"/>
  <c r="BO14" i="6"/>
  <c r="K68" i="7" s="1"/>
  <c r="BN77" i="6"/>
  <c r="K613" i="7" s="1"/>
  <c r="AD35" i="6"/>
  <c r="K213" i="7" s="1"/>
  <c r="BE56" i="6"/>
  <c r="K422" i="7" s="1"/>
  <c r="Y14" i="6"/>
  <c r="K26" i="7" s="1"/>
  <c r="BS14" i="6"/>
  <c r="K72" i="7" s="1"/>
  <c r="R35" i="6"/>
  <c r="K201" i="7" s="1"/>
  <c r="BW35" i="6"/>
  <c r="K258" i="7" s="1"/>
  <c r="D56" i="6"/>
  <c r="K369" i="7" s="1"/>
  <c r="AT56" i="6"/>
  <c r="K411" i="7" s="1"/>
  <c r="AY35" i="6"/>
  <c r="K234" i="7" s="1"/>
  <c r="E56" i="6"/>
  <c r="K370" i="7" s="1"/>
  <c r="BC35" i="6"/>
  <c r="K238" i="7" s="1"/>
  <c r="AW56" i="6"/>
  <c r="K414" i="7" s="1"/>
  <c r="AU77" i="6"/>
  <c r="K594" i="7" s="1"/>
  <c r="AE77" i="6"/>
  <c r="K578" i="7" s="1"/>
  <c r="AO56" i="6"/>
  <c r="K406" i="7" s="1"/>
  <c r="BF77" i="6"/>
  <c r="K605" i="7" s="1"/>
  <c r="AT14" i="6"/>
  <c r="K47" i="7" s="1"/>
  <c r="AK14" i="6"/>
  <c r="K38" i="7" s="1"/>
  <c r="AW14" i="6"/>
  <c r="K50" i="7" s="1"/>
  <c r="BI14" i="6"/>
  <c r="K62" i="7" s="1"/>
  <c r="E77" i="6"/>
  <c r="K552" i="7" s="1"/>
  <c r="B14" i="6"/>
  <c r="K3" i="7" s="1"/>
  <c r="AL14" i="6"/>
  <c r="K39" i="7" s="1"/>
  <c r="BD14" i="6"/>
  <c r="K57" i="7" s="1"/>
  <c r="CH14" i="6"/>
  <c r="K87" i="7" s="1"/>
  <c r="BZ35" i="6"/>
  <c r="K261" i="7" s="1"/>
  <c r="AF14" i="6"/>
  <c r="K33" i="7" s="1"/>
  <c r="BU14" i="6"/>
  <c r="K74" i="7" s="1"/>
  <c r="Q14" i="6"/>
  <c r="K18" i="7" s="1"/>
  <c r="BG14" i="6"/>
  <c r="K60" i="7" s="1"/>
  <c r="CH77" i="6"/>
  <c r="K633" i="7" s="1"/>
  <c r="BJ14" i="6"/>
  <c r="K63" i="7" s="1"/>
  <c r="CT35" i="6"/>
  <c r="K281" i="7" s="1"/>
  <c r="AI14" i="6"/>
  <c r="K36" i="7" s="1"/>
  <c r="CF35" i="6"/>
  <c r="K267" i="7" s="1"/>
  <c r="R14" i="6"/>
  <c r="K19" i="7" s="1"/>
  <c r="CM14" i="6"/>
  <c r="K92" i="7" s="1"/>
  <c r="BS35" i="6"/>
  <c r="K254" i="7" s="1"/>
  <c r="AJ14" i="6"/>
  <c r="K37" i="7" s="1"/>
  <c r="AH14" i="6"/>
  <c r="K35" i="7" s="1"/>
  <c r="CD14" i="6"/>
  <c r="K83" i="7" s="1"/>
  <c r="L14" i="6"/>
  <c r="K13" i="7" s="1"/>
  <c r="AO14" i="6"/>
  <c r="K42" i="7" s="1"/>
  <c r="BA14" i="6"/>
  <c r="K54" i="7" s="1"/>
  <c r="CB56" i="6"/>
  <c r="K445" i="7" s="1"/>
  <c r="BX56" i="6"/>
  <c r="K441" i="7" s="1"/>
  <c r="CB77" i="6"/>
  <c r="K627" i="7" s="1"/>
  <c r="O14" i="6"/>
  <c r="K16" i="7" s="1"/>
  <c r="CC77" i="6"/>
  <c r="K628" i="7" s="1"/>
  <c r="CJ77" i="6"/>
  <c r="K635" i="7" s="1"/>
  <c r="CE56" i="6"/>
  <c r="K448" i="7" s="1"/>
  <c r="CA56" i="6"/>
  <c r="K444" i="7" s="1"/>
  <c r="BH14" i="6"/>
  <c r="K61" i="7" s="1"/>
  <c r="CK77" i="6"/>
  <c r="K636" i="7" s="1"/>
  <c r="BZ56" i="6"/>
  <c r="K443" i="7" s="1"/>
  <c r="CH56" i="6"/>
  <c r="K451" i="7" s="1"/>
  <c r="H14" i="6"/>
  <c r="K9" i="7" s="1"/>
  <c r="CL77" i="6"/>
  <c r="K637" i="7" s="1"/>
  <c r="CB35" i="6"/>
  <c r="K263" i="7" s="1"/>
  <c r="AM14" i="6"/>
  <c r="K40" i="7" s="1"/>
  <c r="AV14" i="6"/>
  <c r="K49" i="7" s="1"/>
  <c r="CI56" i="6"/>
  <c r="K452" i="7" s="1"/>
  <c r="CQ77" i="6"/>
  <c r="K642" i="7" s="1"/>
  <c r="CP14" i="6"/>
  <c r="K95" i="7" s="1"/>
  <c r="CJ14" i="6"/>
  <c r="K89" i="7" s="1"/>
  <c r="CL14" i="6"/>
  <c r="K91" i="7" s="1"/>
  <c r="CO14" i="6"/>
  <c r="K94" i="7" s="1"/>
  <c r="CI14" i="6"/>
  <c r="K88" i="7" s="1"/>
  <c r="BR35" i="6"/>
  <c r="K253" i="7" s="1"/>
  <c r="CL35" i="6"/>
  <c r="K273" i="7" s="1"/>
  <c r="CP77" i="6"/>
  <c r="K641" i="7" s="1"/>
  <c r="CQ14" i="6"/>
  <c r="K96" i="7" s="1"/>
  <c r="CF56" i="6"/>
  <c r="K449" i="7" s="1"/>
  <c r="BW56" i="6"/>
  <c r="K440" i="7" s="1"/>
  <c r="CG56" i="6"/>
  <c r="K450" i="7" s="1"/>
  <c r="BM35" i="6"/>
  <c r="K248" i="7" s="1"/>
  <c r="AX14" i="6"/>
  <c r="K51" i="7" s="1"/>
  <c r="CE14" i="6"/>
  <c r="K84" i="7" s="1"/>
  <c r="CR14" i="6"/>
  <c r="K97" i="7" s="1"/>
  <c r="CD77" i="6"/>
  <c r="K629" i="7" s="1"/>
  <c r="CA77" i="6"/>
  <c r="K626" i="7" s="1"/>
  <c r="BN35" i="6"/>
  <c r="K249" i="7" s="1"/>
  <c r="BX35" i="6"/>
  <c r="K259" i="7" s="1"/>
  <c r="CC35" i="6"/>
  <c r="K264" i="7" s="1"/>
  <c r="CG35" i="6"/>
  <c r="K268" i="7" s="1"/>
  <c r="K14" i="6"/>
  <c r="K12" i="7" s="1"/>
  <c r="BR14" i="6"/>
  <c r="K71" i="7" s="1"/>
  <c r="BY56" i="6"/>
  <c r="K442" i="7" s="1"/>
  <c r="BF14" i="6"/>
  <c r="K59" i="7" s="1"/>
  <c r="BN14" i="6"/>
  <c r="K67" i="7" s="1"/>
  <c r="CS35" i="6"/>
  <c r="K280" i="7" s="1"/>
  <c r="CC56" i="6"/>
  <c r="K446" i="7" s="1"/>
  <c r="CF14" i="6"/>
  <c r="K85" i="7" s="1"/>
  <c r="BY35" i="6"/>
  <c r="K260" i="7" s="1"/>
  <c r="BU35" i="6"/>
  <c r="K256" i="7" s="1"/>
  <c r="AY14" i="6"/>
  <c r="K52" i="7" s="1"/>
  <c r="BB14" i="6"/>
  <c r="K55" i="7" s="1"/>
  <c r="BW14" i="6"/>
  <c r="K76" i="7" s="1"/>
  <c r="CK14" i="6"/>
  <c r="K90" i="7" s="1"/>
  <c r="CE77" i="6"/>
  <c r="K630" i="7" s="1"/>
  <c r="CD56" i="6"/>
  <c r="K447" i="7" s="1"/>
  <c r="BV35" i="6"/>
  <c r="K257" i="7" s="1"/>
  <c r="BT35" i="6"/>
  <c r="K255" i="7" s="1"/>
  <c r="AA14" i="6"/>
  <c r="K28" i="7" s="1"/>
  <c r="BV14" i="6"/>
  <c r="K75" i="7" s="1"/>
  <c r="BJ35" i="6"/>
  <c r="K245" i="7" s="1"/>
  <c r="BK14" i="6"/>
  <c r="K64" i="7" s="1"/>
  <c r="AE14" i="6"/>
  <c r="K32" i="7" s="1"/>
  <c r="BT14" i="6"/>
  <c r="K73" i="7" s="1"/>
  <c r="J14" i="6"/>
  <c r="K11" i="7" s="1"/>
  <c r="BQ35" i="6"/>
  <c r="K252" i="7" s="1"/>
  <c r="BP35" i="6"/>
  <c r="K251" i="7" s="1"/>
  <c r="S14" i="6"/>
  <c r="K20" i="7" s="1"/>
  <c r="CR56" i="6"/>
  <c r="K461" i="7" s="1"/>
  <c r="CJ56" i="6"/>
  <c r="K453" i="7" s="1"/>
  <c r="CN77" i="6"/>
  <c r="K639" i="7" s="1"/>
  <c r="CR35" i="6"/>
  <c r="K279" i="7" s="1"/>
  <c r="BY77" i="6"/>
  <c r="K624" i="7" s="1"/>
  <c r="CM77" i="6"/>
  <c r="K638" i="7" s="1"/>
  <c r="CS77" i="6"/>
  <c r="K644" i="7" s="1"/>
  <c r="CS56" i="6"/>
  <c r="K462" i="7" s="1"/>
  <c r="CI77" i="6"/>
  <c r="K634" i="7" s="1"/>
  <c r="CM35" i="6"/>
  <c r="K274" i="7" s="1"/>
  <c r="CT56" i="6"/>
  <c r="K463" i="7" s="1"/>
  <c r="CJ35" i="6"/>
  <c r="K271" i="7" s="1"/>
  <c r="CP35" i="6"/>
  <c r="K277" i="7" s="1"/>
  <c r="CS14" i="6"/>
  <c r="K98" i="7" s="1"/>
  <c r="CI35" i="6"/>
  <c r="K270" i="7" s="1"/>
  <c r="CG77" i="6"/>
  <c r="K632" i="7" s="1"/>
  <c r="CF77" i="6"/>
  <c r="K631" i="7" s="1"/>
  <c r="CM56" i="6"/>
  <c r="K456" i="7" s="1"/>
  <c r="CO77" i="6"/>
  <c r="K640" i="7" s="1"/>
  <c r="CL56" i="6"/>
  <c r="K455" i="7" s="1"/>
  <c r="CT14" i="6"/>
  <c r="K99" i="7" s="1"/>
  <c r="CO35" i="6"/>
  <c r="K276" i="7" s="1"/>
  <c r="CQ35" i="6"/>
  <c r="K278" i="7" s="1"/>
  <c r="BX77" i="6"/>
  <c r="K623" i="7" s="1"/>
  <c r="CN56" i="6"/>
  <c r="K457" i="7" s="1"/>
  <c r="CT77" i="6"/>
  <c r="K645" i="7" s="1"/>
  <c r="CN35" i="6"/>
  <c r="K275" i="7" s="1"/>
  <c r="BW77" i="6"/>
  <c r="K622" i="7" s="1"/>
  <c r="CR77" i="6"/>
  <c r="K643" i="7" s="1"/>
  <c r="CO56" i="6"/>
  <c r="K458" i="7" s="1"/>
  <c r="CK35" i="6"/>
  <c r="K272" i="7" s="1"/>
  <c r="CN14" i="6"/>
  <c r="K93" i="7" s="1"/>
  <c r="CP56" i="6"/>
  <c r="K459" i="7" s="1"/>
  <c r="CK56" i="6"/>
  <c r="K454" i="7" s="1"/>
  <c r="CQ56" i="6"/>
  <c r="K460" i="7" s="1"/>
  <c r="BZ77" i="6"/>
  <c r="K625" i="7" s="1"/>
  <c r="BB69" i="6" l="1"/>
  <c r="BI69" i="6"/>
  <c r="BZ69" i="6"/>
  <c r="BT69" i="6"/>
  <c r="BC69" i="6"/>
  <c r="AZ69" i="6"/>
  <c r="BN48" i="6"/>
  <c r="AT69" i="6"/>
  <c r="X69" i="6"/>
  <c r="CR48" i="6"/>
  <c r="CL48" i="6"/>
  <c r="AK48" i="6"/>
  <c r="K69" i="6"/>
  <c r="CS69" i="6"/>
  <c r="BR48" i="6"/>
  <c r="P69" i="6"/>
  <c r="BQ48" i="6"/>
  <c r="P48" i="6"/>
  <c r="CH48" i="6"/>
  <c r="I69" i="6"/>
  <c r="BB48" i="6"/>
  <c r="BK69" i="6"/>
  <c r="CB69" i="6"/>
  <c r="BU48" i="6"/>
  <c r="AL69" i="6"/>
  <c r="H48" i="6"/>
  <c r="AV69" i="6"/>
  <c r="J69" i="6"/>
  <c r="R48" i="6"/>
  <c r="CQ48" i="6"/>
  <c r="AW48" i="6"/>
  <c r="AE48" i="6"/>
  <c r="P27" i="6"/>
  <c r="K48" i="6"/>
  <c r="B27" i="6"/>
  <c r="AV48" i="6"/>
  <c r="BS48" i="6"/>
  <c r="AP69" i="6"/>
  <c r="M69" i="6"/>
  <c r="CI27" i="6"/>
  <c r="AF27" i="6"/>
  <c r="BQ27" i="6"/>
  <c r="BB27" i="6"/>
  <c r="BA69" i="6"/>
  <c r="AN69" i="6"/>
  <c r="BQ69" i="6"/>
  <c r="V27" i="6"/>
  <c r="BA48" i="6"/>
  <c r="AZ48" i="6"/>
  <c r="AT27" i="6"/>
  <c r="BT48" i="6"/>
  <c r="BU69" i="6"/>
  <c r="AI69" i="6"/>
  <c r="CB48" i="6"/>
  <c r="BX48" i="6"/>
  <c r="CS48" i="6"/>
  <c r="CP27" i="6"/>
  <c r="AX48" i="6"/>
  <c r="AG27" i="6"/>
  <c r="AN48" i="6"/>
  <c r="AR27" i="6"/>
  <c r="AU48" i="6"/>
  <c r="AQ69" i="6"/>
  <c r="B69" i="6"/>
  <c r="CC69" i="6"/>
  <c r="BX69" i="6"/>
  <c r="CO69" i="6"/>
  <c r="B48" i="6"/>
  <c r="AS27" i="6"/>
  <c r="AI48" i="6"/>
  <c r="O69" i="6"/>
  <c r="BS27" i="6"/>
  <c r="AY69" i="6"/>
  <c r="CI69" i="6"/>
  <c r="BK48" i="6"/>
  <c r="BM27" i="6"/>
  <c r="AM48" i="6"/>
  <c r="BA27" i="6"/>
  <c r="BJ27" i="6"/>
  <c r="E48" i="6"/>
  <c r="AC48" i="6"/>
  <c r="AR69" i="6"/>
  <c r="F69" i="6"/>
  <c r="CT27" i="6"/>
  <c r="CH27" i="6"/>
  <c r="CR27" i="6"/>
  <c r="CQ27" i="6"/>
  <c r="AL48" i="6"/>
  <c r="BF48" i="6"/>
  <c r="AI27" i="6"/>
  <c r="AH27" i="6"/>
  <c r="U48" i="6"/>
  <c r="AO69" i="6"/>
  <c r="C69" i="6"/>
  <c r="BW69" i="6"/>
  <c r="CO48" i="6"/>
  <c r="CG48" i="6"/>
  <c r="AU27" i="6"/>
  <c r="BJ48" i="6"/>
  <c r="D48" i="6"/>
  <c r="AX27" i="6"/>
  <c r="BD27" i="6"/>
  <c r="BS69" i="6"/>
  <c r="AA69" i="6"/>
  <c r="BP48" i="6"/>
  <c r="BW48" i="6"/>
  <c r="BE27" i="6"/>
  <c r="BG48" i="6"/>
  <c r="BV27" i="6"/>
  <c r="E27" i="6"/>
  <c r="T69" i="6"/>
  <c r="AH69" i="6"/>
  <c r="D69" i="6"/>
  <c r="CM69" i="6"/>
  <c r="AD27" i="6"/>
  <c r="BC48" i="6"/>
  <c r="AY48" i="6"/>
  <c r="AP27" i="6"/>
  <c r="Y27" i="6"/>
  <c r="BR69" i="6"/>
  <c r="AE69" i="6"/>
  <c r="CT48" i="6"/>
  <c r="V48" i="6"/>
  <c r="X48" i="6"/>
  <c r="S27" i="6"/>
  <c r="CE48" i="6"/>
  <c r="BM69" i="6"/>
  <c r="AB69" i="6"/>
  <c r="CE69" i="6"/>
  <c r="CK48" i="6"/>
  <c r="CM48" i="6"/>
  <c r="Z27" i="6"/>
  <c r="O48" i="6"/>
  <c r="S48" i="6"/>
  <c r="N27" i="6"/>
  <c r="CF27" i="6"/>
  <c r="AG69" i="6"/>
  <c r="M48" i="6"/>
  <c r="CN27" i="6"/>
  <c r="BM48" i="6"/>
  <c r="BN27" i="6"/>
  <c r="BP27" i="6"/>
  <c r="BL69" i="6"/>
  <c r="H69" i="6"/>
  <c r="AB48" i="6"/>
  <c r="AE27" i="6"/>
  <c r="AC69" i="6"/>
  <c r="CK69" i="6"/>
  <c r="BY48" i="6"/>
  <c r="F48" i="6"/>
  <c r="BO48" i="6"/>
  <c r="AK27" i="6"/>
  <c r="R27" i="6"/>
  <c r="BN69" i="6"/>
  <c r="AJ69" i="6"/>
  <c r="AG48" i="6"/>
  <c r="CG27" i="6"/>
  <c r="CL27" i="6"/>
  <c r="CP69" i="6"/>
  <c r="BL27" i="6"/>
  <c r="AO48" i="6"/>
  <c r="F27" i="6"/>
  <c r="BO69" i="6"/>
  <c r="AF69" i="6"/>
  <c r="BL48" i="6"/>
  <c r="CI48" i="6"/>
  <c r="CQ69" i="6"/>
  <c r="CJ69" i="6"/>
  <c r="AD48" i="6"/>
  <c r="BH48" i="6"/>
  <c r="AC27" i="6"/>
  <c r="BG69" i="6"/>
  <c r="R69" i="6"/>
  <c r="Y48" i="6"/>
  <c r="CN69" i="6"/>
  <c r="AL27" i="6"/>
  <c r="H27" i="6"/>
  <c r="BD48" i="6"/>
  <c r="AZ27" i="6"/>
  <c r="AW27" i="6"/>
  <c r="BP69" i="6"/>
  <c r="Y69" i="6"/>
  <c r="BV48" i="6"/>
  <c r="BZ48" i="6"/>
  <c r="W48" i="6"/>
  <c r="AF48" i="6"/>
  <c r="U27" i="6"/>
  <c r="BH69" i="6"/>
  <c r="S69" i="6"/>
  <c r="AM27" i="6"/>
  <c r="L48" i="6"/>
  <c r="AB27" i="6"/>
  <c r="BV69" i="6"/>
  <c r="AX69" i="6"/>
  <c r="W69" i="6"/>
  <c r="BZ27" i="6"/>
  <c r="BY69" i="6"/>
  <c r="CF69" i="6"/>
  <c r="AA48" i="6"/>
  <c r="AT48" i="6"/>
  <c r="L27" i="6"/>
  <c r="C48" i="6"/>
  <c r="AJ27" i="6"/>
  <c r="BE69" i="6"/>
  <c r="Z69" i="6"/>
  <c r="CA48" i="6"/>
  <c r="BX27" i="6"/>
  <c r="CT69" i="6"/>
  <c r="AR48" i="6"/>
  <c r="AQ27" i="6"/>
  <c r="G27" i="6"/>
  <c r="AU69" i="6"/>
  <c r="CB27" i="6"/>
  <c r="AS69" i="6"/>
  <c r="AS48" i="6"/>
  <c r="T27" i="6"/>
  <c r="Z48" i="6"/>
  <c r="CM27" i="6"/>
  <c r="CA27" i="6"/>
  <c r="BT27" i="6"/>
  <c r="AQ48" i="6"/>
  <c r="M27" i="6"/>
  <c r="BJ69" i="6"/>
  <c r="AD69" i="6"/>
  <c r="BW27" i="6"/>
  <c r="CD69" i="6"/>
  <c r="CP48" i="6"/>
  <c r="CF48" i="6"/>
  <c r="CR69" i="6"/>
  <c r="CH69" i="6"/>
  <c r="AK69" i="6"/>
  <c r="Q27" i="6"/>
  <c r="J48" i="6"/>
  <c r="BI48" i="6"/>
  <c r="BF69" i="6"/>
  <c r="U69" i="6"/>
  <c r="Q48" i="6"/>
  <c r="CS27" i="6"/>
  <c r="CL69" i="6"/>
  <c r="BC27" i="6"/>
  <c r="AH48" i="6"/>
  <c r="D27" i="6"/>
  <c r="N69" i="6"/>
  <c r="AW69" i="6"/>
  <c r="L69" i="6"/>
  <c r="CN48" i="6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<sst xmlns="http://schemas.openxmlformats.org/spreadsheetml/2006/main" count="922" uniqueCount="67">
  <si>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</si>
  <si>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</si>
  <si>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</si>
  <si>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</si>
  <si>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</si>
  <si>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</si>
  <si>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</si>
  <si>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</si>
  <si>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</si>
  <si>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</si>
  <si>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</si>
  <si>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</si>
  <si>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</si>
  <si>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</si>
  <si>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</si>
  <si>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</si>
  <si>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</si>
  <si>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</si>
  <si>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</si>
  <si>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</si>
  <si>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</si>
  <si>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</si>
  <si>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</si>
  <si>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</si>
  <si>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</si>
  <si>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</si>
  <si>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</si>
  <si>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</si>
  <si>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</si>
  <si>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</si>
  <si>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</si>
  <si>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</si>
  <si>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</si>
  <si>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</si>
  <si>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</si>
  <si>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</si>
  <si>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</si>
  <si>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</si>
  <si>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</si>
  <si>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</si>
  <si>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</si>
  <si>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</si>
  <si>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</si>
  <si>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</si>
  <si>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</si>
  <si>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</si>
  <si>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</si>
  <si>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Lithuania's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</si>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</sst>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59521704374388"/>
          <c:y val="5.1430821147356587E-2"/>
          <c:w val="0.8203377303045295"/>
          <c:h val="0.6085894263217097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99FF3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ChartData!$B$3:$B$717</c:f>
              <c:numCache>
                <c:formatCode>#,##0</c:formatCode>
                <c:ptCount val="707"/>
                <c:pt idx="0">
                  <c:v>0</c:v>
                </c:pt>
                <c:pt idx="1">
                  <c:v>0</c:v>
                </c:pt>
                <c:pt idx="2">
                  <c:v>5.9039999999999995E-3</c:v>
                </c:pt>
                <c:pt idx="3">
                  <c:v>5.9039999999999995E-3</c:v>
                </c:pt>
                <c:pt idx="4">
                  <c:v>5.9039999999999995E-3</c:v>
                </c:pt>
                <c:pt idx="5">
                  <c:v>5.9039999999999995E-3</c:v>
                </c:pt>
                <c:pt idx="6">
                  <c:v>0.40476199999999996</c:v>
                </c:pt>
                <c:pt idx="7">
                  <c:v>0.40476199999999996</c:v>
                </c:pt>
                <c:pt idx="8">
                  <c:v>0.74751000000000001</c:v>
                </c:pt>
                <c:pt idx="9">
                  <c:v>0.74751000000000001</c:v>
                </c:pt>
                <c:pt idx="10">
                  <c:v>1.156952</c:v>
                </c:pt>
                <c:pt idx="11">
                  <c:v>1.156952</c:v>
                </c:pt>
                <c:pt idx="12">
                  <c:v>1.156952</c:v>
                </c:pt>
                <c:pt idx="13">
                  <c:v>1.156952</c:v>
                </c:pt>
                <c:pt idx="14">
                  <c:v>1.1510479999999998</c:v>
                </c:pt>
                <c:pt idx="15">
                  <c:v>1.1510479999999998</c:v>
                </c:pt>
                <c:pt idx="16">
                  <c:v>1.1510479999999998</c:v>
                </c:pt>
                <c:pt idx="17">
                  <c:v>1.1510479999999998</c:v>
                </c:pt>
                <c:pt idx="18">
                  <c:v>0.75218999999999991</c:v>
                </c:pt>
                <c:pt idx="19">
                  <c:v>0.75218999999999991</c:v>
                </c:pt>
                <c:pt idx="20">
                  <c:v>0.40944199999999997</c:v>
                </c:pt>
                <c:pt idx="21">
                  <c:v>0.40944199999999997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5.7599999999999995E-3</c:v>
                </c:pt>
                <c:pt idx="33">
                  <c:v>5.7599999999999995E-3</c:v>
                </c:pt>
                <c:pt idx="34">
                  <c:v>5.7599999999999995E-3</c:v>
                </c:pt>
                <c:pt idx="35">
                  <c:v>5.7599999999999995E-3</c:v>
                </c:pt>
                <c:pt idx="36">
                  <c:v>5.7599999999999995E-3</c:v>
                </c:pt>
                <c:pt idx="37">
                  <c:v>5.7599999999999995E-3</c:v>
                </c:pt>
                <c:pt idx="38">
                  <c:v>5.7599999999999995E-3</c:v>
                </c:pt>
                <c:pt idx="39">
                  <c:v>5.7599999999999995E-3</c:v>
                </c:pt>
                <c:pt idx="40">
                  <c:v>5.7599999999999995E-3</c:v>
                </c:pt>
                <c:pt idx="41">
                  <c:v>5.7599999999999995E-3</c:v>
                </c:pt>
                <c:pt idx="42">
                  <c:v>5.7599999999999995E-3</c:v>
                </c:pt>
                <c:pt idx="43">
                  <c:v>7.058E-3</c:v>
                </c:pt>
                <c:pt idx="44">
                  <c:v>1.2979999999999999E-3</c:v>
                </c:pt>
                <c:pt idx="45">
                  <c:v>9.5259999999999997E-3</c:v>
                </c:pt>
                <c:pt idx="46">
                  <c:v>1.7808999999999998E-2</c:v>
                </c:pt>
                <c:pt idx="47">
                  <c:v>2.8086E-2</c:v>
                </c:pt>
                <c:pt idx="48">
                  <c:v>4.1262E-2</c:v>
                </c:pt>
                <c:pt idx="49">
                  <c:v>4.3851999999999995E-2</c:v>
                </c:pt>
                <c:pt idx="50">
                  <c:v>6.2204999999999996E-2</c:v>
                </c:pt>
                <c:pt idx="51">
                  <c:v>0.10871599999999999</c:v>
                </c:pt>
                <c:pt idx="52">
                  <c:v>0.139932</c:v>
                </c:pt>
                <c:pt idx="53">
                  <c:v>0.206534</c:v>
                </c:pt>
                <c:pt idx="54">
                  <c:v>0.247059</c:v>
                </c:pt>
                <c:pt idx="55">
                  <c:v>0.27799399999999996</c:v>
                </c:pt>
                <c:pt idx="56">
                  <c:v>0.37928599999999996</c:v>
                </c:pt>
                <c:pt idx="57">
                  <c:v>0.58354099999999998</c:v>
                </c:pt>
                <c:pt idx="58">
                  <c:v>0.65062500000000001</c:v>
                </c:pt>
                <c:pt idx="59">
                  <c:v>0.70594999999999997</c:v>
                </c:pt>
                <c:pt idx="60">
                  <c:v>3.014691</c:v>
                </c:pt>
                <c:pt idx="61">
                  <c:v>3.0239419999999999</c:v>
                </c:pt>
                <c:pt idx="62">
                  <c:v>4.84544</c:v>
                </c:pt>
                <c:pt idx="63">
                  <c:v>4.8235929999999998</c:v>
                </c:pt>
                <c:pt idx="64">
                  <c:v>4.8067489999999999</c:v>
                </c:pt>
                <c:pt idx="65">
                  <c:v>4.7402549999999994</c:v>
                </c:pt>
                <c:pt idx="66">
                  <c:v>4.6997299999999997</c:v>
                </c:pt>
                <c:pt idx="67">
                  <c:v>4.6675079999999998</c:v>
                </c:pt>
                <c:pt idx="68">
                  <c:v>6.8472459999999993</c:v>
                </c:pt>
                <c:pt idx="69">
                  <c:v>6.6417089999999996</c:v>
                </c:pt>
                <c:pt idx="70">
                  <c:v>6.580972</c:v>
                </c:pt>
                <c:pt idx="71">
                  <c:v>6.5176609999999995</c:v>
                </c:pt>
                <c:pt idx="72">
                  <c:v>4.2220040000000001</c:v>
                </c:pt>
                <c:pt idx="73">
                  <c:v>4.2250730000000001</c:v>
                </c:pt>
                <c:pt idx="74">
                  <c:v>2.3888050000000001</c:v>
                </c:pt>
                <c:pt idx="75">
                  <c:v>3.26539</c:v>
                </c:pt>
                <c:pt idx="76">
                  <c:v>3.25406</c:v>
                </c:pt>
                <c:pt idx="77">
                  <c:v>3.8307069999999999</c:v>
                </c:pt>
                <c:pt idx="78">
                  <c:v>4.1455209999999996</c:v>
                </c:pt>
                <c:pt idx="79">
                  <c:v>4.1510509999999998</c:v>
                </c:pt>
                <c:pt idx="80">
                  <c:v>1.8716439999999999</c:v>
                </c:pt>
                <c:pt idx="81">
                  <c:v>4.0798410000000001</c:v>
                </c:pt>
                <c:pt idx="82">
                  <c:v>4.067412</c:v>
                </c:pt>
                <c:pt idx="83">
                  <c:v>4.0718499999999995</c:v>
                </c:pt>
                <c:pt idx="84">
                  <c:v>4.6910850000000002</c:v>
                </c:pt>
                <c:pt idx="85">
                  <c:v>4.741441</c:v>
                </c:pt>
                <c:pt idx="86">
                  <c:v>4.8290860000000002</c:v>
                </c:pt>
                <c:pt idx="87">
                  <c:v>3.9368219999999998</c:v>
                </c:pt>
                <c:pt idx="88">
                  <c:v>3.9396939999999998</c:v>
                </c:pt>
                <c:pt idx="89">
                  <c:v>3.3655909999999998</c:v>
                </c:pt>
                <c:pt idx="90">
                  <c:v>4.0825209999999998</c:v>
                </c:pt>
                <c:pt idx="91">
                  <c:v>4.0892819999999999</c:v>
                </c:pt>
                <c:pt idx="92">
                  <c:v>4.1510229999999995</c:v>
                </c:pt>
                <c:pt idx="93">
                  <c:v>1.9480579999999998</c:v>
                </c:pt>
                <c:pt idx="94">
                  <c:v>1.9644459999999999</c:v>
                </c:pt>
                <c:pt idx="95">
                  <c:v>1.9662769999999998</c:v>
                </c:pt>
                <c:pt idx="96">
                  <c:v>1.334632</c:v>
                </c:pt>
                <c:pt idx="97">
                  <c:v>1.283031</c:v>
                </c:pt>
                <c:pt idx="98">
                  <c:v>1.209079</c:v>
                </c:pt>
                <c:pt idx="99">
                  <c:v>1.2094499999999999</c:v>
                </c:pt>
                <c:pt idx="100">
                  <c:v>1.207846</c:v>
                </c:pt>
                <c:pt idx="101">
                  <c:v>1.2051939999999999</c:v>
                </c:pt>
                <c:pt idx="102">
                  <c:v>0.17563399999999998</c:v>
                </c:pt>
                <c:pt idx="103">
                  <c:v>0.275003</c:v>
                </c:pt>
                <c:pt idx="104">
                  <c:v>0.286576</c:v>
                </c:pt>
                <c:pt idx="105">
                  <c:v>0.284968</c:v>
                </c:pt>
                <c:pt idx="106">
                  <c:v>0.27551300000000001</c:v>
                </c:pt>
                <c:pt idx="107">
                  <c:v>0.27778199999999997</c:v>
                </c:pt>
                <c:pt idx="108">
                  <c:v>0.268924</c:v>
                </c:pt>
                <c:pt idx="109">
                  <c:v>0.26181099999999996</c:v>
                </c:pt>
                <c:pt idx="110">
                  <c:v>0.26036599999999999</c:v>
                </c:pt>
                <c:pt idx="111">
                  <c:v>0.26698</c:v>
                </c:pt>
                <c:pt idx="112">
                  <c:v>0.27251999999999998</c:v>
                </c:pt>
                <c:pt idx="113">
                  <c:v>0.27251999999999998</c:v>
                </c:pt>
                <c:pt idx="114">
                  <c:v>0.28623299999999996</c:v>
                </c:pt>
                <c:pt idx="115">
                  <c:v>0.19745499999999999</c:v>
                </c:pt>
                <c:pt idx="116">
                  <c:v>0.13120099999999998</c:v>
                </c:pt>
                <c:pt idx="117">
                  <c:v>2.5093760000000001</c:v>
                </c:pt>
                <c:pt idx="118">
                  <c:v>2.5226459999999999</c:v>
                </c:pt>
                <c:pt idx="119">
                  <c:v>2.52</c:v>
                </c:pt>
                <c:pt idx="120">
                  <c:v>2.5206239999999998</c:v>
                </c:pt>
                <c:pt idx="121">
                  <c:v>2.5202960000000001</c:v>
                </c:pt>
                <c:pt idx="122">
                  <c:v>2.5123479999999998</c:v>
                </c:pt>
                <c:pt idx="123">
                  <c:v>2.5022929999999999</c:v>
                </c:pt>
                <c:pt idx="124">
                  <c:v>2.4970399999999997</c:v>
                </c:pt>
                <c:pt idx="125">
                  <c:v>2.4993799999999999</c:v>
                </c:pt>
                <c:pt idx="126">
                  <c:v>2.486408</c:v>
                </c:pt>
                <c:pt idx="127">
                  <c:v>2.4635149999999997</c:v>
                </c:pt>
                <c:pt idx="128">
                  <c:v>2.4576039999999999</c:v>
                </c:pt>
                <c:pt idx="129">
                  <c:v>7.5313999999999992E-2</c:v>
                </c:pt>
                <c:pt idx="130">
                  <c:v>5.6965999999999996E-2</c:v>
                </c:pt>
                <c:pt idx="131">
                  <c:v>4.8783E-2</c:v>
                </c:pt>
                <c:pt idx="132">
                  <c:v>4.7729999999999995E-2</c:v>
                </c:pt>
                <c:pt idx="133">
                  <c:v>4.4040999999999997E-2</c:v>
                </c:pt>
                <c:pt idx="134">
                  <c:v>3.6157999999999996E-2</c:v>
                </c:pt>
                <c:pt idx="135">
                  <c:v>0.26334099999999999</c:v>
                </c:pt>
                <c:pt idx="136">
                  <c:v>0.50297599999999998</c:v>
                </c:pt>
                <c:pt idx="137">
                  <c:v>0.74107299999999998</c:v>
                </c:pt>
                <c:pt idx="138">
                  <c:v>0.776173</c:v>
                </c:pt>
                <c:pt idx="139">
                  <c:v>0.86490299999999998</c:v>
                </c:pt>
                <c:pt idx="140">
                  <c:v>0.97620599999999991</c:v>
                </c:pt>
                <c:pt idx="141">
                  <c:v>1.0190969999999999</c:v>
                </c:pt>
                <c:pt idx="142">
                  <c:v>1.0738829999999999</c:v>
                </c:pt>
                <c:pt idx="143">
                  <c:v>1.0738829999999999</c:v>
                </c:pt>
                <c:pt idx="144">
                  <c:v>1.101056</c:v>
                </c:pt>
                <c:pt idx="145">
                  <c:v>1.1176729999999999</c:v>
                </c:pt>
                <c:pt idx="146">
                  <c:v>1.178847</c:v>
                </c:pt>
                <c:pt idx="147">
                  <c:v>1.1533949999999999</c:v>
                </c:pt>
                <c:pt idx="148">
                  <c:v>1.044292</c:v>
                </c:pt>
                <c:pt idx="149">
                  <c:v>0.877471</c:v>
                </c:pt>
                <c:pt idx="150">
                  <c:v>0.83944599999999991</c:v>
                </c:pt>
                <c:pt idx="151">
                  <c:v>0.78278399999999992</c:v>
                </c:pt>
                <c:pt idx="152">
                  <c:v>0.72423199999999999</c:v>
                </c:pt>
                <c:pt idx="153">
                  <c:v>1.7989739999999999</c:v>
                </c:pt>
                <c:pt idx="154">
                  <c:v>1.8560109999999999</c:v>
                </c:pt>
                <c:pt idx="155">
                  <c:v>1.8892979999999999</c:v>
                </c:pt>
                <c:pt idx="156">
                  <c:v>1.884123</c:v>
                </c:pt>
                <c:pt idx="157">
                  <c:v>1.9418389999999999</c:v>
                </c:pt>
                <c:pt idx="158">
                  <c:v>1.8966369999999999</c:v>
                </c:pt>
                <c:pt idx="159">
                  <c:v>1.7112149999999999</c:v>
                </c:pt>
                <c:pt idx="160">
                  <c:v>1.6136469999999998</c:v>
                </c:pt>
                <c:pt idx="161">
                  <c:v>1.751401</c:v>
                </c:pt>
                <c:pt idx="162">
                  <c:v>1.7671839999999999</c:v>
                </c:pt>
                <c:pt idx="163">
                  <c:v>1.83568</c:v>
                </c:pt>
                <c:pt idx="164">
                  <c:v>1.9567509999999999</c:v>
                </c:pt>
                <c:pt idx="165">
                  <c:v>1.2460979999999999</c:v>
                </c:pt>
                <c:pt idx="166">
                  <c:v>1.4599249999999999</c:v>
                </c:pt>
                <c:pt idx="179">
                  <c:v>0</c:v>
                </c:pt>
                <c:pt idx="180">
                  <c:v>4.2450999999999996E-2</c:v>
                </c:pt>
                <c:pt idx="181">
                  <c:v>5.4411999999999995E-2</c:v>
                </c:pt>
                <c:pt idx="182">
                  <c:v>5.4411999999999995E-2</c:v>
                </c:pt>
                <c:pt idx="183">
                  <c:v>5.9871999999999995E-2</c:v>
                </c:pt>
                <c:pt idx="184">
                  <c:v>6.0130999999999997E-2</c:v>
                </c:pt>
                <c:pt idx="185">
                  <c:v>6.3184000000000004E-2</c:v>
                </c:pt>
                <c:pt idx="186">
                  <c:v>8.8227E-2</c:v>
                </c:pt>
                <c:pt idx="187">
                  <c:v>9.736199999999999E-2</c:v>
                </c:pt>
                <c:pt idx="188">
                  <c:v>0.11382099999999999</c:v>
                </c:pt>
                <c:pt idx="189">
                  <c:v>0.14205499999999999</c:v>
                </c:pt>
                <c:pt idx="190">
                  <c:v>0.18282999999999999</c:v>
                </c:pt>
                <c:pt idx="191">
                  <c:v>0.21859099999999998</c:v>
                </c:pt>
                <c:pt idx="192">
                  <c:v>0.27799999999999997</c:v>
                </c:pt>
                <c:pt idx="193">
                  <c:v>0.31331300000000001</c:v>
                </c:pt>
                <c:pt idx="194">
                  <c:v>0.346798</c:v>
                </c:pt>
                <c:pt idx="195">
                  <c:v>0.36646000000000001</c:v>
                </c:pt>
                <c:pt idx="196">
                  <c:v>0.371062</c:v>
                </c:pt>
                <c:pt idx="197">
                  <c:v>0.39554699999999998</c:v>
                </c:pt>
                <c:pt idx="198">
                  <c:v>0.37553599999999998</c:v>
                </c:pt>
                <c:pt idx="199">
                  <c:v>0.38501599999999997</c:v>
                </c:pt>
                <c:pt idx="200">
                  <c:v>0.41572999999999999</c:v>
                </c:pt>
                <c:pt idx="201">
                  <c:v>0.497641</c:v>
                </c:pt>
                <c:pt idx="202">
                  <c:v>0.55249199999999998</c:v>
                </c:pt>
                <c:pt idx="203">
                  <c:v>0.64760499999999999</c:v>
                </c:pt>
                <c:pt idx="204">
                  <c:v>0.70868699999999996</c:v>
                </c:pt>
                <c:pt idx="205">
                  <c:v>0.76618799999999998</c:v>
                </c:pt>
                <c:pt idx="206">
                  <c:v>0.82553100000000001</c:v>
                </c:pt>
                <c:pt idx="207">
                  <c:v>0.90163499999999996</c:v>
                </c:pt>
                <c:pt idx="208">
                  <c:v>0.9904949999999999</c:v>
                </c:pt>
                <c:pt idx="209">
                  <c:v>0.99800899999999992</c:v>
                </c:pt>
                <c:pt idx="210">
                  <c:v>1.006958</c:v>
                </c:pt>
                <c:pt idx="211">
                  <c:v>1.0644929999999999</c:v>
                </c:pt>
                <c:pt idx="212">
                  <c:v>1.1415309999999999</c:v>
                </c:pt>
                <c:pt idx="213">
                  <c:v>1.24414</c:v>
                </c:pt>
                <c:pt idx="214">
                  <c:v>1.437767</c:v>
                </c:pt>
                <c:pt idx="215">
                  <c:v>1.5714509999999999</c:v>
                </c:pt>
                <c:pt idx="216">
                  <c:v>1.7285489999999999</c:v>
                </c:pt>
                <c:pt idx="217">
                  <c:v>1.8883409999999998</c:v>
                </c:pt>
                <c:pt idx="218">
                  <c:v>2.074478</c:v>
                </c:pt>
                <c:pt idx="219">
                  <c:v>2.1812899999999997</c:v>
                </c:pt>
                <c:pt idx="220">
                  <c:v>2.1666319999999999</c:v>
                </c:pt>
                <c:pt idx="221">
                  <c:v>2.210982</c:v>
                </c:pt>
                <c:pt idx="222">
                  <c:v>2.2548789999999999</c:v>
                </c:pt>
                <c:pt idx="223">
                  <c:v>2.3052269999999999</c:v>
                </c:pt>
                <c:pt idx="224">
                  <c:v>2.4156249999999999</c:v>
                </c:pt>
                <c:pt idx="225">
                  <c:v>2.5081169999999999</c:v>
                </c:pt>
                <c:pt idx="226">
                  <c:v>2.5744579999999999</c:v>
                </c:pt>
                <c:pt idx="227">
                  <c:v>2.5614409999999999</c:v>
                </c:pt>
                <c:pt idx="228">
                  <c:v>2.6986569999999999</c:v>
                </c:pt>
                <c:pt idx="229">
                  <c:v>2.912976</c:v>
                </c:pt>
                <c:pt idx="230">
                  <c:v>2.9251959999999997</c:v>
                </c:pt>
                <c:pt idx="231">
                  <c:v>2.898949</c:v>
                </c:pt>
                <c:pt idx="232">
                  <c:v>2.89825</c:v>
                </c:pt>
                <c:pt idx="233">
                  <c:v>2.9092859999999998</c:v>
                </c:pt>
                <c:pt idx="234">
                  <c:v>2.9536119999999997</c:v>
                </c:pt>
                <c:pt idx="235">
                  <c:v>2.9696059999999997</c:v>
                </c:pt>
                <c:pt idx="236">
                  <c:v>2.9576539999999998</c:v>
                </c:pt>
                <c:pt idx="237">
                  <c:v>3.092495</c:v>
                </c:pt>
                <c:pt idx="238">
                  <c:v>3.4272529999999999</c:v>
                </c:pt>
                <c:pt idx="239">
                  <c:v>3.7307069999999998</c:v>
                </c:pt>
                <c:pt idx="240">
                  <c:v>3.7505869999999999</c:v>
                </c:pt>
                <c:pt idx="241">
                  <c:v>3.6604859999999997</c:v>
                </c:pt>
                <c:pt idx="242">
                  <c:v>3.8305229999999999</c:v>
                </c:pt>
                <c:pt idx="243">
                  <c:v>3.9404169999999996</c:v>
                </c:pt>
                <c:pt idx="244">
                  <c:v>4.0452079999999997</c:v>
                </c:pt>
                <c:pt idx="245">
                  <c:v>4.1716030000000002</c:v>
                </c:pt>
                <c:pt idx="246">
                  <c:v>4.2303160000000002</c:v>
                </c:pt>
                <c:pt idx="247">
                  <c:v>4.2248339999999995</c:v>
                </c:pt>
                <c:pt idx="248">
                  <c:v>4.4433499999999997</c:v>
                </c:pt>
                <c:pt idx="249">
                  <c:v>4.456162</c:v>
                </c:pt>
                <c:pt idx="250">
                  <c:v>4.3607369999999994</c:v>
                </c:pt>
                <c:pt idx="251">
                  <c:v>4.6482479999999997</c:v>
                </c:pt>
                <c:pt idx="252">
                  <c:v>4.9448669999999995</c:v>
                </c:pt>
                <c:pt idx="253">
                  <c:v>4.9753280000000002</c:v>
                </c:pt>
                <c:pt idx="254">
                  <c:v>4.9459919999999995</c:v>
                </c:pt>
                <c:pt idx="255">
                  <c:v>5.0116170000000002</c:v>
                </c:pt>
                <c:pt idx="256">
                  <c:v>5.0280019999999999</c:v>
                </c:pt>
                <c:pt idx="257">
                  <c:v>5.0055649999999998</c:v>
                </c:pt>
                <c:pt idx="258">
                  <c:v>4.9534069999999994</c:v>
                </c:pt>
                <c:pt idx="259">
                  <c:v>4.9967899999999998</c:v>
                </c:pt>
                <c:pt idx="260">
                  <c:v>4.8885350000000001</c:v>
                </c:pt>
                <c:pt idx="261">
                  <c:v>4.9704679999999994</c:v>
                </c:pt>
                <c:pt idx="262">
                  <c:v>4.9284979999999994</c:v>
                </c:pt>
                <c:pt idx="263">
                  <c:v>4.6781239999999995</c:v>
                </c:pt>
                <c:pt idx="264">
                  <c:v>4.4844859999999995</c:v>
                </c:pt>
                <c:pt idx="265">
                  <c:v>4.7040689999999996</c:v>
                </c:pt>
                <c:pt idx="266">
                  <c:v>4.8039139999999998</c:v>
                </c:pt>
                <c:pt idx="267">
                  <c:v>5.1242209999999995</c:v>
                </c:pt>
                <c:pt idx="268">
                  <c:v>5.3006909999999996</c:v>
                </c:pt>
                <c:pt idx="269">
                  <c:v>5.310651</c:v>
                </c:pt>
                <c:pt idx="270">
                  <c:v>5.3925619999999999</c:v>
                </c:pt>
                <c:pt idx="271">
                  <c:v>5.6527139999999996</c:v>
                </c:pt>
                <c:pt idx="272">
                  <c:v>5.858479</c:v>
                </c:pt>
                <c:pt idx="273">
                  <c:v>5.9164269999999997</c:v>
                </c:pt>
                <c:pt idx="274">
                  <c:v>6.2786169999999997</c:v>
                </c:pt>
                <c:pt idx="275">
                  <c:v>6.5640109999999998</c:v>
                </c:pt>
                <c:pt idx="276">
                  <c:v>6.7633529999999995</c:v>
                </c:pt>
                <c:pt idx="277">
                  <c:v>7.0507619999999998</c:v>
                </c:pt>
                <c:pt idx="278">
                  <c:v>7.3496319999999997</c:v>
                </c:pt>
                <c:pt idx="279">
                  <c:v>7.1479840000000001</c:v>
                </c:pt>
                <c:pt idx="280">
                  <c:v>6.8506619999999998</c:v>
                </c:pt>
                <c:pt idx="281">
                  <c:v>6.6972209999999999</c:v>
                </c:pt>
                <c:pt idx="282">
                  <c:v>6.7657999999999996</c:v>
                </c:pt>
                <c:pt idx="283">
                  <c:v>6.6514829999999998</c:v>
                </c:pt>
                <c:pt idx="284">
                  <c:v>6.7502309999999994</c:v>
                </c:pt>
                <c:pt idx="285">
                  <c:v>7.0491169999999999</c:v>
                </c:pt>
                <c:pt idx="286">
                  <c:v>7.157724</c:v>
                </c:pt>
                <c:pt idx="287">
                  <c:v>7.3681899999999994</c:v>
                </c:pt>
                <c:pt idx="288">
                  <c:v>7.6454909999999998</c:v>
                </c:pt>
                <c:pt idx="289">
                  <c:v>7.5020489999999995</c:v>
                </c:pt>
                <c:pt idx="290">
                  <c:v>7.3509579999999994</c:v>
                </c:pt>
                <c:pt idx="291">
                  <c:v>7.6662439999999998</c:v>
                </c:pt>
                <c:pt idx="292">
                  <c:v>8.0078759999999996</c:v>
                </c:pt>
                <c:pt idx="293">
                  <c:v>8.2114449999999994</c:v>
                </c:pt>
                <c:pt idx="294">
                  <c:v>8.3924389999999995</c:v>
                </c:pt>
                <c:pt idx="295">
                  <c:v>8.6767710000000005</c:v>
                </c:pt>
                <c:pt idx="296">
                  <c:v>8.908785</c:v>
                </c:pt>
                <c:pt idx="297">
                  <c:v>9.5860219999999998</c:v>
                </c:pt>
                <c:pt idx="298">
                  <c:v>10.315235999999999</c:v>
                </c:pt>
                <c:pt idx="299">
                  <c:v>10.823974999999999</c:v>
                </c:pt>
                <c:pt idx="300">
                  <c:v>11.067528999999999</c:v>
                </c:pt>
                <c:pt idx="301">
                  <c:v>12.252267999999999</c:v>
                </c:pt>
                <c:pt idx="302">
                  <c:v>13.948348999999999</c:v>
                </c:pt>
                <c:pt idx="303">
                  <c:v>15.238040999999999</c:v>
                </c:pt>
                <c:pt idx="304">
                  <c:v>15.906139</c:v>
                </c:pt>
                <c:pt idx="305">
                  <c:v>16.889434999999999</c:v>
                </c:pt>
                <c:pt idx="306">
                  <c:v>17.698495999999999</c:v>
                </c:pt>
                <c:pt idx="307">
                  <c:v>18.645394</c:v>
                </c:pt>
                <c:pt idx="308">
                  <c:v>19.270803999999998</c:v>
                </c:pt>
                <c:pt idx="309">
                  <c:v>20.079038999999998</c:v>
                </c:pt>
                <c:pt idx="310">
                  <c:v>20.981058999999998</c:v>
                </c:pt>
                <c:pt idx="311">
                  <c:v>21.875021999999998</c:v>
                </c:pt>
                <c:pt idx="312">
                  <c:v>22.859075000000001</c:v>
                </c:pt>
                <c:pt idx="313">
                  <c:v>22.413636</c:v>
                </c:pt>
                <c:pt idx="314">
                  <c:v>21.753913999999998</c:v>
                </c:pt>
                <c:pt idx="315">
                  <c:v>20.912047999999999</c:v>
                </c:pt>
                <c:pt idx="316">
                  <c:v>20.762511999999997</c:v>
                </c:pt>
                <c:pt idx="317">
                  <c:v>20.323238</c:v>
                </c:pt>
                <c:pt idx="318">
                  <c:v>19.994616999999998</c:v>
                </c:pt>
                <c:pt idx="319">
                  <c:v>19.815373999999998</c:v>
                </c:pt>
                <c:pt idx="320">
                  <c:v>19.996323</c:v>
                </c:pt>
                <c:pt idx="321">
                  <c:v>20.338882999999999</c:v>
                </c:pt>
                <c:pt idx="322">
                  <c:v>20.572198999999998</c:v>
                </c:pt>
                <c:pt idx="323">
                  <c:v>21.073352999999997</c:v>
                </c:pt>
                <c:pt idx="324">
                  <c:v>22.17568</c:v>
                </c:pt>
                <c:pt idx="325">
                  <c:v>23.709972</c:v>
                </c:pt>
                <c:pt idx="326">
                  <c:v>24.514014</c:v>
                </c:pt>
                <c:pt idx="327">
                  <c:v>25.113989</c:v>
                </c:pt>
                <c:pt idx="328">
                  <c:v>25.453160999999998</c:v>
                </c:pt>
                <c:pt idx="329">
                  <c:v>25.543239999999997</c:v>
                </c:pt>
                <c:pt idx="330">
                  <c:v>25.579343999999999</c:v>
                </c:pt>
                <c:pt idx="331">
                  <c:v>25.479315999999997</c:v>
                </c:pt>
                <c:pt idx="332">
                  <c:v>26.014619999999997</c:v>
                </c:pt>
                <c:pt idx="333">
                  <c:v>25.796218</c:v>
                </c:pt>
                <c:pt idx="334">
                  <c:v>25.914607999999998</c:v>
                </c:pt>
                <c:pt idx="335">
                  <c:v>25.509383</c:v>
                </c:pt>
                <c:pt idx="336">
                  <c:v>24.681113</c:v>
                </c:pt>
                <c:pt idx="337">
                  <c:v>24.289375999999997</c:v>
                </c:pt>
                <c:pt idx="338">
                  <c:v>23.484909999999999</c:v>
                </c:pt>
                <c:pt idx="339">
                  <c:v>22.313679</c:v>
                </c:pt>
                <c:pt idx="340">
                  <c:v>21.585666999999997</c:v>
                </c:pt>
                <c:pt idx="341">
                  <c:v>21.159617999999998</c:v>
                </c:pt>
                <c:pt idx="342">
                  <c:v>20.897976</c:v>
                </c:pt>
                <c:pt idx="343">
                  <c:v>20.820709000000001</c:v>
                </c:pt>
                <c:pt idx="344">
                  <c:v>20.156624999999998</c:v>
                </c:pt>
                <c:pt idx="345">
                  <c:v>19.964599</c:v>
                </c:pt>
                <c:pt idx="346">
                  <c:v>20.057862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4.3159999999999995E-3</c:v>
                </c:pt>
                <c:pt idx="412">
                  <c:v>4.3159999999999995E-3</c:v>
                </c:pt>
                <c:pt idx="413">
                  <c:v>4.3159999999999995E-3</c:v>
                </c:pt>
                <c:pt idx="414">
                  <c:v>4.3159999999999995E-3</c:v>
                </c:pt>
                <c:pt idx="415">
                  <c:v>4.3159999999999995E-3</c:v>
                </c:pt>
                <c:pt idx="416">
                  <c:v>4.3159999999999995E-3</c:v>
                </c:pt>
                <c:pt idx="417">
                  <c:v>4.3159999999999995E-3</c:v>
                </c:pt>
                <c:pt idx="418">
                  <c:v>1.2416E-2</c:v>
                </c:pt>
                <c:pt idx="419">
                  <c:v>2.7257999999999998E-2</c:v>
                </c:pt>
                <c:pt idx="420">
                  <c:v>3.8227999999999998E-2</c:v>
                </c:pt>
                <c:pt idx="421">
                  <c:v>4.9992999999999996E-2</c:v>
                </c:pt>
                <c:pt idx="422">
                  <c:v>6.1447999999999996E-2</c:v>
                </c:pt>
                <c:pt idx="423">
                  <c:v>5.7131999999999995E-2</c:v>
                </c:pt>
                <c:pt idx="424">
                  <c:v>6.2422999999999999E-2</c:v>
                </c:pt>
                <c:pt idx="425">
                  <c:v>6.8192000000000003E-2</c:v>
                </c:pt>
                <c:pt idx="426">
                  <c:v>7.4312000000000003E-2</c:v>
                </c:pt>
                <c:pt idx="427">
                  <c:v>9.0479999999999991E-2</c:v>
                </c:pt>
                <c:pt idx="428">
                  <c:v>0.10103999999999999</c:v>
                </c:pt>
                <c:pt idx="429">
                  <c:v>0.14007799999999998</c:v>
                </c:pt>
                <c:pt idx="430">
                  <c:v>0.18072099999999999</c:v>
                </c:pt>
                <c:pt idx="431">
                  <c:v>0.19609799999999999</c:v>
                </c:pt>
                <c:pt idx="432">
                  <c:v>0.22354099999999999</c:v>
                </c:pt>
                <c:pt idx="433">
                  <c:v>0.30717</c:v>
                </c:pt>
                <c:pt idx="434">
                  <c:v>0.36253799999999997</c:v>
                </c:pt>
                <c:pt idx="435">
                  <c:v>0.42625599999999997</c:v>
                </c:pt>
                <c:pt idx="436">
                  <c:v>0.42676500000000001</c:v>
                </c:pt>
                <c:pt idx="437">
                  <c:v>0.42099599999999998</c:v>
                </c:pt>
                <c:pt idx="438">
                  <c:v>0.42067199999999999</c:v>
                </c:pt>
                <c:pt idx="439">
                  <c:v>0.42853799999999997</c:v>
                </c:pt>
                <c:pt idx="440">
                  <c:v>0.46146499999999996</c:v>
                </c:pt>
                <c:pt idx="441">
                  <c:v>0.47367399999999998</c:v>
                </c:pt>
                <c:pt idx="442">
                  <c:v>0.51825999999999994</c:v>
                </c:pt>
                <c:pt idx="443">
                  <c:v>0.54868099999999997</c:v>
                </c:pt>
                <c:pt idx="444">
                  <c:v>0.60177700000000001</c:v>
                </c:pt>
                <c:pt idx="445">
                  <c:v>0.62220999999999993</c:v>
                </c:pt>
                <c:pt idx="446">
                  <c:v>0.62473599999999996</c:v>
                </c:pt>
                <c:pt idx="447">
                  <c:v>0.65662699999999996</c:v>
                </c:pt>
                <c:pt idx="448">
                  <c:v>0.69906599999999997</c:v>
                </c:pt>
                <c:pt idx="449">
                  <c:v>0.70910799999999996</c:v>
                </c:pt>
                <c:pt idx="450">
                  <c:v>0.74568800000000002</c:v>
                </c:pt>
                <c:pt idx="451">
                  <c:v>0.80647499999999994</c:v>
                </c:pt>
                <c:pt idx="452">
                  <c:v>0.92625499999999994</c:v>
                </c:pt>
                <c:pt idx="453">
                  <c:v>1.0113479999999999</c:v>
                </c:pt>
                <c:pt idx="454">
                  <c:v>1.16628</c:v>
                </c:pt>
                <c:pt idx="455">
                  <c:v>1.3411579999999999</c:v>
                </c:pt>
                <c:pt idx="456">
                  <c:v>1.429349</c:v>
                </c:pt>
                <c:pt idx="457">
                  <c:v>1.4531879999999999</c:v>
                </c:pt>
                <c:pt idx="458">
                  <c:v>1.550856</c:v>
                </c:pt>
                <c:pt idx="459">
                  <c:v>1.527318</c:v>
                </c:pt>
                <c:pt idx="460">
                  <c:v>1.5040629999999999</c:v>
                </c:pt>
                <c:pt idx="461">
                  <c:v>1.5493949999999999</c:v>
                </c:pt>
                <c:pt idx="462">
                  <c:v>1.6241719999999999</c:v>
                </c:pt>
                <c:pt idx="463">
                  <c:v>1.641108</c:v>
                </c:pt>
                <c:pt idx="464">
                  <c:v>1.601796</c:v>
                </c:pt>
                <c:pt idx="465">
                  <c:v>1.6765779999999999</c:v>
                </c:pt>
                <c:pt idx="466">
                  <c:v>1.629259</c:v>
                </c:pt>
                <c:pt idx="467">
                  <c:v>1.527102</c:v>
                </c:pt>
                <c:pt idx="468">
                  <c:v>1.5707099999999998</c:v>
                </c:pt>
                <c:pt idx="469">
                  <c:v>1.5834119999999998</c:v>
                </c:pt>
                <c:pt idx="470">
                  <c:v>1.4836719999999999</c:v>
                </c:pt>
                <c:pt idx="471">
                  <c:v>1.5285789999999999</c:v>
                </c:pt>
                <c:pt idx="472">
                  <c:v>1.558014</c:v>
                </c:pt>
                <c:pt idx="473">
                  <c:v>1.519806</c:v>
                </c:pt>
                <c:pt idx="474">
                  <c:v>1.4446539999999999</c:v>
                </c:pt>
                <c:pt idx="475">
                  <c:v>1.4004489999999998</c:v>
                </c:pt>
                <c:pt idx="476">
                  <c:v>1.406671</c:v>
                </c:pt>
                <c:pt idx="477">
                  <c:v>1.341534</c:v>
                </c:pt>
                <c:pt idx="478">
                  <c:v>1.2898309999999999</c:v>
                </c:pt>
                <c:pt idx="479">
                  <c:v>1.405481</c:v>
                </c:pt>
                <c:pt idx="480">
                  <c:v>1.344598</c:v>
                </c:pt>
                <c:pt idx="481">
                  <c:v>1.1973039999999999</c:v>
                </c:pt>
                <c:pt idx="482">
                  <c:v>1.1320619999999999</c:v>
                </c:pt>
                <c:pt idx="483">
                  <c:v>1.0286899999999999</c:v>
                </c:pt>
                <c:pt idx="484">
                  <c:v>0.98148499999999994</c:v>
                </c:pt>
                <c:pt idx="485">
                  <c:v>0.96599399999999991</c:v>
                </c:pt>
                <c:pt idx="486">
                  <c:v>0.9307439999999999</c:v>
                </c:pt>
                <c:pt idx="487">
                  <c:v>0.87657699999999994</c:v>
                </c:pt>
                <c:pt idx="488">
                  <c:v>0.75136999999999998</c:v>
                </c:pt>
                <c:pt idx="489">
                  <c:v>0.61200299999999996</c:v>
                </c:pt>
                <c:pt idx="490">
                  <c:v>0.46481599999999995</c:v>
                </c:pt>
                <c:pt idx="491">
                  <c:v>0.22298899999999999</c:v>
                </c:pt>
                <c:pt idx="492">
                  <c:v>6.5175999999999998E-2</c:v>
                </c:pt>
                <c:pt idx="493">
                  <c:v>6.4028000000000002E-2</c:v>
                </c:pt>
                <c:pt idx="494">
                  <c:v>7.909999999999999E-2</c:v>
                </c:pt>
                <c:pt idx="495">
                  <c:v>6.7562999999999998E-2</c:v>
                </c:pt>
                <c:pt idx="496">
                  <c:v>6.7577999999999999E-2</c:v>
                </c:pt>
                <c:pt idx="497">
                  <c:v>6.8618999999999999E-2</c:v>
                </c:pt>
                <c:pt idx="498">
                  <c:v>7.4925999999999993E-2</c:v>
                </c:pt>
                <c:pt idx="499">
                  <c:v>7.3498999999999995E-2</c:v>
                </c:pt>
                <c:pt idx="500">
                  <c:v>7.4077999999999991E-2</c:v>
                </c:pt>
                <c:pt idx="501">
                  <c:v>7.3351E-2</c:v>
                </c:pt>
                <c:pt idx="502">
                  <c:v>7.1299000000000001E-2</c:v>
                </c:pt>
                <c:pt idx="503">
                  <c:v>7.1111999999999995E-2</c:v>
                </c:pt>
                <c:pt idx="504">
                  <c:v>0.139767</c:v>
                </c:pt>
                <c:pt idx="505">
                  <c:v>0.137401</c:v>
                </c:pt>
                <c:pt idx="506">
                  <c:v>0.124527</c:v>
                </c:pt>
                <c:pt idx="507">
                  <c:v>0.14635299999999998</c:v>
                </c:pt>
                <c:pt idx="508">
                  <c:v>0.141622</c:v>
                </c:pt>
                <c:pt idx="509">
                  <c:v>0.143178</c:v>
                </c:pt>
                <c:pt idx="510">
                  <c:v>0.13153599999999999</c:v>
                </c:pt>
                <c:pt idx="511">
                  <c:v>0.132378</c:v>
                </c:pt>
                <c:pt idx="512">
                  <c:v>0.126829</c:v>
                </c:pt>
                <c:pt idx="513">
                  <c:v>0.123834</c:v>
                </c:pt>
                <c:pt idx="514">
                  <c:v>0.123834</c:v>
                </c:pt>
                <c:pt idx="515">
                  <c:v>0.117782</c:v>
                </c:pt>
                <c:pt idx="516">
                  <c:v>5.5747999999999999E-2</c:v>
                </c:pt>
                <c:pt idx="517">
                  <c:v>5.6004999999999999E-2</c:v>
                </c:pt>
                <c:pt idx="518">
                  <c:v>5.4683999999999996E-2</c:v>
                </c:pt>
                <c:pt idx="519">
                  <c:v>3.3207E-2</c:v>
                </c:pt>
                <c:pt idx="520">
                  <c:v>3.1654999999999996E-2</c:v>
                </c:pt>
                <c:pt idx="521">
                  <c:v>3.4463000000000001E-2</c:v>
                </c:pt>
                <c:pt idx="522">
                  <c:v>3.4486999999999997E-2</c:v>
                </c:pt>
                <c:pt idx="523">
                  <c:v>3.4805999999999997E-2</c:v>
                </c:pt>
                <c:pt idx="524">
                  <c:v>3.4805999999999997E-2</c:v>
                </c:pt>
                <c:pt idx="525">
                  <c:v>3.4997E-2</c:v>
                </c:pt>
                <c:pt idx="526">
                  <c:v>4.2901999999999996E-2</c:v>
                </c:pt>
                <c:pt idx="539">
                  <c:v>0</c:v>
                </c:pt>
                <c:pt idx="540">
                  <c:v>3.3599999999999997E-3</c:v>
                </c:pt>
                <c:pt idx="541">
                  <c:v>3.3599999999999997E-3</c:v>
                </c:pt>
                <c:pt idx="542">
                  <c:v>6.6899999999999998E-3</c:v>
                </c:pt>
                <c:pt idx="543">
                  <c:v>6.6899999999999998E-3</c:v>
                </c:pt>
                <c:pt idx="544">
                  <c:v>6.6899999999999998E-3</c:v>
                </c:pt>
                <c:pt idx="545">
                  <c:v>6.6899999999999998E-3</c:v>
                </c:pt>
                <c:pt idx="546">
                  <c:v>6.6899999999999998E-3</c:v>
                </c:pt>
                <c:pt idx="547">
                  <c:v>6.6899999999999998E-3</c:v>
                </c:pt>
                <c:pt idx="548">
                  <c:v>6.6899999999999998E-3</c:v>
                </c:pt>
                <c:pt idx="549">
                  <c:v>3.8890000000000001E-2</c:v>
                </c:pt>
                <c:pt idx="550">
                  <c:v>5.9514999999999998E-2</c:v>
                </c:pt>
                <c:pt idx="551">
                  <c:v>7.0074999999999998E-2</c:v>
                </c:pt>
                <c:pt idx="552">
                  <c:v>6.6714999999999997E-2</c:v>
                </c:pt>
                <c:pt idx="553">
                  <c:v>6.6714999999999997E-2</c:v>
                </c:pt>
                <c:pt idx="554">
                  <c:v>6.3384999999999997E-2</c:v>
                </c:pt>
                <c:pt idx="555">
                  <c:v>6.8603999999999998E-2</c:v>
                </c:pt>
                <c:pt idx="556">
                  <c:v>6.8603999999999998E-2</c:v>
                </c:pt>
                <c:pt idx="557">
                  <c:v>6.8603999999999998E-2</c:v>
                </c:pt>
                <c:pt idx="558">
                  <c:v>6.8603999999999998E-2</c:v>
                </c:pt>
                <c:pt idx="559">
                  <c:v>6.8603999999999998E-2</c:v>
                </c:pt>
                <c:pt idx="560">
                  <c:v>7.3604000000000003E-2</c:v>
                </c:pt>
                <c:pt idx="561">
                  <c:v>4.6053999999999998E-2</c:v>
                </c:pt>
                <c:pt idx="562">
                  <c:v>3.0619999999999998E-2</c:v>
                </c:pt>
                <c:pt idx="563">
                  <c:v>2.5250999999999999E-2</c:v>
                </c:pt>
                <c:pt idx="564">
                  <c:v>3.0442E-2</c:v>
                </c:pt>
                <c:pt idx="565">
                  <c:v>4.0788999999999999E-2</c:v>
                </c:pt>
                <c:pt idx="566">
                  <c:v>5.0548999999999997E-2</c:v>
                </c:pt>
                <c:pt idx="567">
                  <c:v>6.5758999999999998E-2</c:v>
                </c:pt>
                <c:pt idx="568">
                  <c:v>7.1599999999999997E-2</c:v>
                </c:pt>
                <c:pt idx="569">
                  <c:v>7.1599999999999997E-2</c:v>
                </c:pt>
                <c:pt idx="570">
                  <c:v>7.1599999999999997E-2</c:v>
                </c:pt>
                <c:pt idx="571">
                  <c:v>7.1805999999999995E-2</c:v>
                </c:pt>
                <c:pt idx="572">
                  <c:v>6.6958999999999991E-2</c:v>
                </c:pt>
                <c:pt idx="573">
                  <c:v>7.0184999999999997E-2</c:v>
                </c:pt>
                <c:pt idx="574">
                  <c:v>6.4993999999999996E-2</c:v>
                </c:pt>
                <c:pt idx="575">
                  <c:v>7.0220999999999992E-2</c:v>
                </c:pt>
                <c:pt idx="576">
                  <c:v>7.8997999999999999E-2</c:v>
                </c:pt>
                <c:pt idx="577">
                  <c:v>6.8651000000000004E-2</c:v>
                </c:pt>
                <c:pt idx="578">
                  <c:v>6.9097999999999993E-2</c:v>
                </c:pt>
                <c:pt idx="579">
                  <c:v>4.8668999999999997E-2</c:v>
                </c:pt>
                <c:pt idx="580">
                  <c:v>4.7854999999999995E-2</c:v>
                </c:pt>
                <c:pt idx="581">
                  <c:v>4.8055999999999995E-2</c:v>
                </c:pt>
                <c:pt idx="582">
                  <c:v>4.8055999999999995E-2</c:v>
                </c:pt>
                <c:pt idx="583">
                  <c:v>4.9385999999999999E-2</c:v>
                </c:pt>
                <c:pt idx="584">
                  <c:v>4.9303E-2</c:v>
                </c:pt>
                <c:pt idx="585">
                  <c:v>4.8676999999999998E-2</c:v>
                </c:pt>
                <c:pt idx="586">
                  <c:v>6.6588999999999995E-2</c:v>
                </c:pt>
                <c:pt idx="587">
                  <c:v>6.5600999999999993E-2</c:v>
                </c:pt>
                <c:pt idx="588">
                  <c:v>6.0712999999999996E-2</c:v>
                </c:pt>
                <c:pt idx="589">
                  <c:v>6.5780999999999992E-2</c:v>
                </c:pt>
                <c:pt idx="590">
                  <c:v>6.3499E-2</c:v>
                </c:pt>
                <c:pt idx="591">
                  <c:v>6.3499E-2</c:v>
                </c:pt>
                <c:pt idx="592">
                  <c:v>5.8471999999999996E-2</c:v>
                </c:pt>
                <c:pt idx="593">
                  <c:v>5.8270999999999996E-2</c:v>
                </c:pt>
                <c:pt idx="594">
                  <c:v>5.8270999999999996E-2</c:v>
                </c:pt>
                <c:pt idx="595">
                  <c:v>5.7165000000000001E-2</c:v>
                </c:pt>
                <c:pt idx="596">
                  <c:v>6.1384999999999995E-2</c:v>
                </c:pt>
                <c:pt idx="597">
                  <c:v>8.251E-2</c:v>
                </c:pt>
                <c:pt idx="598">
                  <c:v>9.6521999999999997E-2</c:v>
                </c:pt>
                <c:pt idx="599">
                  <c:v>0.11254099999999999</c:v>
                </c:pt>
                <c:pt idx="600">
                  <c:v>0.11707999999999999</c:v>
                </c:pt>
                <c:pt idx="601">
                  <c:v>0.11348699999999999</c:v>
                </c:pt>
                <c:pt idx="602">
                  <c:v>0.117035</c:v>
                </c:pt>
                <c:pt idx="603">
                  <c:v>0.12364199999999999</c:v>
                </c:pt>
                <c:pt idx="604">
                  <c:v>0.129164</c:v>
                </c:pt>
                <c:pt idx="605">
                  <c:v>0.129164</c:v>
                </c:pt>
                <c:pt idx="606">
                  <c:v>0.13082099999999999</c:v>
                </c:pt>
                <c:pt idx="607">
                  <c:v>0.13137699999999999</c:v>
                </c:pt>
                <c:pt idx="608">
                  <c:v>0.13209699999999999</c:v>
                </c:pt>
                <c:pt idx="609">
                  <c:v>0.12202299999999999</c:v>
                </c:pt>
                <c:pt idx="610">
                  <c:v>0.13590099999999999</c:v>
                </c:pt>
                <c:pt idx="611">
                  <c:v>0.17124599999999998</c:v>
                </c:pt>
                <c:pt idx="612">
                  <c:v>0.191167</c:v>
                </c:pt>
                <c:pt idx="613">
                  <c:v>0.32563999999999999</c:v>
                </c:pt>
                <c:pt idx="614">
                  <c:v>0.42788099999999996</c:v>
                </c:pt>
                <c:pt idx="615">
                  <c:v>0.48041699999999998</c:v>
                </c:pt>
                <c:pt idx="616">
                  <c:v>0.47490299999999996</c:v>
                </c:pt>
                <c:pt idx="617">
                  <c:v>0.47490299999999996</c:v>
                </c:pt>
                <c:pt idx="618">
                  <c:v>0.47377399999999997</c:v>
                </c:pt>
                <c:pt idx="619">
                  <c:v>0.48193399999999997</c:v>
                </c:pt>
                <c:pt idx="620">
                  <c:v>0.49296899999999999</c:v>
                </c:pt>
                <c:pt idx="621">
                  <c:v>0.52666199999999996</c:v>
                </c:pt>
                <c:pt idx="622">
                  <c:v>0.50815599999999994</c:v>
                </c:pt>
                <c:pt idx="623">
                  <c:v>0.49660899999999997</c:v>
                </c:pt>
                <c:pt idx="624">
                  <c:v>0.52204600000000001</c:v>
                </c:pt>
                <c:pt idx="625">
                  <c:v>0.40851999999999999</c:v>
                </c:pt>
                <c:pt idx="626">
                  <c:v>0.37811899999999998</c:v>
                </c:pt>
                <c:pt idx="627">
                  <c:v>0.35293099999999999</c:v>
                </c:pt>
                <c:pt idx="628">
                  <c:v>0.36350699999999997</c:v>
                </c:pt>
                <c:pt idx="629">
                  <c:v>0.370807</c:v>
                </c:pt>
                <c:pt idx="630">
                  <c:v>0.38734399999999997</c:v>
                </c:pt>
                <c:pt idx="631">
                  <c:v>0.44415499999999997</c:v>
                </c:pt>
                <c:pt idx="632">
                  <c:v>0.50714799999999993</c:v>
                </c:pt>
                <c:pt idx="633">
                  <c:v>0.65242299999999998</c:v>
                </c:pt>
                <c:pt idx="634">
                  <c:v>0.89194399999999996</c:v>
                </c:pt>
                <c:pt idx="635">
                  <c:v>1.1175759999999999</c:v>
                </c:pt>
                <c:pt idx="636">
                  <c:v>1.330506</c:v>
                </c:pt>
                <c:pt idx="637">
                  <c:v>1.554991</c:v>
                </c:pt>
                <c:pt idx="638">
                  <c:v>1.579642</c:v>
                </c:pt>
                <c:pt idx="639">
                  <c:v>1.594776</c:v>
                </c:pt>
                <c:pt idx="640">
                  <c:v>1.656336</c:v>
                </c:pt>
                <c:pt idx="641">
                  <c:v>1.6607749999999999</c:v>
                </c:pt>
                <c:pt idx="642">
                  <c:v>1.710367</c:v>
                </c:pt>
                <c:pt idx="643">
                  <c:v>1.7327949999999999</c:v>
                </c:pt>
                <c:pt idx="644">
                  <c:v>1.8158839999999998</c:v>
                </c:pt>
                <c:pt idx="645">
                  <c:v>1.7394779999999999</c:v>
                </c:pt>
                <c:pt idx="646">
                  <c:v>1.6216189999999999</c:v>
                </c:pt>
                <c:pt idx="647">
                  <c:v>1.6414629999999999</c:v>
                </c:pt>
                <c:pt idx="648">
                  <c:v>1.6570309999999999</c:v>
                </c:pt>
                <c:pt idx="649">
                  <c:v>1.4961419999999999</c:v>
                </c:pt>
                <c:pt idx="650">
                  <c:v>1.391705</c:v>
                </c:pt>
                <c:pt idx="651">
                  <c:v>1.37477</c:v>
                </c:pt>
                <c:pt idx="652">
                  <c:v>1.3779939999999999</c:v>
                </c:pt>
                <c:pt idx="653">
                  <c:v>1.399529</c:v>
                </c:pt>
                <c:pt idx="654">
                  <c:v>1.340198</c:v>
                </c:pt>
                <c:pt idx="655">
                  <c:v>1.295031</c:v>
                </c:pt>
                <c:pt idx="656">
                  <c:v>1.2491299999999999</c:v>
                </c:pt>
                <c:pt idx="657">
                  <c:v>1.2996299999999998</c:v>
                </c:pt>
                <c:pt idx="658">
                  <c:v>1.290991</c:v>
                </c:pt>
                <c:pt idx="659">
                  <c:v>1.120142</c:v>
                </c:pt>
                <c:pt idx="660">
                  <c:v>0.96938099999999994</c:v>
                </c:pt>
                <c:pt idx="661">
                  <c:v>1.0352349999999999</c:v>
                </c:pt>
                <c:pt idx="662">
                  <c:v>1.1572279999999999</c:v>
                </c:pt>
                <c:pt idx="663">
                  <c:v>1.1757029999999999</c:v>
                </c:pt>
                <c:pt idx="664">
                  <c:v>1.104033</c:v>
                </c:pt>
                <c:pt idx="665">
                  <c:v>1.1594789999999999</c:v>
                </c:pt>
                <c:pt idx="666">
                  <c:v>1.1905189999999999</c:v>
                </c:pt>
                <c:pt idx="667">
                  <c:v>1.236202</c:v>
                </c:pt>
                <c:pt idx="668">
                  <c:v>1.2318419999999999</c:v>
                </c:pt>
                <c:pt idx="669">
                  <c:v>1.3669369999999998</c:v>
                </c:pt>
                <c:pt idx="670">
                  <c:v>1.584373</c:v>
                </c:pt>
                <c:pt idx="671">
                  <c:v>1.5774809999999999</c:v>
                </c:pt>
                <c:pt idx="672">
                  <c:v>1.597221</c:v>
                </c:pt>
                <c:pt idx="673">
                  <c:v>1.5287219999999999</c:v>
                </c:pt>
                <c:pt idx="674">
                  <c:v>1.433271</c:v>
                </c:pt>
                <c:pt idx="675">
                  <c:v>1.4548489999999998</c:v>
                </c:pt>
                <c:pt idx="676">
                  <c:v>1.520699</c:v>
                </c:pt>
                <c:pt idx="677">
                  <c:v>1.4320819999999999</c:v>
                </c:pt>
                <c:pt idx="678">
                  <c:v>1.4140569999999999</c:v>
                </c:pt>
                <c:pt idx="679">
                  <c:v>1.3278719999999999</c:v>
                </c:pt>
                <c:pt idx="680">
                  <c:v>1.217489</c:v>
                </c:pt>
                <c:pt idx="681">
                  <c:v>0.91239799999999993</c:v>
                </c:pt>
                <c:pt idx="682">
                  <c:v>0.59061399999999997</c:v>
                </c:pt>
                <c:pt idx="683">
                  <c:v>0.51987499999999998</c:v>
                </c:pt>
                <c:pt idx="684">
                  <c:v>0.36632100000000001</c:v>
                </c:pt>
                <c:pt idx="685">
                  <c:v>0.28356599999999998</c:v>
                </c:pt>
                <c:pt idx="686">
                  <c:v>0.263656</c:v>
                </c:pt>
                <c:pt idx="687">
                  <c:v>0.19818999999999998</c:v>
                </c:pt>
                <c:pt idx="688">
                  <c:v>0.13108</c:v>
                </c:pt>
                <c:pt idx="689">
                  <c:v>0.14121500000000001</c:v>
                </c:pt>
                <c:pt idx="690">
                  <c:v>0.14032500000000001</c:v>
                </c:pt>
                <c:pt idx="691">
                  <c:v>0.13899899999999998</c:v>
                </c:pt>
                <c:pt idx="692">
                  <c:v>0.138956</c:v>
                </c:pt>
                <c:pt idx="693">
                  <c:v>0.178065</c:v>
                </c:pt>
                <c:pt idx="694">
                  <c:v>0.15328700000000001</c:v>
                </c:pt>
                <c:pt idx="695">
                  <c:v>0.12475599999999999</c:v>
                </c:pt>
                <c:pt idx="696">
                  <c:v>0.173762</c:v>
                </c:pt>
                <c:pt idx="697">
                  <c:v>0.202456</c:v>
                </c:pt>
                <c:pt idx="698">
                  <c:v>0.216474</c:v>
                </c:pt>
                <c:pt idx="699">
                  <c:v>0.248503</c:v>
                </c:pt>
                <c:pt idx="700">
                  <c:v>0.27443400000000001</c:v>
                </c:pt>
                <c:pt idx="701">
                  <c:v>0.29708899999999999</c:v>
                </c:pt>
                <c:pt idx="702">
                  <c:v>0.28944599999999998</c:v>
                </c:pt>
                <c:pt idx="703">
                  <c:v>0.35809399999999997</c:v>
                </c:pt>
                <c:pt idx="704">
                  <c:v>0.53697899999999998</c:v>
                </c:pt>
                <c:pt idx="705">
                  <c:v>0.68850099999999992</c:v>
                </c:pt>
                <c:pt idx="706">
                  <c:v>0.939527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E-406A-82E4-8C715B52C688}"/>
            </c:ext>
          </c:extLst>
        </c:ser>
        <c:ser>
          <c:idx val="8"/>
          <c:order val="1"/>
          <c:tx>
            <c:strRef>
              <c:f>ChartData!$C$2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val="0099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ChartData!$C$3:$C$717</c:f>
              <c:numCache>
                <c:formatCode>#,##0</c:formatCode>
                <c:ptCount val="707"/>
                <c:pt idx="0">
                  <c:v>3.4206E-2</c:v>
                </c:pt>
                <c:pt idx="1">
                  <c:v>2.7397999999999999E-2</c:v>
                </c:pt>
                <c:pt idx="2">
                  <c:v>3.4705E-2</c:v>
                </c:pt>
                <c:pt idx="3">
                  <c:v>2.2778E-2</c:v>
                </c:pt>
                <c:pt idx="4">
                  <c:v>2.3310999999999998E-2</c:v>
                </c:pt>
                <c:pt idx="5">
                  <c:v>2.4681999999999999E-2</c:v>
                </c:pt>
                <c:pt idx="6">
                  <c:v>2.5054000000000021E-2</c:v>
                </c:pt>
                <c:pt idx="7">
                  <c:v>2.0380000000000009E-2</c:v>
                </c:pt>
                <c:pt idx="8">
                  <c:v>2.3433999999999955E-2</c:v>
                </c:pt>
                <c:pt idx="9">
                  <c:v>2.3433999999999955E-2</c:v>
                </c:pt>
                <c:pt idx="10">
                  <c:v>1.7090999999999967E-2</c:v>
                </c:pt>
                <c:pt idx="11">
                  <c:v>2.1047999999999956E-2</c:v>
                </c:pt>
                <c:pt idx="12">
                  <c:v>2.2635999999999878E-2</c:v>
                </c:pt>
                <c:pt idx="13">
                  <c:v>2.3816999999999977E-2</c:v>
                </c:pt>
                <c:pt idx="14">
                  <c:v>1.6510000000000025E-2</c:v>
                </c:pt>
                <c:pt idx="15">
                  <c:v>1.9603000000000037E-2</c:v>
                </c:pt>
                <c:pt idx="16">
                  <c:v>2.2305000000000019E-2</c:v>
                </c:pt>
                <c:pt idx="17">
                  <c:v>2.6515000000000066E-2</c:v>
                </c:pt>
                <c:pt idx="18">
                  <c:v>2.5509000000000004E-2</c:v>
                </c:pt>
                <c:pt idx="19">
                  <c:v>2.7958000000000038E-2</c:v>
                </c:pt>
                <c:pt idx="20">
                  <c:v>2.473000000000003E-2</c:v>
                </c:pt>
                <c:pt idx="21">
                  <c:v>2.9359999999999997E-2</c:v>
                </c:pt>
                <c:pt idx="22">
                  <c:v>3.1046999999999998E-2</c:v>
                </c:pt>
                <c:pt idx="23">
                  <c:v>3.5513999999999997E-2</c:v>
                </c:pt>
                <c:pt idx="24">
                  <c:v>3.2846E-2</c:v>
                </c:pt>
                <c:pt idx="25">
                  <c:v>3.2155999999999997E-2</c:v>
                </c:pt>
                <c:pt idx="26">
                  <c:v>3.3229999999999996E-2</c:v>
                </c:pt>
                <c:pt idx="27">
                  <c:v>3.0580999999999997E-2</c:v>
                </c:pt>
                <c:pt idx="28">
                  <c:v>3.0897999999999998E-2</c:v>
                </c:pt>
                <c:pt idx="29">
                  <c:v>2.6164999999999997E-2</c:v>
                </c:pt>
                <c:pt idx="30">
                  <c:v>2.7695999999999998E-2</c:v>
                </c:pt>
                <c:pt idx="31">
                  <c:v>2.4732999999999998E-2</c:v>
                </c:pt>
                <c:pt idx="32">
                  <c:v>2.9130999999999997E-2</c:v>
                </c:pt>
                <c:pt idx="33">
                  <c:v>3.4424999999999997E-2</c:v>
                </c:pt>
                <c:pt idx="34">
                  <c:v>4.1903999999999997E-2</c:v>
                </c:pt>
                <c:pt idx="35">
                  <c:v>3.9090999999999994E-2</c:v>
                </c:pt>
                <c:pt idx="36">
                  <c:v>4.9249999999999995E-2</c:v>
                </c:pt>
                <c:pt idx="37">
                  <c:v>5.3623999999999998E-2</c:v>
                </c:pt>
                <c:pt idx="38">
                  <c:v>5.8119999999999991E-2</c:v>
                </c:pt>
                <c:pt idx="39">
                  <c:v>5.8786999999999992E-2</c:v>
                </c:pt>
                <c:pt idx="40">
                  <c:v>6.0161999999999993E-2</c:v>
                </c:pt>
                <c:pt idx="41">
                  <c:v>6.3939999999999997E-2</c:v>
                </c:pt>
                <c:pt idx="42">
                  <c:v>6.7252999999999993E-2</c:v>
                </c:pt>
                <c:pt idx="43">
                  <c:v>6.7421000000000009E-2</c:v>
                </c:pt>
                <c:pt idx="44">
                  <c:v>7.0212999999999998E-2</c:v>
                </c:pt>
                <c:pt idx="45">
                  <c:v>7.3708999999999997E-2</c:v>
                </c:pt>
                <c:pt idx="46">
                  <c:v>6.8026000000000003E-2</c:v>
                </c:pt>
                <c:pt idx="47">
                  <c:v>6.5852999999999995E-2</c:v>
                </c:pt>
                <c:pt idx="48">
                  <c:v>6.8531999999999982E-2</c:v>
                </c:pt>
                <c:pt idx="49">
                  <c:v>6.5743999999999997E-2</c:v>
                </c:pt>
                <c:pt idx="50">
                  <c:v>6.6573000000000007E-2</c:v>
                </c:pt>
                <c:pt idx="51">
                  <c:v>6.988599999999999E-2</c:v>
                </c:pt>
                <c:pt idx="52">
                  <c:v>7.1001999999999982E-2</c:v>
                </c:pt>
                <c:pt idx="53">
                  <c:v>7.333099999999998E-2</c:v>
                </c:pt>
                <c:pt idx="54">
                  <c:v>8.352699999999999E-2</c:v>
                </c:pt>
                <c:pt idx="55">
                  <c:v>8.6110999999999993E-2</c:v>
                </c:pt>
                <c:pt idx="56">
                  <c:v>0.106767</c:v>
                </c:pt>
                <c:pt idx="57">
                  <c:v>0.10472800000000004</c:v>
                </c:pt>
                <c:pt idx="58">
                  <c:v>0.10885599999999995</c:v>
                </c:pt>
                <c:pt idx="59">
                  <c:v>0.11867799999999995</c:v>
                </c:pt>
                <c:pt idx="60">
                  <c:v>0.13229299999999977</c:v>
                </c:pt>
                <c:pt idx="61">
                  <c:v>0.1609259999999999</c:v>
                </c:pt>
                <c:pt idx="62">
                  <c:v>0.18085099999999965</c:v>
                </c:pt>
                <c:pt idx="63">
                  <c:v>0.19091900000000006</c:v>
                </c:pt>
                <c:pt idx="64">
                  <c:v>0.20169199999999954</c:v>
                </c:pt>
                <c:pt idx="65">
                  <c:v>0.20853700000000064</c:v>
                </c:pt>
                <c:pt idx="66">
                  <c:v>0.20253000000000032</c:v>
                </c:pt>
                <c:pt idx="67">
                  <c:v>0.22007900000000014</c:v>
                </c:pt>
                <c:pt idx="68">
                  <c:v>0.22063699999999997</c:v>
                </c:pt>
                <c:pt idx="69">
                  <c:v>0.22286300000000026</c:v>
                </c:pt>
                <c:pt idx="70">
                  <c:v>0.23786099999999966</c:v>
                </c:pt>
                <c:pt idx="71">
                  <c:v>0.2428480000000004</c:v>
                </c:pt>
                <c:pt idx="72">
                  <c:v>0.23304100000000005</c:v>
                </c:pt>
                <c:pt idx="73">
                  <c:v>0.21826699999999999</c:v>
                </c:pt>
                <c:pt idx="74">
                  <c:v>0.20634299999999994</c:v>
                </c:pt>
                <c:pt idx="75">
                  <c:v>0.21137300000000003</c:v>
                </c:pt>
                <c:pt idx="76">
                  <c:v>0.21834799999999976</c:v>
                </c:pt>
                <c:pt idx="77">
                  <c:v>0.21771399999999952</c:v>
                </c:pt>
                <c:pt idx="78">
                  <c:v>0.22116100000000039</c:v>
                </c:pt>
                <c:pt idx="79">
                  <c:v>0.21038599999999974</c:v>
                </c:pt>
                <c:pt idx="80">
                  <c:v>0.18850100000000003</c:v>
                </c:pt>
                <c:pt idx="81">
                  <c:v>0.18844999999999956</c:v>
                </c:pt>
                <c:pt idx="82">
                  <c:v>0.20721399999999957</c:v>
                </c:pt>
                <c:pt idx="83">
                  <c:v>0.20319800000000043</c:v>
                </c:pt>
                <c:pt idx="84">
                  <c:v>0.19262999999999941</c:v>
                </c:pt>
                <c:pt idx="85">
                  <c:v>0.19174199999999963</c:v>
                </c:pt>
                <c:pt idx="86">
                  <c:v>0.17734199999999944</c:v>
                </c:pt>
                <c:pt idx="87">
                  <c:v>0.1572549999999997</c:v>
                </c:pt>
                <c:pt idx="88">
                  <c:v>0.13436400000000015</c:v>
                </c:pt>
                <c:pt idx="89">
                  <c:v>0.13045399999999985</c:v>
                </c:pt>
                <c:pt idx="90">
                  <c:v>0.12112500000000015</c:v>
                </c:pt>
                <c:pt idx="91">
                  <c:v>0.11137499999999978</c:v>
                </c:pt>
                <c:pt idx="92">
                  <c:v>0.11084600000000044</c:v>
                </c:pt>
                <c:pt idx="93">
                  <c:v>0.13733000000000017</c:v>
                </c:pt>
                <c:pt idx="94">
                  <c:v>0.11432100000000012</c:v>
                </c:pt>
                <c:pt idx="95">
                  <c:v>0.11853500000000006</c:v>
                </c:pt>
                <c:pt idx="96">
                  <c:v>0.12391699999999983</c:v>
                </c:pt>
                <c:pt idx="97">
                  <c:v>0.11721899999999996</c:v>
                </c:pt>
                <c:pt idx="98">
                  <c:v>0.13795800000000003</c:v>
                </c:pt>
                <c:pt idx="99">
                  <c:v>0.14345600000000003</c:v>
                </c:pt>
                <c:pt idx="100">
                  <c:v>0.14926200000000001</c:v>
                </c:pt>
                <c:pt idx="101">
                  <c:v>0.14000600000000007</c:v>
                </c:pt>
                <c:pt idx="102">
                  <c:v>0.13689100000000001</c:v>
                </c:pt>
                <c:pt idx="103">
                  <c:v>0.14229700000000001</c:v>
                </c:pt>
                <c:pt idx="104">
                  <c:v>0.16362199999999999</c:v>
                </c:pt>
                <c:pt idx="105">
                  <c:v>0.13066</c:v>
                </c:pt>
                <c:pt idx="106">
                  <c:v>0.15105299999999999</c:v>
                </c:pt>
                <c:pt idx="107">
                  <c:v>0.16366600000000003</c:v>
                </c:pt>
                <c:pt idx="108">
                  <c:v>0.16598499999999999</c:v>
                </c:pt>
                <c:pt idx="109">
                  <c:v>0.179419</c:v>
                </c:pt>
                <c:pt idx="110">
                  <c:v>0.18601800000000002</c:v>
                </c:pt>
                <c:pt idx="111">
                  <c:v>0.18051999999999996</c:v>
                </c:pt>
                <c:pt idx="112">
                  <c:v>0.17788900000000002</c:v>
                </c:pt>
                <c:pt idx="113">
                  <c:v>0.19095800000000002</c:v>
                </c:pt>
                <c:pt idx="114">
                  <c:v>0.19092200000000004</c:v>
                </c:pt>
                <c:pt idx="115">
                  <c:v>0.200903</c:v>
                </c:pt>
                <c:pt idx="116">
                  <c:v>0.18581</c:v>
                </c:pt>
                <c:pt idx="117">
                  <c:v>0.22572599999999987</c:v>
                </c:pt>
                <c:pt idx="118">
                  <c:v>0.22980599999999995</c:v>
                </c:pt>
                <c:pt idx="119">
                  <c:v>0.2226729999999999</c:v>
                </c:pt>
                <c:pt idx="120">
                  <c:v>0.22121199999999996</c:v>
                </c:pt>
                <c:pt idx="121">
                  <c:v>0.2002309999999996</c:v>
                </c:pt>
                <c:pt idx="122">
                  <c:v>0.17310800000000004</c:v>
                </c:pt>
                <c:pt idx="123">
                  <c:v>0.17685400000000007</c:v>
                </c:pt>
                <c:pt idx="124">
                  <c:v>0.17701100000000025</c:v>
                </c:pt>
                <c:pt idx="125">
                  <c:v>0.16798199999999985</c:v>
                </c:pt>
                <c:pt idx="126">
                  <c:v>0.17447899999999983</c:v>
                </c:pt>
                <c:pt idx="127">
                  <c:v>0.17219500000000032</c:v>
                </c:pt>
                <c:pt idx="128">
                  <c:v>0.16177900000000012</c:v>
                </c:pt>
                <c:pt idx="129">
                  <c:v>0.193963</c:v>
                </c:pt>
                <c:pt idx="130">
                  <c:v>0.157166</c:v>
                </c:pt>
                <c:pt idx="131">
                  <c:v>0.175509</c:v>
                </c:pt>
                <c:pt idx="132">
                  <c:v>0.16370499999999999</c:v>
                </c:pt>
                <c:pt idx="133">
                  <c:v>0.17024599999999998</c:v>
                </c:pt>
                <c:pt idx="134">
                  <c:v>0.17003099999999999</c:v>
                </c:pt>
                <c:pt idx="135">
                  <c:v>0.16981299999999999</c:v>
                </c:pt>
                <c:pt idx="136">
                  <c:v>0.186755</c:v>
                </c:pt>
                <c:pt idx="137">
                  <c:v>0.20237099999999997</c:v>
                </c:pt>
                <c:pt idx="138">
                  <c:v>0.19587399999999999</c:v>
                </c:pt>
                <c:pt idx="139">
                  <c:v>0.18277100000000002</c:v>
                </c:pt>
                <c:pt idx="140">
                  <c:v>0.19415800000000005</c:v>
                </c:pt>
                <c:pt idx="141">
                  <c:v>0.21073300000000006</c:v>
                </c:pt>
                <c:pt idx="142">
                  <c:v>0.31129899999999999</c:v>
                </c:pt>
                <c:pt idx="143">
                  <c:v>0.26855300000000004</c:v>
                </c:pt>
                <c:pt idx="144">
                  <c:v>0.28159000000000001</c:v>
                </c:pt>
                <c:pt idx="145">
                  <c:v>0.27773399999999993</c:v>
                </c:pt>
                <c:pt idx="146">
                  <c:v>0.30999599999999994</c:v>
                </c:pt>
                <c:pt idx="147">
                  <c:v>0.33513100000000007</c:v>
                </c:pt>
                <c:pt idx="148">
                  <c:v>0.353383</c:v>
                </c:pt>
                <c:pt idx="149">
                  <c:v>0.34176700000000004</c:v>
                </c:pt>
                <c:pt idx="150">
                  <c:v>0.34760999999999997</c:v>
                </c:pt>
                <c:pt idx="151">
                  <c:v>0.35172899999999996</c:v>
                </c:pt>
                <c:pt idx="152">
                  <c:v>0.33842400000000006</c:v>
                </c:pt>
                <c:pt idx="153">
                  <c:v>0.35856000000000021</c:v>
                </c:pt>
                <c:pt idx="154">
                  <c:v>0.25309700000000013</c:v>
                </c:pt>
                <c:pt idx="155">
                  <c:v>0.25492400000000015</c:v>
                </c:pt>
                <c:pt idx="156">
                  <c:v>0.25052399999999975</c:v>
                </c:pt>
                <c:pt idx="157">
                  <c:v>0.25051200000000007</c:v>
                </c:pt>
                <c:pt idx="158">
                  <c:v>0.22436700000000021</c:v>
                </c:pt>
                <c:pt idx="159">
                  <c:v>0.19785800000000009</c:v>
                </c:pt>
                <c:pt idx="160">
                  <c:v>0.19999300000000009</c:v>
                </c:pt>
                <c:pt idx="161">
                  <c:v>0.19310799999999984</c:v>
                </c:pt>
                <c:pt idx="162">
                  <c:v>0.19047400000000003</c:v>
                </c:pt>
                <c:pt idx="163">
                  <c:v>0.19582199999999972</c:v>
                </c:pt>
                <c:pt idx="164">
                  <c:v>0.19867099999999982</c:v>
                </c:pt>
                <c:pt idx="165">
                  <c:v>8.3568000000000087E-2</c:v>
                </c:pt>
                <c:pt idx="166">
                  <c:v>8.5736999999999952E-2</c:v>
                </c:pt>
                <c:pt idx="179">
                  <c:v>0</c:v>
                </c:pt>
                <c:pt idx="180">
                  <c:v>0.79600899999999997</c:v>
                </c:pt>
                <c:pt idx="181">
                  <c:v>1.049892</c:v>
                </c:pt>
                <c:pt idx="182">
                  <c:v>1.2060870000000001</c:v>
                </c:pt>
                <c:pt idx="183">
                  <c:v>1.1856629999999999</c:v>
                </c:pt>
                <c:pt idx="184">
                  <c:v>1.189533</c:v>
                </c:pt>
                <c:pt idx="185">
                  <c:v>1.192544</c:v>
                </c:pt>
                <c:pt idx="186">
                  <c:v>1.2370829999999999</c:v>
                </c:pt>
                <c:pt idx="187">
                  <c:v>1.245015</c:v>
                </c:pt>
                <c:pt idx="188">
                  <c:v>1.3547169999999999</c:v>
                </c:pt>
                <c:pt idx="189">
                  <c:v>1.5794119999999998</c:v>
                </c:pt>
                <c:pt idx="190">
                  <c:v>1.7842169999999999</c:v>
                </c:pt>
                <c:pt idx="191">
                  <c:v>1.856903</c:v>
                </c:pt>
                <c:pt idx="192">
                  <c:v>2.021128</c:v>
                </c:pt>
                <c:pt idx="193">
                  <c:v>1.7409590000000001</c:v>
                </c:pt>
                <c:pt idx="194">
                  <c:v>1.57243</c:v>
                </c:pt>
                <c:pt idx="195">
                  <c:v>1.5318179999999999</c:v>
                </c:pt>
                <c:pt idx="196">
                  <c:v>1.538346</c:v>
                </c:pt>
                <c:pt idx="197">
                  <c:v>1.569893</c:v>
                </c:pt>
                <c:pt idx="198">
                  <c:v>1.5258249999999998</c:v>
                </c:pt>
                <c:pt idx="199">
                  <c:v>1.5031089999999998</c:v>
                </c:pt>
                <c:pt idx="200">
                  <c:v>1.390298</c:v>
                </c:pt>
                <c:pt idx="201">
                  <c:v>1.1626479999999999</c:v>
                </c:pt>
                <c:pt idx="202">
                  <c:v>0.88747799999999999</c:v>
                </c:pt>
                <c:pt idx="203">
                  <c:v>0.73488299999999995</c:v>
                </c:pt>
                <c:pt idx="204">
                  <c:v>0.41759399999999991</c:v>
                </c:pt>
                <c:pt idx="205">
                  <c:v>0.38802999999999999</c:v>
                </c:pt>
                <c:pt idx="206">
                  <c:v>0.33475100000000002</c:v>
                </c:pt>
                <c:pt idx="207">
                  <c:v>0.32913599999999987</c:v>
                </c:pt>
                <c:pt idx="208">
                  <c:v>0.32709600000000005</c:v>
                </c:pt>
                <c:pt idx="209">
                  <c:v>0.32395700000000005</c:v>
                </c:pt>
                <c:pt idx="210">
                  <c:v>0.32583899999999999</c:v>
                </c:pt>
                <c:pt idx="211">
                  <c:v>0.3349660000000001</c:v>
                </c:pt>
                <c:pt idx="212">
                  <c:v>0.34405400000000008</c:v>
                </c:pt>
                <c:pt idx="213">
                  <c:v>0.31984199999999996</c:v>
                </c:pt>
                <c:pt idx="214">
                  <c:v>0.27826799999999996</c:v>
                </c:pt>
                <c:pt idx="215">
                  <c:v>0.36314599999999997</c:v>
                </c:pt>
                <c:pt idx="216">
                  <c:v>0.36093700000000006</c:v>
                </c:pt>
                <c:pt idx="217">
                  <c:v>0.39967200000000003</c:v>
                </c:pt>
                <c:pt idx="218">
                  <c:v>0.42907699999999993</c:v>
                </c:pt>
                <c:pt idx="219">
                  <c:v>0.42907700000000037</c:v>
                </c:pt>
                <c:pt idx="220">
                  <c:v>0.42202599999999979</c:v>
                </c:pt>
                <c:pt idx="221">
                  <c:v>0.3906069999999997</c:v>
                </c:pt>
                <c:pt idx="222">
                  <c:v>0.39972900000000022</c:v>
                </c:pt>
                <c:pt idx="223">
                  <c:v>0.40219700000000014</c:v>
                </c:pt>
                <c:pt idx="224">
                  <c:v>0.39188299999999998</c:v>
                </c:pt>
                <c:pt idx="225">
                  <c:v>0.4388510000000001</c:v>
                </c:pt>
                <c:pt idx="226">
                  <c:v>0.48020400000000008</c:v>
                </c:pt>
                <c:pt idx="227">
                  <c:v>0.44840100000000005</c:v>
                </c:pt>
                <c:pt idx="228">
                  <c:v>0.49172500000000019</c:v>
                </c:pt>
                <c:pt idx="229">
                  <c:v>0.50289899999999976</c:v>
                </c:pt>
                <c:pt idx="230">
                  <c:v>0.50316000000000027</c:v>
                </c:pt>
                <c:pt idx="231">
                  <c:v>0.50315999999999983</c:v>
                </c:pt>
                <c:pt idx="232">
                  <c:v>0.51183699999999988</c:v>
                </c:pt>
                <c:pt idx="233">
                  <c:v>0.51887699999999981</c:v>
                </c:pt>
                <c:pt idx="234">
                  <c:v>0.51125700000000007</c:v>
                </c:pt>
                <c:pt idx="235">
                  <c:v>0.50383000000000022</c:v>
                </c:pt>
                <c:pt idx="236">
                  <c:v>0.553315</c:v>
                </c:pt>
                <c:pt idx="237">
                  <c:v>0.51100999999999974</c:v>
                </c:pt>
                <c:pt idx="238">
                  <c:v>0.50897900000000007</c:v>
                </c:pt>
                <c:pt idx="239">
                  <c:v>0.56051200000000012</c:v>
                </c:pt>
                <c:pt idx="240">
                  <c:v>0.53309399999999973</c:v>
                </c:pt>
                <c:pt idx="241">
                  <c:v>0.50797600000000021</c:v>
                </c:pt>
                <c:pt idx="242">
                  <c:v>0.51646399999999959</c:v>
                </c:pt>
                <c:pt idx="243">
                  <c:v>0.53487100000000032</c:v>
                </c:pt>
                <c:pt idx="244">
                  <c:v>0.52376500000000004</c:v>
                </c:pt>
                <c:pt idx="245">
                  <c:v>0.5228609999999998</c:v>
                </c:pt>
                <c:pt idx="246">
                  <c:v>0.50544899999999959</c:v>
                </c:pt>
                <c:pt idx="247">
                  <c:v>0.53583500000000051</c:v>
                </c:pt>
                <c:pt idx="248">
                  <c:v>0.50982199999999978</c:v>
                </c:pt>
                <c:pt idx="249">
                  <c:v>0.56346199999999946</c:v>
                </c:pt>
                <c:pt idx="250">
                  <c:v>0.51246800000000015</c:v>
                </c:pt>
                <c:pt idx="251">
                  <c:v>0.45643100000000025</c:v>
                </c:pt>
                <c:pt idx="252">
                  <c:v>0.49319200000000052</c:v>
                </c:pt>
                <c:pt idx="253">
                  <c:v>0.49809399999999915</c:v>
                </c:pt>
                <c:pt idx="254">
                  <c:v>0.48314199999999996</c:v>
                </c:pt>
                <c:pt idx="255">
                  <c:v>0.46473499999999923</c:v>
                </c:pt>
                <c:pt idx="256">
                  <c:v>0.46473500000000012</c:v>
                </c:pt>
                <c:pt idx="257">
                  <c:v>0.46590699999999963</c:v>
                </c:pt>
                <c:pt idx="258">
                  <c:v>0.47605400000000042</c:v>
                </c:pt>
                <c:pt idx="259">
                  <c:v>0.43514199999999992</c:v>
                </c:pt>
                <c:pt idx="260">
                  <c:v>0.42171999999999965</c:v>
                </c:pt>
                <c:pt idx="261">
                  <c:v>0.36433300000000024</c:v>
                </c:pt>
                <c:pt idx="262">
                  <c:v>0.370533</c:v>
                </c:pt>
                <c:pt idx="263">
                  <c:v>0.34496100000000052</c:v>
                </c:pt>
                <c:pt idx="264">
                  <c:v>0.31714399999999987</c:v>
                </c:pt>
                <c:pt idx="265">
                  <c:v>0.27169199999999982</c:v>
                </c:pt>
                <c:pt idx="266">
                  <c:v>0.24115899999999968</c:v>
                </c:pt>
                <c:pt idx="267">
                  <c:v>0.25329800000000002</c:v>
                </c:pt>
                <c:pt idx="268">
                  <c:v>0.2682500000000001</c:v>
                </c:pt>
                <c:pt idx="269">
                  <c:v>0.28187899999999999</c:v>
                </c:pt>
                <c:pt idx="270">
                  <c:v>0.28031700000000015</c:v>
                </c:pt>
                <c:pt idx="271">
                  <c:v>0.37116900000000008</c:v>
                </c:pt>
                <c:pt idx="272">
                  <c:v>0.35699499999999951</c:v>
                </c:pt>
                <c:pt idx="273">
                  <c:v>0.37282700000000002</c:v>
                </c:pt>
                <c:pt idx="274">
                  <c:v>0.37744399999999967</c:v>
                </c:pt>
                <c:pt idx="275">
                  <c:v>0.41005599999999998</c:v>
                </c:pt>
                <c:pt idx="276">
                  <c:v>0.43079200000000029</c:v>
                </c:pt>
                <c:pt idx="277">
                  <c:v>0.44086900000000018</c:v>
                </c:pt>
                <c:pt idx="278">
                  <c:v>0.51176400000000033</c:v>
                </c:pt>
                <c:pt idx="279">
                  <c:v>0.53759899999999927</c:v>
                </c:pt>
                <c:pt idx="280">
                  <c:v>0.52264700000000008</c:v>
                </c:pt>
                <c:pt idx="281">
                  <c:v>0.52194200000000013</c:v>
                </c:pt>
                <c:pt idx="282">
                  <c:v>0.52946000000000026</c:v>
                </c:pt>
                <c:pt idx="283">
                  <c:v>0.45078499999999977</c:v>
                </c:pt>
                <c:pt idx="284">
                  <c:v>0.54248900000000067</c:v>
                </c:pt>
                <c:pt idx="285">
                  <c:v>0.59186599999999956</c:v>
                </c:pt>
                <c:pt idx="286">
                  <c:v>0.7654759999999996</c:v>
                </c:pt>
                <c:pt idx="287">
                  <c:v>0.81931200000000093</c:v>
                </c:pt>
                <c:pt idx="288">
                  <c:v>0.85945500000000052</c:v>
                </c:pt>
                <c:pt idx="289">
                  <c:v>0.98571800000000032</c:v>
                </c:pt>
                <c:pt idx="290">
                  <c:v>1.0475789999999998</c:v>
                </c:pt>
                <c:pt idx="291">
                  <c:v>1.0758889999999992</c:v>
                </c:pt>
                <c:pt idx="292">
                  <c:v>1.1431550000000001</c:v>
                </c:pt>
                <c:pt idx="293">
                  <c:v>1.1503399999999999</c:v>
                </c:pt>
                <c:pt idx="294">
                  <c:v>1.1477240000000002</c:v>
                </c:pt>
                <c:pt idx="295">
                  <c:v>1.1519479999999991</c:v>
                </c:pt>
                <c:pt idx="296">
                  <c:v>1.0884199999999993</c:v>
                </c:pt>
                <c:pt idx="297">
                  <c:v>1.0475259999999995</c:v>
                </c:pt>
                <c:pt idx="298">
                  <c:v>0.90053800000000095</c:v>
                </c:pt>
                <c:pt idx="299">
                  <c:v>0.82944499999999977</c:v>
                </c:pt>
                <c:pt idx="300">
                  <c:v>0.80771600000000099</c:v>
                </c:pt>
                <c:pt idx="301">
                  <c:v>0.71286899999999953</c:v>
                </c:pt>
                <c:pt idx="302">
                  <c:v>0.6132420000000014</c:v>
                </c:pt>
                <c:pt idx="303">
                  <c:v>0.62582199999999943</c:v>
                </c:pt>
                <c:pt idx="304">
                  <c:v>0.65992999999999924</c:v>
                </c:pt>
                <c:pt idx="305">
                  <c:v>0.7312870000000018</c:v>
                </c:pt>
                <c:pt idx="306">
                  <c:v>0.76272300000000115</c:v>
                </c:pt>
                <c:pt idx="307">
                  <c:v>0.76446100000000072</c:v>
                </c:pt>
                <c:pt idx="308">
                  <c:v>0.8336180000000013</c:v>
                </c:pt>
                <c:pt idx="309">
                  <c:v>0.89584299999999928</c:v>
                </c:pt>
                <c:pt idx="310">
                  <c:v>0.90157900000000168</c:v>
                </c:pt>
                <c:pt idx="311">
                  <c:v>0.92966000000000193</c:v>
                </c:pt>
                <c:pt idx="312">
                  <c:v>0.99679699999999727</c:v>
                </c:pt>
                <c:pt idx="313">
                  <c:v>1.1922909999999973</c:v>
                </c:pt>
                <c:pt idx="314">
                  <c:v>1.3629929999999995</c:v>
                </c:pt>
                <c:pt idx="315">
                  <c:v>1.4615809999999989</c:v>
                </c:pt>
                <c:pt idx="316">
                  <c:v>1.470004000000003</c:v>
                </c:pt>
                <c:pt idx="317">
                  <c:v>1.5632899999999985</c:v>
                </c:pt>
                <c:pt idx="318">
                  <c:v>1.7150680000000023</c:v>
                </c:pt>
                <c:pt idx="319">
                  <c:v>1.9233620000000009</c:v>
                </c:pt>
                <c:pt idx="320">
                  <c:v>2.2290449999999993</c:v>
                </c:pt>
                <c:pt idx="321">
                  <c:v>2.5629910000000002</c:v>
                </c:pt>
                <c:pt idx="322">
                  <c:v>2.8580460000000016</c:v>
                </c:pt>
                <c:pt idx="323">
                  <c:v>3.0568300000000015</c:v>
                </c:pt>
                <c:pt idx="324">
                  <c:v>2.9740520000000004</c:v>
                </c:pt>
                <c:pt idx="325">
                  <c:v>2.9174189999999989</c:v>
                </c:pt>
                <c:pt idx="326">
                  <c:v>2.7726760000000006</c:v>
                </c:pt>
                <c:pt idx="327">
                  <c:v>2.6153479999999973</c:v>
                </c:pt>
                <c:pt idx="328">
                  <c:v>2.532624000000002</c:v>
                </c:pt>
                <c:pt idx="329">
                  <c:v>2.3480090000000011</c:v>
                </c:pt>
                <c:pt idx="330">
                  <c:v>2.1827839999999981</c:v>
                </c:pt>
                <c:pt idx="331">
                  <c:v>2.0878170000000011</c:v>
                </c:pt>
                <c:pt idx="332">
                  <c:v>1.9897880000000008</c:v>
                </c:pt>
                <c:pt idx="333">
                  <c:v>1.8960279999999976</c:v>
                </c:pt>
                <c:pt idx="334">
                  <c:v>2.0979179999999999</c:v>
                </c:pt>
                <c:pt idx="335">
                  <c:v>2.0685709999999986</c:v>
                </c:pt>
                <c:pt idx="336">
                  <c:v>2.2747099999999989</c:v>
                </c:pt>
                <c:pt idx="337">
                  <c:v>2.3832060000000013</c:v>
                </c:pt>
                <c:pt idx="338">
                  <c:v>2.4423759999999994</c:v>
                </c:pt>
                <c:pt idx="339">
                  <c:v>2.4828279999999978</c:v>
                </c:pt>
                <c:pt idx="340">
                  <c:v>2.4557549999999999</c:v>
                </c:pt>
                <c:pt idx="341">
                  <c:v>2.4739250000000013</c:v>
                </c:pt>
                <c:pt idx="342">
                  <c:v>2.4793269999999978</c:v>
                </c:pt>
                <c:pt idx="343">
                  <c:v>2.5531799999999976</c:v>
                </c:pt>
                <c:pt idx="344">
                  <c:v>2.5393380000000008</c:v>
                </c:pt>
                <c:pt idx="345">
                  <c:v>2.5645849999999975</c:v>
                </c:pt>
                <c:pt idx="346">
                  <c:v>2.7733589999999992</c:v>
                </c:pt>
                <c:pt idx="359">
                  <c:v>0</c:v>
                </c:pt>
                <c:pt idx="360">
                  <c:v>8.7876999999999997E-2</c:v>
                </c:pt>
                <c:pt idx="361">
                  <c:v>8.6964E-2</c:v>
                </c:pt>
                <c:pt idx="362">
                  <c:v>8.7565999999999991E-2</c:v>
                </c:pt>
                <c:pt idx="363">
                  <c:v>6.2065999999999996E-2</c:v>
                </c:pt>
                <c:pt idx="364">
                  <c:v>6.2108999999999998E-2</c:v>
                </c:pt>
                <c:pt idx="365">
                  <c:v>6.0933999999999995E-2</c:v>
                </c:pt>
                <c:pt idx="366">
                  <c:v>6.4389000000000002E-2</c:v>
                </c:pt>
                <c:pt idx="367">
                  <c:v>6.4439999999999997E-2</c:v>
                </c:pt>
                <c:pt idx="368">
                  <c:v>4.9259999999999998E-2</c:v>
                </c:pt>
                <c:pt idx="369">
                  <c:v>4.9352E-2</c:v>
                </c:pt>
                <c:pt idx="370">
                  <c:v>4.9401E-2</c:v>
                </c:pt>
                <c:pt idx="371">
                  <c:v>5.2455999999999996E-2</c:v>
                </c:pt>
                <c:pt idx="372">
                  <c:v>4.9121999999999999E-2</c:v>
                </c:pt>
                <c:pt idx="373">
                  <c:v>3.8281999999999997E-2</c:v>
                </c:pt>
                <c:pt idx="374">
                  <c:v>6.8266999999999994E-2</c:v>
                </c:pt>
                <c:pt idx="375">
                  <c:v>7.3930999999999997E-2</c:v>
                </c:pt>
                <c:pt idx="376">
                  <c:v>8.6647000000000002E-2</c:v>
                </c:pt>
                <c:pt idx="377">
                  <c:v>8.3006999999999997E-2</c:v>
                </c:pt>
                <c:pt idx="378">
                  <c:v>7.797599999999999E-2</c:v>
                </c:pt>
                <c:pt idx="379">
                  <c:v>7.8654000000000002E-2</c:v>
                </c:pt>
                <c:pt idx="380">
                  <c:v>8.5593000000000002E-2</c:v>
                </c:pt>
                <c:pt idx="381">
                  <c:v>8.6314000000000002E-2</c:v>
                </c:pt>
                <c:pt idx="382">
                  <c:v>8.932699999999999E-2</c:v>
                </c:pt>
                <c:pt idx="383">
                  <c:v>9.2915999999999999E-2</c:v>
                </c:pt>
                <c:pt idx="384">
                  <c:v>9.6359E-2</c:v>
                </c:pt>
                <c:pt idx="385">
                  <c:v>9.7170999999999993E-2</c:v>
                </c:pt>
                <c:pt idx="386">
                  <c:v>6.3342999999999997E-2</c:v>
                </c:pt>
                <c:pt idx="387">
                  <c:v>6.7152000000000003E-2</c:v>
                </c:pt>
                <c:pt idx="388">
                  <c:v>6.2472E-2</c:v>
                </c:pt>
                <c:pt idx="389">
                  <c:v>6.1532999999999997E-2</c:v>
                </c:pt>
                <c:pt idx="390">
                  <c:v>5.3959E-2</c:v>
                </c:pt>
                <c:pt idx="391">
                  <c:v>6.7269999999999996E-2</c:v>
                </c:pt>
                <c:pt idx="392">
                  <c:v>6.0413999999999995E-2</c:v>
                </c:pt>
                <c:pt idx="393">
                  <c:v>5.9804999999999997E-2</c:v>
                </c:pt>
                <c:pt idx="394">
                  <c:v>6.8740999999999997E-2</c:v>
                </c:pt>
                <c:pt idx="395">
                  <c:v>7.7090999999999993E-2</c:v>
                </c:pt>
                <c:pt idx="396">
                  <c:v>7.1718999999999991E-2</c:v>
                </c:pt>
                <c:pt idx="397">
                  <c:v>7.0806999999999995E-2</c:v>
                </c:pt>
                <c:pt idx="398">
                  <c:v>7.6544000000000001E-2</c:v>
                </c:pt>
                <c:pt idx="399">
                  <c:v>7.3521000000000003E-2</c:v>
                </c:pt>
                <c:pt idx="400">
                  <c:v>7.2201000000000001E-2</c:v>
                </c:pt>
                <c:pt idx="401">
                  <c:v>7.5241000000000002E-2</c:v>
                </c:pt>
                <c:pt idx="402">
                  <c:v>7.8031000000000003E-2</c:v>
                </c:pt>
                <c:pt idx="403">
                  <c:v>7.0931999999999995E-2</c:v>
                </c:pt>
                <c:pt idx="404">
                  <c:v>7.4008999999999991E-2</c:v>
                </c:pt>
                <c:pt idx="405">
                  <c:v>7.5379000000000002E-2</c:v>
                </c:pt>
                <c:pt idx="406">
                  <c:v>7.5729999999999992E-2</c:v>
                </c:pt>
                <c:pt idx="407">
                  <c:v>6.0131999999999998E-2</c:v>
                </c:pt>
                <c:pt idx="408">
                  <c:v>6.0758E-2</c:v>
                </c:pt>
                <c:pt idx="409">
                  <c:v>6.0758E-2</c:v>
                </c:pt>
                <c:pt idx="410">
                  <c:v>5.9281E-2</c:v>
                </c:pt>
                <c:pt idx="411">
                  <c:v>5.6896999999999996E-2</c:v>
                </c:pt>
                <c:pt idx="412">
                  <c:v>5.0237999999999998E-2</c:v>
                </c:pt>
                <c:pt idx="413">
                  <c:v>4.9055999999999995E-2</c:v>
                </c:pt>
                <c:pt idx="414">
                  <c:v>5.1073999999999994E-2</c:v>
                </c:pt>
                <c:pt idx="415">
                  <c:v>4.5440999999999995E-2</c:v>
                </c:pt>
                <c:pt idx="416">
                  <c:v>4.1137E-2</c:v>
                </c:pt>
                <c:pt idx="417">
                  <c:v>3.9563000000000001E-2</c:v>
                </c:pt>
                <c:pt idx="418">
                  <c:v>2.7213999999999999E-2</c:v>
                </c:pt>
                <c:pt idx="419">
                  <c:v>2.6134999999999999E-2</c:v>
                </c:pt>
                <c:pt idx="420">
                  <c:v>1.8960999999999999E-2</c:v>
                </c:pt>
                <c:pt idx="421">
                  <c:v>2.4000999999999995E-2</c:v>
                </c:pt>
                <c:pt idx="422">
                  <c:v>1.8658000000000001E-2</c:v>
                </c:pt>
                <c:pt idx="423">
                  <c:v>1.4500000000000006E-2</c:v>
                </c:pt>
                <c:pt idx="424">
                  <c:v>1.4800000000000001E-2</c:v>
                </c:pt>
                <c:pt idx="425">
                  <c:v>1.2664999999999996E-2</c:v>
                </c:pt>
                <c:pt idx="426">
                  <c:v>2.1297999999999997E-2</c:v>
                </c:pt>
                <c:pt idx="427">
                  <c:v>6.0732999999999995E-2</c:v>
                </c:pt>
                <c:pt idx="428">
                  <c:v>6.0569000000000012E-2</c:v>
                </c:pt>
                <c:pt idx="429">
                  <c:v>6.4063000000000009E-2</c:v>
                </c:pt>
                <c:pt idx="430">
                  <c:v>0.12634300000000001</c:v>
                </c:pt>
                <c:pt idx="431">
                  <c:v>0.12987300000000002</c:v>
                </c:pt>
                <c:pt idx="432">
                  <c:v>0.13511800000000002</c:v>
                </c:pt>
                <c:pt idx="433">
                  <c:v>0.13007799999999997</c:v>
                </c:pt>
                <c:pt idx="434">
                  <c:v>0.13189600000000001</c:v>
                </c:pt>
                <c:pt idx="435">
                  <c:v>0.13189600000000001</c:v>
                </c:pt>
                <c:pt idx="436">
                  <c:v>0.13655499999999993</c:v>
                </c:pt>
                <c:pt idx="437">
                  <c:v>0.19044599999999995</c:v>
                </c:pt>
                <c:pt idx="438">
                  <c:v>0.18082700000000002</c:v>
                </c:pt>
                <c:pt idx="439">
                  <c:v>0.14252900000000002</c:v>
                </c:pt>
                <c:pt idx="440">
                  <c:v>0.15313899999999997</c:v>
                </c:pt>
                <c:pt idx="441">
                  <c:v>0.14964499999999997</c:v>
                </c:pt>
                <c:pt idx="442">
                  <c:v>9.0673000000000004E-2</c:v>
                </c:pt>
                <c:pt idx="443">
                  <c:v>8.9033000000000029E-2</c:v>
                </c:pt>
                <c:pt idx="444">
                  <c:v>8.5266999999999982E-2</c:v>
                </c:pt>
                <c:pt idx="445">
                  <c:v>8.5282999999999998E-2</c:v>
                </c:pt>
                <c:pt idx="446">
                  <c:v>8.9385000000000048E-2</c:v>
                </c:pt>
                <c:pt idx="447">
                  <c:v>9.6184999999999965E-2</c:v>
                </c:pt>
                <c:pt idx="448">
                  <c:v>9.7215000000000051E-2</c:v>
                </c:pt>
                <c:pt idx="449">
                  <c:v>4.3324000000000029E-2</c:v>
                </c:pt>
                <c:pt idx="450">
                  <c:v>3.9985999999999966E-2</c:v>
                </c:pt>
                <c:pt idx="451">
                  <c:v>5.0794000000000006E-2</c:v>
                </c:pt>
                <c:pt idx="452">
                  <c:v>4.115000000000002E-2</c:v>
                </c:pt>
                <c:pt idx="453">
                  <c:v>4.470799999999997E-2</c:v>
                </c:pt>
                <c:pt idx="454">
                  <c:v>4.1399999999999881E-2</c:v>
                </c:pt>
                <c:pt idx="455">
                  <c:v>3.9510000000000156E-2</c:v>
                </c:pt>
                <c:pt idx="456">
                  <c:v>5.4973999999999856E-2</c:v>
                </c:pt>
                <c:pt idx="457">
                  <c:v>5.4958000000000062E-2</c:v>
                </c:pt>
                <c:pt idx="458">
                  <c:v>5.5324999999999847E-2</c:v>
                </c:pt>
                <c:pt idx="459">
                  <c:v>5.0225999999999882E-2</c:v>
                </c:pt>
                <c:pt idx="460">
                  <c:v>4.4137000000000093E-2</c:v>
                </c:pt>
                <c:pt idx="461">
                  <c:v>4.4137000000000093E-2</c:v>
                </c:pt>
                <c:pt idx="462">
                  <c:v>4.389299999999996E-2</c:v>
                </c:pt>
                <c:pt idx="463">
                  <c:v>3.0474999999999808E-2</c:v>
                </c:pt>
                <c:pt idx="464">
                  <c:v>3.201799999999988E-2</c:v>
                </c:pt>
                <c:pt idx="465">
                  <c:v>5.1061000000000023E-2</c:v>
                </c:pt>
                <c:pt idx="466">
                  <c:v>0.100665</c:v>
                </c:pt>
                <c:pt idx="467">
                  <c:v>0.18032000000000004</c:v>
                </c:pt>
                <c:pt idx="468">
                  <c:v>0.18861900000000009</c:v>
                </c:pt>
                <c:pt idx="469">
                  <c:v>0.19597300000000017</c:v>
                </c:pt>
                <c:pt idx="470">
                  <c:v>0.19238900000000014</c:v>
                </c:pt>
                <c:pt idx="471">
                  <c:v>0.19487800000000011</c:v>
                </c:pt>
                <c:pt idx="472">
                  <c:v>0.198156</c:v>
                </c:pt>
                <c:pt idx="473">
                  <c:v>0.198156</c:v>
                </c:pt>
                <c:pt idx="474">
                  <c:v>0.23658899999999994</c:v>
                </c:pt>
                <c:pt idx="475">
                  <c:v>0.24966300000000019</c:v>
                </c:pt>
                <c:pt idx="476">
                  <c:v>0.27709600000000001</c:v>
                </c:pt>
                <c:pt idx="477">
                  <c:v>0.2583089999999999</c:v>
                </c:pt>
                <c:pt idx="478">
                  <c:v>0.22906599999999999</c:v>
                </c:pt>
                <c:pt idx="479">
                  <c:v>0.15000400000000003</c:v>
                </c:pt>
                <c:pt idx="480">
                  <c:v>0.12476200000000004</c:v>
                </c:pt>
                <c:pt idx="481">
                  <c:v>0.12753999999999999</c:v>
                </c:pt>
                <c:pt idx="482">
                  <c:v>0.14478999999999997</c:v>
                </c:pt>
                <c:pt idx="483">
                  <c:v>0.14187600000000011</c:v>
                </c:pt>
                <c:pt idx="484">
                  <c:v>0.14539799999999992</c:v>
                </c:pt>
                <c:pt idx="485">
                  <c:v>0.15942599999999996</c:v>
                </c:pt>
                <c:pt idx="486">
                  <c:v>0.12553200000000009</c:v>
                </c:pt>
                <c:pt idx="487">
                  <c:v>0.11664799999999997</c:v>
                </c:pt>
                <c:pt idx="488">
                  <c:v>8.900600000000003E-2</c:v>
                </c:pt>
                <c:pt idx="489">
                  <c:v>0.16182099999999999</c:v>
                </c:pt>
                <c:pt idx="490">
                  <c:v>0.14502100000000001</c:v>
                </c:pt>
                <c:pt idx="491">
                  <c:v>0.149727</c:v>
                </c:pt>
                <c:pt idx="492">
                  <c:v>0.149727</c:v>
                </c:pt>
                <c:pt idx="493">
                  <c:v>0.169067</c:v>
                </c:pt>
                <c:pt idx="494">
                  <c:v>0.15338400000000002</c:v>
                </c:pt>
                <c:pt idx="495">
                  <c:v>0.25221700000000002</c:v>
                </c:pt>
                <c:pt idx="496">
                  <c:v>0.24806300000000001</c:v>
                </c:pt>
                <c:pt idx="497">
                  <c:v>0.39618100000000001</c:v>
                </c:pt>
                <c:pt idx="498">
                  <c:v>0.55427399999999993</c:v>
                </c:pt>
                <c:pt idx="499">
                  <c:v>0.55008400000000002</c:v>
                </c:pt>
                <c:pt idx="500">
                  <c:v>0.54957900000000004</c:v>
                </c:pt>
                <c:pt idx="501">
                  <c:v>0.50604199999999988</c:v>
                </c:pt>
                <c:pt idx="502">
                  <c:v>0.50248099999999996</c:v>
                </c:pt>
                <c:pt idx="503">
                  <c:v>0.67820000000000003</c:v>
                </c:pt>
                <c:pt idx="504">
                  <c:v>0.74431199999999997</c:v>
                </c:pt>
                <c:pt idx="505">
                  <c:v>0.73888399999999999</c:v>
                </c:pt>
                <c:pt idx="506">
                  <c:v>0.73461399999999988</c:v>
                </c:pt>
                <c:pt idx="507">
                  <c:v>0.66733699999999996</c:v>
                </c:pt>
                <c:pt idx="508">
                  <c:v>0.6699949999999999</c:v>
                </c:pt>
                <c:pt idx="509">
                  <c:v>0.54033299999999995</c:v>
                </c:pt>
                <c:pt idx="510">
                  <c:v>0.37668100000000004</c:v>
                </c:pt>
                <c:pt idx="511">
                  <c:v>0.38748099999999996</c:v>
                </c:pt>
                <c:pt idx="512">
                  <c:v>0.38568900000000006</c:v>
                </c:pt>
                <c:pt idx="513">
                  <c:v>0.37320599999999998</c:v>
                </c:pt>
                <c:pt idx="514">
                  <c:v>0.37321599999999999</c:v>
                </c:pt>
                <c:pt idx="515">
                  <c:v>0.19316099999999997</c:v>
                </c:pt>
                <c:pt idx="516">
                  <c:v>0.127049</c:v>
                </c:pt>
                <c:pt idx="517">
                  <c:v>0.10300499999999999</c:v>
                </c:pt>
                <c:pt idx="518">
                  <c:v>0.10302099999999999</c:v>
                </c:pt>
                <c:pt idx="519">
                  <c:v>7.0198999999999998E-2</c:v>
                </c:pt>
                <c:pt idx="520">
                  <c:v>6.4915E-2</c:v>
                </c:pt>
                <c:pt idx="521">
                  <c:v>3.7469999999999996E-2</c:v>
                </c:pt>
                <c:pt idx="522">
                  <c:v>0.11244100000000001</c:v>
                </c:pt>
                <c:pt idx="523">
                  <c:v>0.101658</c:v>
                </c:pt>
                <c:pt idx="524">
                  <c:v>0.101655</c:v>
                </c:pt>
                <c:pt idx="525">
                  <c:v>8.119599999999999E-2</c:v>
                </c:pt>
                <c:pt idx="526">
                  <c:v>8.2146999999999998E-2</c:v>
                </c:pt>
                <c:pt idx="539">
                  <c:v>0</c:v>
                </c:pt>
                <c:pt idx="540">
                  <c:v>0.30493799999999999</c:v>
                </c:pt>
                <c:pt idx="541">
                  <c:v>0.38153000000000004</c:v>
                </c:pt>
                <c:pt idx="542">
                  <c:v>0.39605600000000002</c:v>
                </c:pt>
                <c:pt idx="543">
                  <c:v>0.39868599999999998</c:v>
                </c:pt>
                <c:pt idx="544">
                  <c:v>0.401167</c:v>
                </c:pt>
                <c:pt idx="545">
                  <c:v>0.409194</c:v>
                </c:pt>
                <c:pt idx="546">
                  <c:v>0.40493899999999999</c:v>
                </c:pt>
                <c:pt idx="547">
                  <c:v>0.40479100000000001</c:v>
                </c:pt>
                <c:pt idx="548">
                  <c:v>0.41949000000000003</c:v>
                </c:pt>
                <c:pt idx="549">
                  <c:v>0.50030399999999997</c:v>
                </c:pt>
                <c:pt idx="550">
                  <c:v>0.51941599999999999</c:v>
                </c:pt>
                <c:pt idx="551">
                  <c:v>0.43118299999999998</c:v>
                </c:pt>
                <c:pt idx="552">
                  <c:v>0.31919500000000001</c:v>
                </c:pt>
                <c:pt idx="553">
                  <c:v>0.22333299999999998</c:v>
                </c:pt>
                <c:pt idx="554">
                  <c:v>0.20751099999999997</c:v>
                </c:pt>
                <c:pt idx="555">
                  <c:v>0.20375699999999997</c:v>
                </c:pt>
                <c:pt idx="556">
                  <c:v>0.20704099999999998</c:v>
                </c:pt>
                <c:pt idx="557">
                  <c:v>0.19901399999999997</c:v>
                </c:pt>
                <c:pt idx="558">
                  <c:v>0.19884599999999997</c:v>
                </c:pt>
                <c:pt idx="559">
                  <c:v>0.20325499999999996</c:v>
                </c:pt>
                <c:pt idx="560">
                  <c:v>0.18859199999999998</c:v>
                </c:pt>
                <c:pt idx="561">
                  <c:v>0.100649</c:v>
                </c:pt>
                <c:pt idx="562">
                  <c:v>5.2728999999999998E-2</c:v>
                </c:pt>
                <c:pt idx="563">
                  <c:v>5.4433999999999996E-2</c:v>
                </c:pt>
                <c:pt idx="564">
                  <c:v>4.7541E-2</c:v>
                </c:pt>
                <c:pt idx="565">
                  <c:v>4.8314000000000003E-2</c:v>
                </c:pt>
                <c:pt idx="566">
                  <c:v>4.2837E-2</c:v>
                </c:pt>
                <c:pt idx="567">
                  <c:v>4.1661999999999991E-2</c:v>
                </c:pt>
                <c:pt idx="568">
                  <c:v>3.3329999999999999E-2</c:v>
                </c:pt>
                <c:pt idx="569">
                  <c:v>3.9732000000000003E-2</c:v>
                </c:pt>
                <c:pt idx="570">
                  <c:v>4.0374999999999994E-2</c:v>
                </c:pt>
                <c:pt idx="571">
                  <c:v>3.7043000000000006E-2</c:v>
                </c:pt>
                <c:pt idx="572">
                  <c:v>4.6013999999999999E-2</c:v>
                </c:pt>
                <c:pt idx="573">
                  <c:v>4.6091999999999994E-2</c:v>
                </c:pt>
                <c:pt idx="574">
                  <c:v>4.5456999999999997E-2</c:v>
                </c:pt>
                <c:pt idx="575">
                  <c:v>4.4882000000000005E-2</c:v>
                </c:pt>
                <c:pt idx="576">
                  <c:v>6.2656000000000003E-2</c:v>
                </c:pt>
                <c:pt idx="577">
                  <c:v>6.4936999999999981E-2</c:v>
                </c:pt>
                <c:pt idx="578">
                  <c:v>6.5826999999999997E-2</c:v>
                </c:pt>
                <c:pt idx="579">
                  <c:v>6.5588000000000007E-2</c:v>
                </c:pt>
                <c:pt idx="580">
                  <c:v>7.5826000000000005E-2</c:v>
                </c:pt>
                <c:pt idx="581">
                  <c:v>6.9449000000000011E-2</c:v>
                </c:pt>
                <c:pt idx="582">
                  <c:v>7.0469000000000004E-2</c:v>
                </c:pt>
                <c:pt idx="583">
                  <c:v>7.7701000000000006E-2</c:v>
                </c:pt>
                <c:pt idx="584">
                  <c:v>6.9485999999999992E-2</c:v>
                </c:pt>
                <c:pt idx="585">
                  <c:v>7.3037999999999992E-2</c:v>
                </c:pt>
                <c:pt idx="586">
                  <c:v>7.3368000000000003E-2</c:v>
                </c:pt>
                <c:pt idx="587">
                  <c:v>6.9070999999999994E-2</c:v>
                </c:pt>
                <c:pt idx="588">
                  <c:v>5.1952000000000005E-2</c:v>
                </c:pt>
                <c:pt idx="589">
                  <c:v>6.4363999999999991E-2</c:v>
                </c:pt>
                <c:pt idx="590">
                  <c:v>6.2866000000000005E-2</c:v>
                </c:pt>
                <c:pt idx="591">
                  <c:v>7.3356000000000005E-2</c:v>
                </c:pt>
                <c:pt idx="592">
                  <c:v>6.8960999999999995E-2</c:v>
                </c:pt>
                <c:pt idx="593">
                  <c:v>7.0282000000000011E-2</c:v>
                </c:pt>
                <c:pt idx="594">
                  <c:v>9.7648000000000013E-2</c:v>
                </c:pt>
                <c:pt idx="595">
                  <c:v>8.9830999999999994E-2</c:v>
                </c:pt>
                <c:pt idx="596">
                  <c:v>9.3292999999999987E-2</c:v>
                </c:pt>
                <c:pt idx="597">
                  <c:v>9.8493999999999998E-2</c:v>
                </c:pt>
                <c:pt idx="598">
                  <c:v>0.114731</c:v>
                </c:pt>
                <c:pt idx="599">
                  <c:v>0.130102</c:v>
                </c:pt>
                <c:pt idx="600">
                  <c:v>0.12995599999999999</c:v>
                </c:pt>
                <c:pt idx="601">
                  <c:v>0.12666899999999998</c:v>
                </c:pt>
                <c:pt idx="602">
                  <c:v>0.15177299999999999</c:v>
                </c:pt>
                <c:pt idx="603">
                  <c:v>0.15549000000000002</c:v>
                </c:pt>
                <c:pt idx="604">
                  <c:v>0.158551</c:v>
                </c:pt>
                <c:pt idx="605">
                  <c:v>0.16728199999999999</c:v>
                </c:pt>
                <c:pt idx="606">
                  <c:v>0.152168</c:v>
                </c:pt>
                <c:pt idx="607">
                  <c:v>0.16123800000000002</c:v>
                </c:pt>
                <c:pt idx="608">
                  <c:v>0.17142100000000002</c:v>
                </c:pt>
                <c:pt idx="609">
                  <c:v>0.17072199999999998</c:v>
                </c:pt>
                <c:pt idx="610">
                  <c:v>0.173211</c:v>
                </c:pt>
                <c:pt idx="611">
                  <c:v>0.188611</c:v>
                </c:pt>
                <c:pt idx="612">
                  <c:v>0.23354499999999997</c:v>
                </c:pt>
                <c:pt idx="613">
                  <c:v>0.24055900000000002</c:v>
                </c:pt>
                <c:pt idx="614">
                  <c:v>0.23674899999999999</c:v>
                </c:pt>
                <c:pt idx="615">
                  <c:v>0.22538499999999995</c:v>
                </c:pt>
                <c:pt idx="616">
                  <c:v>0.22178600000000004</c:v>
                </c:pt>
                <c:pt idx="617">
                  <c:v>0.212893</c:v>
                </c:pt>
                <c:pt idx="618">
                  <c:v>0.21253499999999997</c:v>
                </c:pt>
                <c:pt idx="619">
                  <c:v>0.21308899999999997</c:v>
                </c:pt>
                <c:pt idx="620">
                  <c:v>0.21291099999999996</c:v>
                </c:pt>
                <c:pt idx="621">
                  <c:v>0.21145999999999998</c:v>
                </c:pt>
                <c:pt idx="622">
                  <c:v>0.20431600000000005</c:v>
                </c:pt>
                <c:pt idx="623">
                  <c:v>0.191384</c:v>
                </c:pt>
                <c:pt idx="624">
                  <c:v>0.15308699999999997</c:v>
                </c:pt>
                <c:pt idx="625">
                  <c:v>0.15836099999999997</c:v>
                </c:pt>
                <c:pt idx="626">
                  <c:v>0.16013199999999994</c:v>
                </c:pt>
                <c:pt idx="627">
                  <c:v>0.16760299999999995</c:v>
                </c:pt>
                <c:pt idx="628">
                  <c:v>0.169873</c:v>
                </c:pt>
                <c:pt idx="629">
                  <c:v>0.17411399999999999</c:v>
                </c:pt>
                <c:pt idx="630">
                  <c:v>0.16920700000000005</c:v>
                </c:pt>
                <c:pt idx="631">
                  <c:v>0.16537900000000005</c:v>
                </c:pt>
                <c:pt idx="632">
                  <c:v>0.15238400000000007</c:v>
                </c:pt>
                <c:pt idx="633">
                  <c:v>0.20462800000000003</c:v>
                </c:pt>
                <c:pt idx="634">
                  <c:v>0.19164700000000001</c:v>
                </c:pt>
                <c:pt idx="635">
                  <c:v>0.17823300000000009</c:v>
                </c:pt>
                <c:pt idx="636">
                  <c:v>0.19940000000000002</c:v>
                </c:pt>
                <c:pt idx="637">
                  <c:v>0.19250699999999998</c:v>
                </c:pt>
                <c:pt idx="638">
                  <c:v>0.17542199999999997</c:v>
                </c:pt>
                <c:pt idx="639">
                  <c:v>0.17748799999999987</c:v>
                </c:pt>
                <c:pt idx="640">
                  <c:v>0.17080099999999998</c:v>
                </c:pt>
                <c:pt idx="641">
                  <c:v>0.16613100000000003</c:v>
                </c:pt>
                <c:pt idx="642">
                  <c:v>0.16133699999999984</c:v>
                </c:pt>
                <c:pt idx="643">
                  <c:v>0.17208100000000015</c:v>
                </c:pt>
                <c:pt idx="644">
                  <c:v>0.17959000000000014</c:v>
                </c:pt>
                <c:pt idx="645">
                  <c:v>0.11594499999999996</c:v>
                </c:pt>
                <c:pt idx="646">
                  <c:v>0.1255409999999999</c:v>
                </c:pt>
                <c:pt idx="647">
                  <c:v>0.13324500000000006</c:v>
                </c:pt>
                <c:pt idx="648">
                  <c:v>0.11295100000000002</c:v>
                </c:pt>
                <c:pt idx="649">
                  <c:v>0.10208300000000015</c:v>
                </c:pt>
                <c:pt idx="650">
                  <c:v>0.10692199999999996</c:v>
                </c:pt>
                <c:pt idx="651">
                  <c:v>0.10679899999999987</c:v>
                </c:pt>
                <c:pt idx="652">
                  <c:v>0.13441199999999998</c:v>
                </c:pt>
                <c:pt idx="653">
                  <c:v>0.16380399999999984</c:v>
                </c:pt>
                <c:pt idx="654">
                  <c:v>0.16148099999999999</c:v>
                </c:pt>
                <c:pt idx="655">
                  <c:v>0.162879</c:v>
                </c:pt>
                <c:pt idx="656">
                  <c:v>0.16861700000000002</c:v>
                </c:pt>
                <c:pt idx="657">
                  <c:v>0.17692100000000011</c:v>
                </c:pt>
                <c:pt idx="658">
                  <c:v>0.18996999999999997</c:v>
                </c:pt>
                <c:pt idx="659">
                  <c:v>0.21276600000000001</c:v>
                </c:pt>
                <c:pt idx="660">
                  <c:v>0.21536300000000008</c:v>
                </c:pt>
                <c:pt idx="661">
                  <c:v>0.22307600000000005</c:v>
                </c:pt>
                <c:pt idx="662">
                  <c:v>0.219495</c:v>
                </c:pt>
                <c:pt idx="663">
                  <c:v>0.23530000000000006</c:v>
                </c:pt>
                <c:pt idx="664">
                  <c:v>0.21335099999999985</c:v>
                </c:pt>
                <c:pt idx="665">
                  <c:v>0.2000090000000001</c:v>
                </c:pt>
                <c:pt idx="666">
                  <c:v>0.20569800000000016</c:v>
                </c:pt>
                <c:pt idx="667">
                  <c:v>0.20717399999999997</c:v>
                </c:pt>
                <c:pt idx="668">
                  <c:v>0.21975699999999998</c:v>
                </c:pt>
                <c:pt idx="669">
                  <c:v>0.23053100000000004</c:v>
                </c:pt>
                <c:pt idx="670">
                  <c:v>0.20977099999999993</c:v>
                </c:pt>
                <c:pt idx="671">
                  <c:v>0.19524999999999992</c:v>
                </c:pt>
                <c:pt idx="672">
                  <c:v>0.24121899999999985</c:v>
                </c:pt>
                <c:pt idx="673">
                  <c:v>0.25883300000000009</c:v>
                </c:pt>
                <c:pt idx="674">
                  <c:v>0.28074599999999994</c:v>
                </c:pt>
                <c:pt idx="675">
                  <c:v>0.26452000000000009</c:v>
                </c:pt>
                <c:pt idx="676">
                  <c:v>0.27748999999999979</c:v>
                </c:pt>
                <c:pt idx="677">
                  <c:v>0.28708800000000001</c:v>
                </c:pt>
                <c:pt idx="678">
                  <c:v>0.2933380000000001</c:v>
                </c:pt>
                <c:pt idx="679">
                  <c:v>0.28659699999999999</c:v>
                </c:pt>
                <c:pt idx="680">
                  <c:v>0.27633899999999989</c:v>
                </c:pt>
                <c:pt idx="681">
                  <c:v>0.25699600000000011</c:v>
                </c:pt>
                <c:pt idx="682">
                  <c:v>0.24745799999999996</c:v>
                </c:pt>
                <c:pt idx="683">
                  <c:v>0.227684</c:v>
                </c:pt>
                <c:pt idx="684">
                  <c:v>0.18702799999999997</c:v>
                </c:pt>
                <c:pt idx="685">
                  <c:v>0.15561399999999997</c:v>
                </c:pt>
                <c:pt idx="686">
                  <c:v>0.15899199999999997</c:v>
                </c:pt>
                <c:pt idx="687">
                  <c:v>0.14463500000000001</c:v>
                </c:pt>
                <c:pt idx="688">
                  <c:v>0.138068</c:v>
                </c:pt>
                <c:pt idx="689">
                  <c:v>0.12231699999999998</c:v>
                </c:pt>
                <c:pt idx="690">
                  <c:v>0.10985599999999998</c:v>
                </c:pt>
                <c:pt idx="691">
                  <c:v>9.6639000000000003E-2</c:v>
                </c:pt>
                <c:pt idx="692">
                  <c:v>9.9557000000000007E-2</c:v>
                </c:pt>
                <c:pt idx="693">
                  <c:v>9.9940000000000001E-2</c:v>
                </c:pt>
                <c:pt idx="694">
                  <c:v>0.10020899999999999</c:v>
                </c:pt>
                <c:pt idx="695">
                  <c:v>0.11475100000000001</c:v>
                </c:pt>
                <c:pt idx="696">
                  <c:v>9.8035000000000011E-2</c:v>
                </c:pt>
                <c:pt idx="697">
                  <c:v>0.10756999999999997</c:v>
                </c:pt>
                <c:pt idx="698">
                  <c:v>7.464599999999999E-2</c:v>
                </c:pt>
                <c:pt idx="699">
                  <c:v>8.5095000000000004E-2</c:v>
                </c:pt>
                <c:pt idx="700">
                  <c:v>7.1975999999999984E-2</c:v>
                </c:pt>
                <c:pt idx="701">
                  <c:v>6.7792000000000019E-2</c:v>
                </c:pt>
                <c:pt idx="702">
                  <c:v>0.157331</c:v>
                </c:pt>
                <c:pt idx="703">
                  <c:v>0.17693600000000004</c:v>
                </c:pt>
                <c:pt idx="704">
                  <c:v>0.15773700000000002</c:v>
                </c:pt>
                <c:pt idx="705">
                  <c:v>0.16007500000000008</c:v>
                </c:pt>
                <c:pt idx="706">
                  <c:v>0.17635699999999987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FE-406A-82E4-8C715B52C688}"/>
            </c:ext>
          </c:extLst>
        </c:ser>
        <c:ser>
          <c:idx val="2"/>
          <c:order val="2"/>
          <c:tx>
            <c:strRef>
              <c:f>ChartData!$D$2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ChartData!$D$3:$D$717</c:f>
              <c:numCache>
                <c:formatCode>#,##0</c:formatCode>
                <c:ptCount val="707"/>
                <c:pt idx="0">
                  <c:v>0.23594599999999999</c:v>
                </c:pt>
                <c:pt idx="1">
                  <c:v>0.23051099999999999</c:v>
                </c:pt>
                <c:pt idx="2">
                  <c:v>0.23416199999999998</c:v>
                </c:pt>
                <c:pt idx="3">
                  <c:v>0.23175299999999999</c:v>
                </c:pt>
                <c:pt idx="4">
                  <c:v>0.222665</c:v>
                </c:pt>
                <c:pt idx="5">
                  <c:v>0.204125</c:v>
                </c:pt>
                <c:pt idx="6">
                  <c:v>0.229576</c:v>
                </c:pt>
                <c:pt idx="7">
                  <c:v>0.23516099999999998</c:v>
                </c:pt>
                <c:pt idx="8">
                  <c:v>0.20340899999999998</c:v>
                </c:pt>
                <c:pt idx="9">
                  <c:v>0.21427399999999999</c:v>
                </c:pt>
                <c:pt idx="10">
                  <c:v>0.22458</c:v>
                </c:pt>
                <c:pt idx="11">
                  <c:v>0.25201999999999997</c:v>
                </c:pt>
                <c:pt idx="12">
                  <c:v>0.26233999999999996</c:v>
                </c:pt>
                <c:pt idx="13">
                  <c:v>0.25020799999999999</c:v>
                </c:pt>
                <c:pt idx="14">
                  <c:v>0.26157599999999998</c:v>
                </c:pt>
                <c:pt idx="15">
                  <c:v>0.26291500000000001</c:v>
                </c:pt>
                <c:pt idx="16">
                  <c:v>0.35177999999999998</c:v>
                </c:pt>
                <c:pt idx="17">
                  <c:v>0.59428999999999998</c:v>
                </c:pt>
                <c:pt idx="18">
                  <c:v>0.72407999999999995</c:v>
                </c:pt>
                <c:pt idx="19">
                  <c:v>0.83283299999999993</c:v>
                </c:pt>
                <c:pt idx="20">
                  <c:v>1.015458</c:v>
                </c:pt>
                <c:pt idx="21">
                  <c:v>1.082525</c:v>
                </c:pt>
                <c:pt idx="22">
                  <c:v>1.1893389999999999</c:v>
                </c:pt>
                <c:pt idx="23">
                  <c:v>1.385815</c:v>
                </c:pt>
                <c:pt idx="24">
                  <c:v>1.5871949999999999</c:v>
                </c:pt>
                <c:pt idx="25">
                  <c:v>1.8651099999999998</c:v>
                </c:pt>
                <c:pt idx="26">
                  <c:v>2.16066</c:v>
                </c:pt>
                <c:pt idx="27">
                  <c:v>2.6898599999999999</c:v>
                </c:pt>
                <c:pt idx="28">
                  <c:v>3.0228139999999999</c:v>
                </c:pt>
                <c:pt idx="29">
                  <c:v>3.453643</c:v>
                </c:pt>
                <c:pt idx="30">
                  <c:v>3.906523</c:v>
                </c:pt>
                <c:pt idx="31">
                  <c:v>4.3577889999999995</c:v>
                </c:pt>
                <c:pt idx="32">
                  <c:v>4.6986979999999994</c:v>
                </c:pt>
                <c:pt idx="33">
                  <c:v>4.9574949999999998</c:v>
                </c:pt>
                <c:pt idx="34">
                  <c:v>5.3710959999999996</c:v>
                </c:pt>
                <c:pt idx="35">
                  <c:v>5.5959769999999995</c:v>
                </c:pt>
                <c:pt idx="36">
                  <c:v>5.7038380000000002</c:v>
                </c:pt>
                <c:pt idx="37">
                  <c:v>5.8852359999999999</c:v>
                </c:pt>
                <c:pt idx="38">
                  <c:v>5.724335</c:v>
                </c:pt>
                <c:pt idx="39">
                  <c:v>5.4362629999999994</c:v>
                </c:pt>
                <c:pt idx="40">
                  <c:v>5.3443779999999999</c:v>
                </c:pt>
                <c:pt idx="41">
                  <c:v>5.2262680000000001</c:v>
                </c:pt>
                <c:pt idx="42">
                  <c:v>4.9713620000000001</c:v>
                </c:pt>
                <c:pt idx="43">
                  <c:v>4.6951079999999994</c:v>
                </c:pt>
                <c:pt idx="44">
                  <c:v>4.3259980000000002</c:v>
                </c:pt>
                <c:pt idx="45">
                  <c:v>4.2598310000000001</c:v>
                </c:pt>
                <c:pt idx="46">
                  <c:v>4.0241899999999999</c:v>
                </c:pt>
                <c:pt idx="47">
                  <c:v>3.8918349999999999</c:v>
                </c:pt>
                <c:pt idx="48">
                  <c:v>3.870762</c:v>
                </c:pt>
                <c:pt idx="49">
                  <c:v>3.5967119999999997</c:v>
                </c:pt>
                <c:pt idx="50">
                  <c:v>3.6463359999999998</c:v>
                </c:pt>
                <c:pt idx="51">
                  <c:v>3.6725649999999996</c:v>
                </c:pt>
                <c:pt idx="52">
                  <c:v>3.735039</c:v>
                </c:pt>
                <c:pt idx="53">
                  <c:v>3.6389289999999996</c:v>
                </c:pt>
                <c:pt idx="54">
                  <c:v>3.5069710000000001</c:v>
                </c:pt>
                <c:pt idx="55">
                  <c:v>3.376045</c:v>
                </c:pt>
                <c:pt idx="56">
                  <c:v>3.4255549999999997</c:v>
                </c:pt>
                <c:pt idx="57">
                  <c:v>3.3685679999999998</c:v>
                </c:pt>
                <c:pt idx="58">
                  <c:v>3.3161229999999997</c:v>
                </c:pt>
                <c:pt idx="59">
                  <c:v>3.0817319999999997</c:v>
                </c:pt>
                <c:pt idx="60">
                  <c:v>3.0171220000000001</c:v>
                </c:pt>
                <c:pt idx="61">
                  <c:v>3.0555649999999996</c:v>
                </c:pt>
                <c:pt idx="62">
                  <c:v>3.0016529999999997</c:v>
                </c:pt>
                <c:pt idx="63">
                  <c:v>3.003838</c:v>
                </c:pt>
                <c:pt idx="64">
                  <c:v>2.9277489999999999</c:v>
                </c:pt>
                <c:pt idx="65">
                  <c:v>2.8749379999999998</c:v>
                </c:pt>
                <c:pt idx="66">
                  <c:v>2.9761949999999997</c:v>
                </c:pt>
                <c:pt idx="67">
                  <c:v>2.9343839999999997</c:v>
                </c:pt>
                <c:pt idx="68">
                  <c:v>2.9199120000000001</c:v>
                </c:pt>
                <c:pt idx="69">
                  <c:v>2.8761589999999999</c:v>
                </c:pt>
                <c:pt idx="70">
                  <c:v>2.8492669999999998</c:v>
                </c:pt>
                <c:pt idx="71">
                  <c:v>3.0482989999999996</c:v>
                </c:pt>
                <c:pt idx="72">
                  <c:v>3.0493029999999997</c:v>
                </c:pt>
                <c:pt idx="73">
                  <c:v>3.1595610000000001</c:v>
                </c:pt>
                <c:pt idx="74">
                  <c:v>3.25698</c:v>
                </c:pt>
                <c:pt idx="75">
                  <c:v>3.1949920000000001</c:v>
                </c:pt>
                <c:pt idx="76">
                  <c:v>3.063517</c:v>
                </c:pt>
                <c:pt idx="77">
                  <c:v>3.0172349999999999</c:v>
                </c:pt>
                <c:pt idx="78">
                  <c:v>2.985776</c:v>
                </c:pt>
                <c:pt idx="79">
                  <c:v>3.1298749999999997</c:v>
                </c:pt>
                <c:pt idx="80">
                  <c:v>3.1077729999999999</c:v>
                </c:pt>
                <c:pt idx="81">
                  <c:v>3.189492</c:v>
                </c:pt>
                <c:pt idx="82">
                  <c:v>3.2517799999999997</c:v>
                </c:pt>
                <c:pt idx="83">
                  <c:v>3.1255869999999999</c:v>
                </c:pt>
                <c:pt idx="84">
                  <c:v>3.0105979999999999</c:v>
                </c:pt>
                <c:pt idx="85">
                  <c:v>2.8878159999999999</c:v>
                </c:pt>
                <c:pt idx="86">
                  <c:v>2.8564859999999999</c:v>
                </c:pt>
                <c:pt idx="87">
                  <c:v>2.8499859999999999</c:v>
                </c:pt>
                <c:pt idx="88">
                  <c:v>2.7944290000000001</c:v>
                </c:pt>
                <c:pt idx="89">
                  <c:v>2.838902</c:v>
                </c:pt>
                <c:pt idx="90">
                  <c:v>2.9479949999999997</c:v>
                </c:pt>
                <c:pt idx="91">
                  <c:v>3.1690259999999997</c:v>
                </c:pt>
                <c:pt idx="92">
                  <c:v>3.2778859999999996</c:v>
                </c:pt>
                <c:pt idx="93">
                  <c:v>3.110392</c:v>
                </c:pt>
                <c:pt idx="94">
                  <c:v>2.9487359999999998</c:v>
                </c:pt>
                <c:pt idx="95">
                  <c:v>2.9287139999999998</c:v>
                </c:pt>
                <c:pt idx="96">
                  <c:v>2.9632139999999998</c:v>
                </c:pt>
                <c:pt idx="97">
                  <c:v>2.891613</c:v>
                </c:pt>
                <c:pt idx="98">
                  <c:v>2.851877</c:v>
                </c:pt>
                <c:pt idx="99">
                  <c:v>2.9167000000000001</c:v>
                </c:pt>
                <c:pt idx="100">
                  <c:v>3.0613359999999998</c:v>
                </c:pt>
                <c:pt idx="101">
                  <c:v>3.0789089999999999</c:v>
                </c:pt>
                <c:pt idx="102">
                  <c:v>3.4840199999999997</c:v>
                </c:pt>
                <c:pt idx="103">
                  <c:v>3.402787</c:v>
                </c:pt>
                <c:pt idx="104">
                  <c:v>3.463606</c:v>
                </c:pt>
                <c:pt idx="105">
                  <c:v>3.5186279999999996</c:v>
                </c:pt>
                <c:pt idx="106">
                  <c:v>3.5254159999999999</c:v>
                </c:pt>
                <c:pt idx="107">
                  <c:v>3.574668</c:v>
                </c:pt>
                <c:pt idx="108">
                  <c:v>3.6155949999999999</c:v>
                </c:pt>
                <c:pt idx="109">
                  <c:v>3.9348399999999999</c:v>
                </c:pt>
                <c:pt idx="110">
                  <c:v>3.8450329999999999</c:v>
                </c:pt>
                <c:pt idx="111">
                  <c:v>3.8149259999999998</c:v>
                </c:pt>
                <c:pt idx="112">
                  <c:v>4.0145989999999996</c:v>
                </c:pt>
                <c:pt idx="113">
                  <c:v>4.0348769999999998</c:v>
                </c:pt>
                <c:pt idx="114">
                  <c:v>3.555844</c:v>
                </c:pt>
                <c:pt idx="115">
                  <c:v>3.719211</c:v>
                </c:pt>
                <c:pt idx="116">
                  <c:v>3.8554969999999997</c:v>
                </c:pt>
                <c:pt idx="117">
                  <c:v>4.1597270000000002</c:v>
                </c:pt>
                <c:pt idx="118">
                  <c:v>4.3839949999999996</c:v>
                </c:pt>
                <c:pt idx="119">
                  <c:v>4.4381659999999998</c:v>
                </c:pt>
                <c:pt idx="120">
                  <c:v>4.4272679999999998</c:v>
                </c:pt>
                <c:pt idx="121">
                  <c:v>4.1901570000000001</c:v>
                </c:pt>
                <c:pt idx="122">
                  <c:v>4.3785429999999996</c:v>
                </c:pt>
                <c:pt idx="123">
                  <c:v>4.2599019999999994</c:v>
                </c:pt>
                <c:pt idx="124">
                  <c:v>3.9555939999999996</c:v>
                </c:pt>
                <c:pt idx="125">
                  <c:v>3.9331239999999998</c:v>
                </c:pt>
                <c:pt idx="126">
                  <c:v>3.8688699999999998</c:v>
                </c:pt>
                <c:pt idx="127">
                  <c:v>3.6400709999999998</c:v>
                </c:pt>
                <c:pt idx="128">
                  <c:v>3.525452</c:v>
                </c:pt>
                <c:pt idx="129">
                  <c:v>3.2634809999999996</c:v>
                </c:pt>
                <c:pt idx="130">
                  <c:v>3.2146049999999997</c:v>
                </c:pt>
                <c:pt idx="131">
                  <c:v>3.1677389999999996</c:v>
                </c:pt>
                <c:pt idx="132">
                  <c:v>3.211964</c:v>
                </c:pt>
                <c:pt idx="133">
                  <c:v>3.4725259999999998</c:v>
                </c:pt>
                <c:pt idx="134">
                  <c:v>3.5486089999999999</c:v>
                </c:pt>
                <c:pt idx="135">
                  <c:v>3.7553189999999996</c:v>
                </c:pt>
                <c:pt idx="136">
                  <c:v>4.0597529999999997</c:v>
                </c:pt>
                <c:pt idx="137">
                  <c:v>4.5135569999999996</c:v>
                </c:pt>
                <c:pt idx="138">
                  <c:v>4.5462799999999994</c:v>
                </c:pt>
                <c:pt idx="139">
                  <c:v>5.0432800000000002</c:v>
                </c:pt>
                <c:pt idx="140">
                  <c:v>6.8950549999999993</c:v>
                </c:pt>
                <c:pt idx="141">
                  <c:v>8.802446999999999</c:v>
                </c:pt>
                <c:pt idx="142">
                  <c:v>11.590729999999999</c:v>
                </c:pt>
                <c:pt idx="143">
                  <c:v>15.059365999999999</c:v>
                </c:pt>
                <c:pt idx="144">
                  <c:v>15.347128</c:v>
                </c:pt>
                <c:pt idx="145">
                  <c:v>15.149182999999999</c:v>
                </c:pt>
                <c:pt idx="146">
                  <c:v>15.251500999999999</c:v>
                </c:pt>
                <c:pt idx="147">
                  <c:v>15.879021</c:v>
                </c:pt>
                <c:pt idx="148">
                  <c:v>15.957502999999999</c:v>
                </c:pt>
                <c:pt idx="149">
                  <c:v>22.329219999999999</c:v>
                </c:pt>
                <c:pt idx="150">
                  <c:v>22.687381999999999</c:v>
                </c:pt>
                <c:pt idx="151">
                  <c:v>22.629369999999998</c:v>
                </c:pt>
                <c:pt idx="152">
                  <c:v>21.631522</c:v>
                </c:pt>
                <c:pt idx="153">
                  <c:v>20.255040999999999</c:v>
                </c:pt>
                <c:pt idx="154">
                  <c:v>17.913650999999998</c:v>
                </c:pt>
                <c:pt idx="155">
                  <c:v>14.701573999999999</c:v>
                </c:pt>
                <c:pt idx="156">
                  <c:v>14.503468</c:v>
                </c:pt>
                <c:pt idx="157">
                  <c:v>14.532171999999999</c:v>
                </c:pt>
                <c:pt idx="158">
                  <c:v>14.252808999999999</c:v>
                </c:pt>
                <c:pt idx="159">
                  <c:v>13.461613</c:v>
                </c:pt>
                <c:pt idx="160">
                  <c:v>13.168329</c:v>
                </c:pt>
                <c:pt idx="161">
                  <c:v>6.6765629999999998</c:v>
                </c:pt>
                <c:pt idx="162">
                  <c:v>6.6115579999999996</c:v>
                </c:pt>
                <c:pt idx="163">
                  <c:v>6.2321159999999995</c:v>
                </c:pt>
                <c:pt idx="164">
                  <c:v>5.2557279999999995</c:v>
                </c:pt>
                <c:pt idx="165">
                  <c:v>4.780761</c:v>
                </c:pt>
                <c:pt idx="166">
                  <c:v>4.3623219999999998</c:v>
                </c:pt>
                <c:pt idx="179">
                  <c:v>0</c:v>
                </c:pt>
                <c:pt idx="180">
                  <c:v>1.9846279999999998</c:v>
                </c:pt>
                <c:pt idx="181">
                  <c:v>2.1298520000000001</c:v>
                </c:pt>
                <c:pt idx="182">
                  <c:v>2.2969619999999997</c:v>
                </c:pt>
                <c:pt idx="183">
                  <c:v>2.4071089999999997</c:v>
                </c:pt>
                <c:pt idx="184">
                  <c:v>2.4498989999999998</c:v>
                </c:pt>
                <c:pt idx="185">
                  <c:v>2.6048489999999997</c:v>
                </c:pt>
                <c:pt idx="186">
                  <c:v>2.7032119999999997</c:v>
                </c:pt>
                <c:pt idx="187">
                  <c:v>2.7389570000000001</c:v>
                </c:pt>
                <c:pt idx="188">
                  <c:v>2.7610209999999999</c:v>
                </c:pt>
                <c:pt idx="189">
                  <c:v>2.808287</c:v>
                </c:pt>
                <c:pt idx="190">
                  <c:v>2.9085649999999998</c:v>
                </c:pt>
                <c:pt idx="191">
                  <c:v>2.9565639999999997</c:v>
                </c:pt>
                <c:pt idx="192">
                  <c:v>2.8855689999999998</c:v>
                </c:pt>
                <c:pt idx="193">
                  <c:v>2.6463619999999999</c:v>
                </c:pt>
                <c:pt idx="194">
                  <c:v>2.567043</c:v>
                </c:pt>
                <c:pt idx="195">
                  <c:v>2.515838</c:v>
                </c:pt>
                <c:pt idx="196">
                  <c:v>2.5199859999999998</c:v>
                </c:pt>
                <c:pt idx="197">
                  <c:v>2.4449299999999998</c:v>
                </c:pt>
                <c:pt idx="198">
                  <c:v>2.3898519999999999</c:v>
                </c:pt>
                <c:pt idx="199">
                  <c:v>2.3391949999999997</c:v>
                </c:pt>
                <c:pt idx="200">
                  <c:v>2.3951709999999999</c:v>
                </c:pt>
                <c:pt idx="201">
                  <c:v>2.41404</c:v>
                </c:pt>
                <c:pt idx="202">
                  <c:v>2.4455</c:v>
                </c:pt>
                <c:pt idx="203">
                  <c:v>2.5282269999999998</c:v>
                </c:pt>
                <c:pt idx="204">
                  <c:v>2.6912189999999998</c:v>
                </c:pt>
                <c:pt idx="205">
                  <c:v>2.9272099999999996</c:v>
                </c:pt>
                <c:pt idx="206">
                  <c:v>3.0626859999999998</c:v>
                </c:pt>
                <c:pt idx="207">
                  <c:v>3.2664909999999998</c:v>
                </c:pt>
                <c:pt idx="208">
                  <c:v>3.452556</c:v>
                </c:pt>
                <c:pt idx="209">
                  <c:v>3.6141220000000001</c:v>
                </c:pt>
                <c:pt idx="210">
                  <c:v>3.7459169999999999</c:v>
                </c:pt>
                <c:pt idx="211">
                  <c:v>4.021738</c:v>
                </c:pt>
                <c:pt idx="212">
                  <c:v>4.178407</c:v>
                </c:pt>
                <c:pt idx="213">
                  <c:v>4.2235139999999998</c:v>
                </c:pt>
                <c:pt idx="214">
                  <c:v>4.29427</c:v>
                </c:pt>
                <c:pt idx="215">
                  <c:v>4.3435439999999996</c:v>
                </c:pt>
                <c:pt idx="216">
                  <c:v>4.4616639999999999</c:v>
                </c:pt>
                <c:pt idx="217">
                  <c:v>4.6695259999999994</c:v>
                </c:pt>
                <c:pt idx="218">
                  <c:v>4.6976579999999997</c:v>
                </c:pt>
                <c:pt idx="219">
                  <c:v>4.5382479999999994</c:v>
                </c:pt>
                <c:pt idx="220">
                  <c:v>4.615945</c:v>
                </c:pt>
                <c:pt idx="221">
                  <c:v>4.5521310000000001</c:v>
                </c:pt>
                <c:pt idx="222">
                  <c:v>4.4552670000000001</c:v>
                </c:pt>
                <c:pt idx="223">
                  <c:v>4.2656749999999999</c:v>
                </c:pt>
                <c:pt idx="224">
                  <c:v>4.0645309999999997</c:v>
                </c:pt>
                <c:pt idx="225">
                  <c:v>4.1087059999999997</c:v>
                </c:pt>
                <c:pt idx="226">
                  <c:v>4.1027550000000002</c:v>
                </c:pt>
                <c:pt idx="227">
                  <c:v>3.9863719999999998</c:v>
                </c:pt>
                <c:pt idx="228">
                  <c:v>3.84206</c:v>
                </c:pt>
                <c:pt idx="229">
                  <c:v>3.4942949999999997</c:v>
                </c:pt>
                <c:pt idx="230">
                  <c:v>3.304173</c:v>
                </c:pt>
                <c:pt idx="231">
                  <c:v>3.2191839999999998</c:v>
                </c:pt>
                <c:pt idx="232">
                  <c:v>3.0722269999999998</c:v>
                </c:pt>
                <c:pt idx="233">
                  <c:v>3.05932</c:v>
                </c:pt>
                <c:pt idx="234">
                  <c:v>3.088422</c:v>
                </c:pt>
                <c:pt idx="235">
                  <c:v>3.1462209999999997</c:v>
                </c:pt>
                <c:pt idx="236">
                  <c:v>3.2350059999999998</c:v>
                </c:pt>
                <c:pt idx="237">
                  <c:v>3.321869</c:v>
                </c:pt>
                <c:pt idx="238">
                  <c:v>3.525293</c:v>
                </c:pt>
                <c:pt idx="239">
                  <c:v>3.6390569999999998</c:v>
                </c:pt>
                <c:pt idx="240">
                  <c:v>3.5700810000000001</c:v>
                </c:pt>
                <c:pt idx="241">
                  <c:v>3.5939189999999996</c:v>
                </c:pt>
                <c:pt idx="242">
                  <c:v>3.4938400000000001</c:v>
                </c:pt>
                <c:pt idx="243">
                  <c:v>3.513036</c:v>
                </c:pt>
                <c:pt idx="244">
                  <c:v>3.4390589999999999</c:v>
                </c:pt>
                <c:pt idx="245">
                  <c:v>3.4971760000000001</c:v>
                </c:pt>
                <c:pt idx="246">
                  <c:v>3.5029170000000001</c:v>
                </c:pt>
                <c:pt idx="247">
                  <c:v>3.3861459999999997</c:v>
                </c:pt>
                <c:pt idx="248">
                  <c:v>3.3365489999999998</c:v>
                </c:pt>
                <c:pt idx="249">
                  <c:v>3.2073510000000001</c:v>
                </c:pt>
                <c:pt idx="250">
                  <c:v>2.8362499999999997</c:v>
                </c:pt>
                <c:pt idx="251">
                  <c:v>2.6274489999999999</c:v>
                </c:pt>
                <c:pt idx="252">
                  <c:v>2.6106769999999999</c:v>
                </c:pt>
                <c:pt idx="253">
                  <c:v>2.570125</c:v>
                </c:pt>
                <c:pt idx="254">
                  <c:v>2.6071420000000001</c:v>
                </c:pt>
                <c:pt idx="255">
                  <c:v>2.5605669999999998</c:v>
                </c:pt>
                <c:pt idx="256">
                  <c:v>2.490513</c:v>
                </c:pt>
                <c:pt idx="257">
                  <c:v>2.3737809999999997</c:v>
                </c:pt>
                <c:pt idx="258">
                  <c:v>2.325879</c:v>
                </c:pt>
                <c:pt idx="259">
                  <c:v>2.263512</c:v>
                </c:pt>
                <c:pt idx="260">
                  <c:v>2.3056570000000001</c:v>
                </c:pt>
                <c:pt idx="261">
                  <c:v>2.1831069999999997</c:v>
                </c:pt>
                <c:pt idx="262">
                  <c:v>1.9956589999999998</c:v>
                </c:pt>
                <c:pt idx="263">
                  <c:v>1.9643249999999999</c:v>
                </c:pt>
                <c:pt idx="264">
                  <c:v>1.8918329999999999</c:v>
                </c:pt>
                <c:pt idx="265">
                  <c:v>1.826279</c:v>
                </c:pt>
                <c:pt idx="266">
                  <c:v>1.8197409999999998</c:v>
                </c:pt>
                <c:pt idx="267">
                  <c:v>1.8151929999999998</c:v>
                </c:pt>
                <c:pt idx="268">
                  <c:v>1.823404</c:v>
                </c:pt>
                <c:pt idx="269">
                  <c:v>1.7432949999999998</c:v>
                </c:pt>
                <c:pt idx="270">
                  <c:v>1.7373459999999998</c:v>
                </c:pt>
                <c:pt idx="271">
                  <c:v>1.8901139999999998</c:v>
                </c:pt>
                <c:pt idx="272">
                  <c:v>1.9169669999999999</c:v>
                </c:pt>
                <c:pt idx="273">
                  <c:v>1.927403</c:v>
                </c:pt>
                <c:pt idx="274">
                  <c:v>2.0355309999999998</c:v>
                </c:pt>
                <c:pt idx="275">
                  <c:v>1.9344029999999999</c:v>
                </c:pt>
                <c:pt idx="276">
                  <c:v>1.959778</c:v>
                </c:pt>
                <c:pt idx="277">
                  <c:v>2.0519349999999998</c:v>
                </c:pt>
                <c:pt idx="278">
                  <c:v>2.087771</c:v>
                </c:pt>
                <c:pt idx="279">
                  <c:v>2.148298</c:v>
                </c:pt>
                <c:pt idx="280">
                  <c:v>2.1123620000000001</c:v>
                </c:pt>
                <c:pt idx="281">
                  <c:v>2.1772679999999998</c:v>
                </c:pt>
                <c:pt idx="282">
                  <c:v>2.1082239999999999</c:v>
                </c:pt>
                <c:pt idx="283">
                  <c:v>2.0123039999999999</c:v>
                </c:pt>
                <c:pt idx="284">
                  <c:v>1.9569799999999999</c:v>
                </c:pt>
                <c:pt idx="285">
                  <c:v>1.9434339999999999</c:v>
                </c:pt>
                <c:pt idx="286">
                  <c:v>1.8963189999999999</c:v>
                </c:pt>
                <c:pt idx="287">
                  <c:v>1.909797</c:v>
                </c:pt>
                <c:pt idx="288">
                  <c:v>1.9024399999999999</c:v>
                </c:pt>
                <c:pt idx="289">
                  <c:v>1.8632879999999998</c:v>
                </c:pt>
                <c:pt idx="290">
                  <c:v>1.7979459999999998</c:v>
                </c:pt>
                <c:pt idx="291">
                  <c:v>1.7083649999999999</c:v>
                </c:pt>
                <c:pt idx="292">
                  <c:v>1.832112</c:v>
                </c:pt>
                <c:pt idx="293">
                  <c:v>1.8307849999999999</c:v>
                </c:pt>
                <c:pt idx="294">
                  <c:v>1.881556</c:v>
                </c:pt>
                <c:pt idx="295">
                  <c:v>1.8983129999999999</c:v>
                </c:pt>
                <c:pt idx="296">
                  <c:v>1.8929009999999999</c:v>
                </c:pt>
                <c:pt idx="297">
                  <c:v>1.848824</c:v>
                </c:pt>
                <c:pt idx="298">
                  <c:v>1.8617199999999998</c:v>
                </c:pt>
                <c:pt idx="299">
                  <c:v>1.9507379999999999</c:v>
                </c:pt>
                <c:pt idx="300">
                  <c:v>1.9475769999999999</c:v>
                </c:pt>
                <c:pt idx="301">
                  <c:v>1.888015</c:v>
                </c:pt>
                <c:pt idx="302">
                  <c:v>1.8977759999999999</c:v>
                </c:pt>
                <c:pt idx="303">
                  <c:v>1.935241</c:v>
                </c:pt>
                <c:pt idx="304">
                  <c:v>1.8014669999999999</c:v>
                </c:pt>
                <c:pt idx="305">
                  <c:v>1.8966699999999999</c:v>
                </c:pt>
                <c:pt idx="306">
                  <c:v>1.9014959999999999</c:v>
                </c:pt>
                <c:pt idx="307">
                  <c:v>1.9364439999999998</c:v>
                </c:pt>
                <c:pt idx="308">
                  <c:v>1.9812129999999999</c:v>
                </c:pt>
                <c:pt idx="309">
                  <c:v>2.1077179999999998</c:v>
                </c:pt>
                <c:pt idx="310">
                  <c:v>2.1565729999999999</c:v>
                </c:pt>
                <c:pt idx="311">
                  <c:v>2.1075149999999998</c:v>
                </c:pt>
                <c:pt idx="312">
                  <c:v>2.149289</c:v>
                </c:pt>
                <c:pt idx="313">
                  <c:v>2.1643620000000001</c:v>
                </c:pt>
                <c:pt idx="314">
                  <c:v>2.1183589999999999</c:v>
                </c:pt>
                <c:pt idx="315">
                  <c:v>2.0702339999999997</c:v>
                </c:pt>
                <c:pt idx="316">
                  <c:v>2.0785049999999998</c:v>
                </c:pt>
                <c:pt idx="317">
                  <c:v>2.1353900000000001</c:v>
                </c:pt>
                <c:pt idx="318">
                  <c:v>2.2618069999999997</c:v>
                </c:pt>
                <c:pt idx="319">
                  <c:v>2.271709</c:v>
                </c:pt>
                <c:pt idx="320">
                  <c:v>2.2523589999999998</c:v>
                </c:pt>
                <c:pt idx="321">
                  <c:v>2.1787719999999999</c:v>
                </c:pt>
                <c:pt idx="322">
                  <c:v>2.1861579999999998</c:v>
                </c:pt>
                <c:pt idx="323">
                  <c:v>2.2405170000000001</c:v>
                </c:pt>
                <c:pt idx="324">
                  <c:v>2.1923840000000001</c:v>
                </c:pt>
                <c:pt idx="325">
                  <c:v>2.3162780000000001</c:v>
                </c:pt>
                <c:pt idx="326">
                  <c:v>2.4552290000000001</c:v>
                </c:pt>
                <c:pt idx="327">
                  <c:v>2.541833</c:v>
                </c:pt>
                <c:pt idx="328">
                  <c:v>2.675128</c:v>
                </c:pt>
                <c:pt idx="329">
                  <c:v>2.76946</c:v>
                </c:pt>
                <c:pt idx="330">
                  <c:v>2.801482</c:v>
                </c:pt>
                <c:pt idx="331">
                  <c:v>2.7280389999999999</c:v>
                </c:pt>
                <c:pt idx="332">
                  <c:v>2.7092839999999998</c:v>
                </c:pt>
                <c:pt idx="333">
                  <c:v>2.8108390000000001</c:v>
                </c:pt>
                <c:pt idx="334">
                  <c:v>2.686121</c:v>
                </c:pt>
                <c:pt idx="335">
                  <c:v>2.6259570000000001</c:v>
                </c:pt>
                <c:pt idx="336">
                  <c:v>2.558551</c:v>
                </c:pt>
                <c:pt idx="337">
                  <c:v>2.4714739999999997</c:v>
                </c:pt>
                <c:pt idx="338">
                  <c:v>2.4240360000000001</c:v>
                </c:pt>
                <c:pt idx="339">
                  <c:v>2.3209379999999999</c:v>
                </c:pt>
                <c:pt idx="340">
                  <c:v>2.4757389999999999</c:v>
                </c:pt>
                <c:pt idx="341">
                  <c:v>2.2551700000000001</c:v>
                </c:pt>
                <c:pt idx="342">
                  <c:v>2.0694129999999999</c:v>
                </c:pt>
                <c:pt idx="343">
                  <c:v>2.0463659999999999</c:v>
                </c:pt>
                <c:pt idx="344">
                  <c:v>2.0842959999999997</c:v>
                </c:pt>
                <c:pt idx="345">
                  <c:v>1.9570589999999999</c:v>
                </c:pt>
                <c:pt idx="346">
                  <c:v>1.9861489999999999</c:v>
                </c:pt>
                <c:pt idx="359">
                  <c:v>0</c:v>
                </c:pt>
                <c:pt idx="360">
                  <c:v>3.6665999999999997E-2</c:v>
                </c:pt>
                <c:pt idx="361">
                  <c:v>3.3479000000000002E-2</c:v>
                </c:pt>
                <c:pt idx="362">
                  <c:v>3.1898999999999997E-2</c:v>
                </c:pt>
                <c:pt idx="363">
                  <c:v>3.2763E-2</c:v>
                </c:pt>
                <c:pt idx="364">
                  <c:v>3.2763E-2</c:v>
                </c:pt>
                <c:pt idx="365">
                  <c:v>3.9176999999999997E-2</c:v>
                </c:pt>
                <c:pt idx="366">
                  <c:v>4.7236E-2</c:v>
                </c:pt>
                <c:pt idx="367">
                  <c:v>5.7471999999999995E-2</c:v>
                </c:pt>
                <c:pt idx="368">
                  <c:v>7.4623999999999996E-2</c:v>
                </c:pt>
                <c:pt idx="369">
                  <c:v>8.1512000000000001E-2</c:v>
                </c:pt>
                <c:pt idx="370">
                  <c:v>7.8993999999999995E-2</c:v>
                </c:pt>
                <c:pt idx="371">
                  <c:v>8.2840999999999998E-2</c:v>
                </c:pt>
                <c:pt idx="372">
                  <c:v>9.5347000000000001E-2</c:v>
                </c:pt>
                <c:pt idx="373">
                  <c:v>0.10051599999999999</c:v>
                </c:pt>
                <c:pt idx="374">
                  <c:v>0.10174999999999999</c:v>
                </c:pt>
                <c:pt idx="375">
                  <c:v>0.107181</c:v>
                </c:pt>
                <c:pt idx="376">
                  <c:v>0.12859099999999998</c:v>
                </c:pt>
                <c:pt idx="377">
                  <c:v>0.16342399999999999</c:v>
                </c:pt>
                <c:pt idx="378">
                  <c:v>0.17083099999999998</c:v>
                </c:pt>
                <c:pt idx="379">
                  <c:v>0.172231</c:v>
                </c:pt>
                <c:pt idx="380">
                  <c:v>0.182091</c:v>
                </c:pt>
                <c:pt idx="381">
                  <c:v>0.20260999999999998</c:v>
                </c:pt>
                <c:pt idx="382">
                  <c:v>0.260326</c:v>
                </c:pt>
                <c:pt idx="383">
                  <c:v>0.28538199999999997</c:v>
                </c:pt>
                <c:pt idx="384">
                  <c:v>0.306033</c:v>
                </c:pt>
                <c:pt idx="385">
                  <c:v>0.33372499999999999</c:v>
                </c:pt>
                <c:pt idx="386">
                  <c:v>0.35717499999999996</c:v>
                </c:pt>
                <c:pt idx="387">
                  <c:v>0.38648199999999999</c:v>
                </c:pt>
                <c:pt idx="388">
                  <c:v>0.41164399999999995</c:v>
                </c:pt>
                <c:pt idx="389">
                  <c:v>0.41008999999999995</c:v>
                </c:pt>
                <c:pt idx="390">
                  <c:v>0.42879699999999998</c:v>
                </c:pt>
                <c:pt idx="391">
                  <c:v>0.45269899999999996</c:v>
                </c:pt>
                <c:pt idx="392">
                  <c:v>0.45225099999999996</c:v>
                </c:pt>
                <c:pt idx="393">
                  <c:v>0.48480799999999996</c:v>
                </c:pt>
                <c:pt idx="394">
                  <c:v>0.490203</c:v>
                </c:pt>
                <c:pt idx="395">
                  <c:v>0.52075399999999994</c:v>
                </c:pt>
                <c:pt idx="396">
                  <c:v>0.54904599999999992</c:v>
                </c:pt>
                <c:pt idx="397">
                  <c:v>0.57274899999999995</c:v>
                </c:pt>
                <c:pt idx="398">
                  <c:v>0.57641799999999999</c:v>
                </c:pt>
                <c:pt idx="399">
                  <c:v>0.557701</c:v>
                </c:pt>
                <c:pt idx="400">
                  <c:v>0.54712099999999997</c:v>
                </c:pt>
                <c:pt idx="401">
                  <c:v>0.53026399999999996</c:v>
                </c:pt>
                <c:pt idx="402">
                  <c:v>0.503888</c:v>
                </c:pt>
                <c:pt idx="403">
                  <c:v>0.48810799999999999</c:v>
                </c:pt>
                <c:pt idx="404">
                  <c:v>0.49514599999999998</c:v>
                </c:pt>
                <c:pt idx="405">
                  <c:v>0.49971699999999997</c:v>
                </c:pt>
                <c:pt idx="406">
                  <c:v>0.51910899999999993</c:v>
                </c:pt>
                <c:pt idx="407">
                  <c:v>0.495591</c:v>
                </c:pt>
                <c:pt idx="408">
                  <c:v>0.444882</c:v>
                </c:pt>
                <c:pt idx="409">
                  <c:v>0.42635999999999996</c:v>
                </c:pt>
                <c:pt idx="410">
                  <c:v>0.43406899999999998</c:v>
                </c:pt>
                <c:pt idx="411">
                  <c:v>0.42607599999999995</c:v>
                </c:pt>
                <c:pt idx="412">
                  <c:v>0.40094599999999997</c:v>
                </c:pt>
                <c:pt idx="413">
                  <c:v>0.40528599999999998</c:v>
                </c:pt>
                <c:pt idx="414">
                  <c:v>0.41625899999999999</c:v>
                </c:pt>
                <c:pt idx="415">
                  <c:v>0.40112999999999999</c:v>
                </c:pt>
                <c:pt idx="416">
                  <c:v>0.38608799999999999</c:v>
                </c:pt>
                <c:pt idx="417">
                  <c:v>0.33363100000000001</c:v>
                </c:pt>
                <c:pt idx="418">
                  <c:v>0.273038</c:v>
                </c:pt>
                <c:pt idx="419">
                  <c:v>0.26425199999999999</c:v>
                </c:pt>
                <c:pt idx="420">
                  <c:v>0.27660599999999996</c:v>
                </c:pt>
                <c:pt idx="421">
                  <c:v>0.272457</c:v>
                </c:pt>
                <c:pt idx="422">
                  <c:v>0.241399</c:v>
                </c:pt>
                <c:pt idx="423">
                  <c:v>0.24003099999999999</c:v>
                </c:pt>
                <c:pt idx="424">
                  <c:v>0.23001099999999999</c:v>
                </c:pt>
                <c:pt idx="425">
                  <c:v>0.21689999999999998</c:v>
                </c:pt>
                <c:pt idx="426">
                  <c:v>0.202154</c:v>
                </c:pt>
                <c:pt idx="427">
                  <c:v>0.20304699999999998</c:v>
                </c:pt>
                <c:pt idx="428">
                  <c:v>0.19858299999999998</c:v>
                </c:pt>
                <c:pt idx="429">
                  <c:v>0.19855899999999999</c:v>
                </c:pt>
                <c:pt idx="430">
                  <c:v>0.19370999999999999</c:v>
                </c:pt>
                <c:pt idx="431">
                  <c:v>0.190164</c:v>
                </c:pt>
                <c:pt idx="432">
                  <c:v>0.18415999999999999</c:v>
                </c:pt>
                <c:pt idx="433">
                  <c:v>0.179174</c:v>
                </c:pt>
                <c:pt idx="434">
                  <c:v>0.18163899999999999</c:v>
                </c:pt>
                <c:pt idx="435">
                  <c:v>0.17552499999999999</c:v>
                </c:pt>
                <c:pt idx="436">
                  <c:v>0.181392</c:v>
                </c:pt>
                <c:pt idx="437">
                  <c:v>0.17446499999999998</c:v>
                </c:pt>
                <c:pt idx="438">
                  <c:v>0.18704099999999999</c:v>
                </c:pt>
                <c:pt idx="439">
                  <c:v>0.26291300000000001</c:v>
                </c:pt>
                <c:pt idx="440">
                  <c:v>0.25738299999999997</c:v>
                </c:pt>
                <c:pt idx="441">
                  <c:v>0.24696299999999999</c:v>
                </c:pt>
                <c:pt idx="442">
                  <c:v>0.23416199999999998</c:v>
                </c:pt>
                <c:pt idx="443">
                  <c:v>0.22098099999999998</c:v>
                </c:pt>
                <c:pt idx="444">
                  <c:v>0.233765</c:v>
                </c:pt>
                <c:pt idx="445">
                  <c:v>0.22863</c:v>
                </c:pt>
                <c:pt idx="446">
                  <c:v>0.236596</c:v>
                </c:pt>
                <c:pt idx="447">
                  <c:v>0.23230599999999998</c:v>
                </c:pt>
                <c:pt idx="448">
                  <c:v>0.22977699999999998</c:v>
                </c:pt>
                <c:pt idx="449">
                  <c:v>0.23000599999999999</c:v>
                </c:pt>
                <c:pt idx="450">
                  <c:v>0.219223</c:v>
                </c:pt>
                <c:pt idx="451">
                  <c:v>0.13341899999999998</c:v>
                </c:pt>
                <c:pt idx="452">
                  <c:v>0.12829499999999999</c:v>
                </c:pt>
                <c:pt idx="453">
                  <c:v>0.13361100000000001</c:v>
                </c:pt>
                <c:pt idx="454">
                  <c:v>0.13400499999999999</c:v>
                </c:pt>
                <c:pt idx="455">
                  <c:v>0.119657</c:v>
                </c:pt>
                <c:pt idx="456">
                  <c:v>9.5092999999999997E-2</c:v>
                </c:pt>
                <c:pt idx="457">
                  <c:v>8.1156999999999993E-2</c:v>
                </c:pt>
                <c:pt idx="458">
                  <c:v>6.2158999999999999E-2</c:v>
                </c:pt>
                <c:pt idx="459">
                  <c:v>6.7263000000000003E-2</c:v>
                </c:pt>
                <c:pt idx="460">
                  <c:v>6.6179000000000002E-2</c:v>
                </c:pt>
                <c:pt idx="461">
                  <c:v>6.5070000000000003E-2</c:v>
                </c:pt>
                <c:pt idx="462">
                  <c:v>6.341999999999999E-2</c:v>
                </c:pt>
                <c:pt idx="463">
                  <c:v>7.0120000000000002E-2</c:v>
                </c:pt>
                <c:pt idx="464">
                  <c:v>7.0102999999999999E-2</c:v>
                </c:pt>
                <c:pt idx="465">
                  <c:v>6.1172999999999998E-2</c:v>
                </c:pt>
                <c:pt idx="466">
                  <c:v>5.6519E-2</c:v>
                </c:pt>
                <c:pt idx="467">
                  <c:v>5.2838999999999997E-2</c:v>
                </c:pt>
                <c:pt idx="468">
                  <c:v>4.7528999999999995E-2</c:v>
                </c:pt>
                <c:pt idx="469">
                  <c:v>3.7508E-2</c:v>
                </c:pt>
                <c:pt idx="470">
                  <c:v>3.6447E-2</c:v>
                </c:pt>
                <c:pt idx="471">
                  <c:v>3.1342999999999996E-2</c:v>
                </c:pt>
                <c:pt idx="472">
                  <c:v>2.8246999999999998E-2</c:v>
                </c:pt>
                <c:pt idx="473">
                  <c:v>2.9404E-2</c:v>
                </c:pt>
                <c:pt idx="474">
                  <c:v>3.7020999999999998E-2</c:v>
                </c:pt>
                <c:pt idx="475">
                  <c:v>3.7447999999999995E-2</c:v>
                </c:pt>
                <c:pt idx="476">
                  <c:v>5.1635E-2</c:v>
                </c:pt>
                <c:pt idx="477">
                  <c:v>0.16863699999999998</c:v>
                </c:pt>
                <c:pt idx="478">
                  <c:v>0.175764</c:v>
                </c:pt>
                <c:pt idx="479">
                  <c:v>0.18384</c:v>
                </c:pt>
                <c:pt idx="480">
                  <c:v>0.18384</c:v>
                </c:pt>
                <c:pt idx="481">
                  <c:v>0.183586</c:v>
                </c:pt>
                <c:pt idx="482">
                  <c:v>0.18904499999999999</c:v>
                </c:pt>
                <c:pt idx="483">
                  <c:v>0.19123599999999999</c:v>
                </c:pt>
                <c:pt idx="484">
                  <c:v>0.19573399999999999</c:v>
                </c:pt>
                <c:pt idx="485">
                  <c:v>0.192386</c:v>
                </c:pt>
                <c:pt idx="486">
                  <c:v>0.178281</c:v>
                </c:pt>
                <c:pt idx="487">
                  <c:v>0.18590599999999999</c:v>
                </c:pt>
                <c:pt idx="488">
                  <c:v>0.19250499999999998</c:v>
                </c:pt>
                <c:pt idx="489">
                  <c:v>9.3142000000000003E-2</c:v>
                </c:pt>
                <c:pt idx="490">
                  <c:v>0.10964399999999999</c:v>
                </c:pt>
                <c:pt idx="491">
                  <c:v>0.13124</c:v>
                </c:pt>
                <c:pt idx="492">
                  <c:v>0.17876300000000001</c:v>
                </c:pt>
                <c:pt idx="493">
                  <c:v>0.21742199999999998</c:v>
                </c:pt>
                <c:pt idx="494">
                  <c:v>0.22209299999999998</c:v>
                </c:pt>
                <c:pt idx="495">
                  <c:v>0.26197599999999999</c:v>
                </c:pt>
                <c:pt idx="496">
                  <c:v>0.29711399999999999</c:v>
                </c:pt>
                <c:pt idx="497">
                  <c:v>0.30545699999999998</c:v>
                </c:pt>
                <c:pt idx="498">
                  <c:v>0.30995699999999998</c:v>
                </c:pt>
                <c:pt idx="499">
                  <c:v>0.309645</c:v>
                </c:pt>
                <c:pt idx="500">
                  <c:v>0.28543399999999997</c:v>
                </c:pt>
                <c:pt idx="501">
                  <c:v>0.26779500000000001</c:v>
                </c:pt>
                <c:pt idx="502">
                  <c:v>0.30745699999999998</c:v>
                </c:pt>
                <c:pt idx="503">
                  <c:v>0.47404799999999997</c:v>
                </c:pt>
                <c:pt idx="504">
                  <c:v>0.431925</c:v>
                </c:pt>
                <c:pt idx="505">
                  <c:v>0.39057999999999998</c:v>
                </c:pt>
                <c:pt idx="506">
                  <c:v>0.37801399999999996</c:v>
                </c:pt>
                <c:pt idx="507">
                  <c:v>0.34148000000000001</c:v>
                </c:pt>
                <c:pt idx="508">
                  <c:v>0.33335100000000001</c:v>
                </c:pt>
                <c:pt idx="509">
                  <c:v>0.32605200000000001</c:v>
                </c:pt>
                <c:pt idx="510">
                  <c:v>0.32552199999999998</c:v>
                </c:pt>
                <c:pt idx="511">
                  <c:v>0.31108199999999997</c:v>
                </c:pt>
                <c:pt idx="512">
                  <c:v>0.31108199999999997</c:v>
                </c:pt>
                <c:pt idx="513">
                  <c:v>0.31108199999999997</c:v>
                </c:pt>
                <c:pt idx="514">
                  <c:v>0.24779099999999998</c:v>
                </c:pt>
                <c:pt idx="515">
                  <c:v>5.1527999999999997E-2</c:v>
                </c:pt>
                <c:pt idx="516">
                  <c:v>4.6127999999999995E-2</c:v>
                </c:pt>
                <c:pt idx="517">
                  <c:v>4.6127999999999995E-2</c:v>
                </c:pt>
                <c:pt idx="518">
                  <c:v>4.9402999999999996E-2</c:v>
                </c:pt>
                <c:pt idx="519">
                  <c:v>4.3862999999999999E-2</c:v>
                </c:pt>
                <c:pt idx="520">
                  <c:v>1.2355999999999999E-2</c:v>
                </c:pt>
                <c:pt idx="521">
                  <c:v>7.2449999999999997E-3</c:v>
                </c:pt>
                <c:pt idx="522">
                  <c:v>3.2749999999999997E-3</c:v>
                </c:pt>
                <c:pt idx="523">
                  <c:v>3.2749999999999997E-3</c:v>
                </c:pt>
                <c:pt idx="524">
                  <c:v>3.2749999999999997E-3</c:v>
                </c:pt>
                <c:pt idx="525">
                  <c:v>3.2749999999999997E-3</c:v>
                </c:pt>
                <c:pt idx="526">
                  <c:v>3.2749999999999997E-3</c:v>
                </c:pt>
                <c:pt idx="539">
                  <c:v>0</c:v>
                </c:pt>
                <c:pt idx="540">
                  <c:v>0.82603899999999997</c:v>
                </c:pt>
                <c:pt idx="541">
                  <c:v>0.89418199999999992</c:v>
                </c:pt>
                <c:pt idx="542">
                  <c:v>0.95815899999999998</c:v>
                </c:pt>
                <c:pt idx="543">
                  <c:v>1.0159549999999999</c:v>
                </c:pt>
                <c:pt idx="544">
                  <c:v>1.0994189999999999</c:v>
                </c:pt>
                <c:pt idx="545">
                  <c:v>1.19675</c:v>
                </c:pt>
                <c:pt idx="546">
                  <c:v>1.24274</c:v>
                </c:pt>
                <c:pt idx="547">
                  <c:v>1.1671909999999999</c:v>
                </c:pt>
                <c:pt idx="548">
                  <c:v>1.3630819999999999</c:v>
                </c:pt>
                <c:pt idx="549">
                  <c:v>1.3950639999999999</c:v>
                </c:pt>
                <c:pt idx="550">
                  <c:v>1.404428</c:v>
                </c:pt>
                <c:pt idx="551">
                  <c:v>1.43946</c:v>
                </c:pt>
                <c:pt idx="552">
                  <c:v>1.468853</c:v>
                </c:pt>
                <c:pt idx="553">
                  <c:v>1.4541359999999999</c:v>
                </c:pt>
                <c:pt idx="554">
                  <c:v>1.5537919999999998</c:v>
                </c:pt>
                <c:pt idx="555">
                  <c:v>1.508999</c:v>
                </c:pt>
                <c:pt idx="556">
                  <c:v>1.4090749999999999</c:v>
                </c:pt>
                <c:pt idx="557">
                  <c:v>1.282788</c:v>
                </c:pt>
                <c:pt idx="558">
                  <c:v>1.115758</c:v>
                </c:pt>
                <c:pt idx="559">
                  <c:v>1.0122180000000001</c:v>
                </c:pt>
                <c:pt idx="560">
                  <c:v>0.71600999999999992</c:v>
                </c:pt>
                <c:pt idx="561">
                  <c:v>0.57278099999999998</c:v>
                </c:pt>
                <c:pt idx="562">
                  <c:v>0.54432899999999995</c:v>
                </c:pt>
                <c:pt idx="563">
                  <c:v>0.45992299999999997</c:v>
                </c:pt>
                <c:pt idx="564">
                  <c:v>0.41485299999999997</c:v>
                </c:pt>
                <c:pt idx="565">
                  <c:v>0.30955499999999997</c:v>
                </c:pt>
                <c:pt idx="566">
                  <c:v>0.14669299999999999</c:v>
                </c:pt>
                <c:pt idx="567">
                  <c:v>0.10762899999999999</c:v>
                </c:pt>
                <c:pt idx="568">
                  <c:v>0.12992000000000001</c:v>
                </c:pt>
                <c:pt idx="569">
                  <c:v>0.133688</c:v>
                </c:pt>
                <c:pt idx="570">
                  <c:v>0.16553499999999999</c:v>
                </c:pt>
                <c:pt idx="571">
                  <c:v>0.18088499999999999</c:v>
                </c:pt>
                <c:pt idx="572">
                  <c:v>0.18219199999999999</c:v>
                </c:pt>
                <c:pt idx="573">
                  <c:v>0.18933700000000001</c:v>
                </c:pt>
                <c:pt idx="574">
                  <c:v>0.18520899999999998</c:v>
                </c:pt>
                <c:pt idx="575">
                  <c:v>0.18448999999999999</c:v>
                </c:pt>
                <c:pt idx="576">
                  <c:v>0.16711499999999999</c:v>
                </c:pt>
                <c:pt idx="577">
                  <c:v>0.16549700000000001</c:v>
                </c:pt>
                <c:pt idx="578">
                  <c:v>0.147865</c:v>
                </c:pt>
                <c:pt idx="579">
                  <c:v>0.16695299999999999</c:v>
                </c:pt>
                <c:pt idx="580">
                  <c:v>0.179787</c:v>
                </c:pt>
                <c:pt idx="581">
                  <c:v>0.22836199999999998</c:v>
                </c:pt>
                <c:pt idx="582">
                  <c:v>0.228464</c:v>
                </c:pt>
                <c:pt idx="583">
                  <c:v>0.22689199999999998</c:v>
                </c:pt>
                <c:pt idx="584">
                  <c:v>0.24513299999999999</c:v>
                </c:pt>
                <c:pt idx="585">
                  <c:v>0.27113199999999998</c:v>
                </c:pt>
                <c:pt idx="586">
                  <c:v>0.27868999999999999</c:v>
                </c:pt>
                <c:pt idx="587">
                  <c:v>0.27146999999999999</c:v>
                </c:pt>
                <c:pt idx="588">
                  <c:v>0.27201900000000001</c:v>
                </c:pt>
                <c:pt idx="589">
                  <c:v>0.28492000000000001</c:v>
                </c:pt>
                <c:pt idx="590">
                  <c:v>0.307091</c:v>
                </c:pt>
                <c:pt idx="591">
                  <c:v>0.29913200000000001</c:v>
                </c:pt>
                <c:pt idx="592">
                  <c:v>0.27523900000000001</c:v>
                </c:pt>
                <c:pt idx="593">
                  <c:v>0.23661199999999999</c:v>
                </c:pt>
                <c:pt idx="594">
                  <c:v>0.22972499999999998</c:v>
                </c:pt>
                <c:pt idx="595">
                  <c:v>0.23743699999999998</c:v>
                </c:pt>
                <c:pt idx="596">
                  <c:v>0.26252900000000001</c:v>
                </c:pt>
                <c:pt idx="597">
                  <c:v>0.27814800000000001</c:v>
                </c:pt>
                <c:pt idx="598">
                  <c:v>0.31823799999999997</c:v>
                </c:pt>
                <c:pt idx="599">
                  <c:v>0.34362300000000001</c:v>
                </c:pt>
                <c:pt idx="600">
                  <c:v>0.37867099999999998</c:v>
                </c:pt>
                <c:pt idx="601">
                  <c:v>0.375668</c:v>
                </c:pt>
                <c:pt idx="602">
                  <c:v>0.37312699999999999</c:v>
                </c:pt>
                <c:pt idx="603">
                  <c:v>0.38489699999999999</c:v>
                </c:pt>
                <c:pt idx="604">
                  <c:v>0.38789399999999996</c:v>
                </c:pt>
                <c:pt idx="605">
                  <c:v>0.38017200000000001</c:v>
                </c:pt>
                <c:pt idx="606">
                  <c:v>0.35417999999999999</c:v>
                </c:pt>
                <c:pt idx="607">
                  <c:v>0.336669</c:v>
                </c:pt>
                <c:pt idx="608">
                  <c:v>0.31960099999999997</c:v>
                </c:pt>
                <c:pt idx="609">
                  <c:v>0.28251699999999996</c:v>
                </c:pt>
                <c:pt idx="610">
                  <c:v>0.275897</c:v>
                </c:pt>
                <c:pt idx="611">
                  <c:v>0.28236600000000001</c:v>
                </c:pt>
                <c:pt idx="612">
                  <c:v>0.29737399999999997</c:v>
                </c:pt>
                <c:pt idx="613">
                  <c:v>0.32322999999999996</c:v>
                </c:pt>
                <c:pt idx="614">
                  <c:v>0.33475499999999997</c:v>
                </c:pt>
                <c:pt idx="615">
                  <c:v>0.33391199999999999</c:v>
                </c:pt>
                <c:pt idx="616">
                  <c:v>0.33065299999999997</c:v>
                </c:pt>
                <c:pt idx="617">
                  <c:v>0.32790399999999997</c:v>
                </c:pt>
                <c:pt idx="618">
                  <c:v>0.35098399999999996</c:v>
                </c:pt>
                <c:pt idx="619">
                  <c:v>0.35136699999999998</c:v>
                </c:pt>
                <c:pt idx="620">
                  <c:v>0.39169299999999996</c:v>
                </c:pt>
                <c:pt idx="621">
                  <c:v>0.45168999999999998</c:v>
                </c:pt>
                <c:pt idx="622">
                  <c:v>0.53381499999999993</c:v>
                </c:pt>
                <c:pt idx="623">
                  <c:v>0.55386099999999994</c:v>
                </c:pt>
                <c:pt idx="624">
                  <c:v>0.53042299999999998</c:v>
                </c:pt>
                <c:pt idx="625">
                  <c:v>0.51639499999999994</c:v>
                </c:pt>
                <c:pt idx="626">
                  <c:v>0.51061599999999996</c:v>
                </c:pt>
                <c:pt idx="627">
                  <c:v>0.51046799999999992</c:v>
                </c:pt>
                <c:pt idx="628">
                  <c:v>0.55828599999999995</c:v>
                </c:pt>
                <c:pt idx="629">
                  <c:v>0.617394</c:v>
                </c:pt>
                <c:pt idx="630">
                  <c:v>0.64709399999999995</c:v>
                </c:pt>
                <c:pt idx="631">
                  <c:v>0.670076</c:v>
                </c:pt>
                <c:pt idx="632">
                  <c:v>0.64090999999999998</c:v>
                </c:pt>
                <c:pt idx="633">
                  <c:v>0.62263099999999993</c:v>
                </c:pt>
                <c:pt idx="634">
                  <c:v>0.56019200000000002</c:v>
                </c:pt>
                <c:pt idx="635">
                  <c:v>0.56207600000000002</c:v>
                </c:pt>
                <c:pt idx="636">
                  <c:v>0.58087299999999997</c:v>
                </c:pt>
                <c:pt idx="637">
                  <c:v>0.57962400000000003</c:v>
                </c:pt>
                <c:pt idx="638">
                  <c:v>0.57572999999999996</c:v>
                </c:pt>
                <c:pt idx="639">
                  <c:v>0.60943199999999997</c:v>
                </c:pt>
                <c:pt idx="640">
                  <c:v>0.65644499999999995</c:v>
                </c:pt>
                <c:pt idx="641">
                  <c:v>0.649841</c:v>
                </c:pt>
                <c:pt idx="642">
                  <c:v>0.62494300000000003</c:v>
                </c:pt>
                <c:pt idx="643">
                  <c:v>0.66284100000000001</c:v>
                </c:pt>
                <c:pt idx="644">
                  <c:v>0.65514299999999992</c:v>
                </c:pt>
                <c:pt idx="645">
                  <c:v>0.64508100000000002</c:v>
                </c:pt>
                <c:pt idx="646">
                  <c:v>0.63165199999999999</c:v>
                </c:pt>
                <c:pt idx="647">
                  <c:v>0.65068199999999998</c:v>
                </c:pt>
                <c:pt idx="648">
                  <c:v>0.69186399999999992</c:v>
                </c:pt>
                <c:pt idx="649">
                  <c:v>0.717642</c:v>
                </c:pt>
                <c:pt idx="650">
                  <c:v>0.73305299999999995</c:v>
                </c:pt>
                <c:pt idx="651">
                  <c:v>0.699631</c:v>
                </c:pt>
                <c:pt idx="652">
                  <c:v>0.61037399999999997</c:v>
                </c:pt>
                <c:pt idx="653">
                  <c:v>0.62163000000000002</c:v>
                </c:pt>
                <c:pt idx="654">
                  <c:v>0.65091399999999999</c:v>
                </c:pt>
                <c:pt idx="655">
                  <c:v>0.63037599999999994</c:v>
                </c:pt>
                <c:pt idx="656">
                  <c:v>0.68718299999999999</c:v>
                </c:pt>
                <c:pt idx="657">
                  <c:v>0.65294699999999994</c:v>
                </c:pt>
                <c:pt idx="658">
                  <c:v>0.64651899999999995</c:v>
                </c:pt>
                <c:pt idx="659">
                  <c:v>0.63949499999999992</c:v>
                </c:pt>
                <c:pt idx="660">
                  <c:v>0.55983799999999995</c:v>
                </c:pt>
                <c:pt idx="661">
                  <c:v>0.55791199999999996</c:v>
                </c:pt>
                <c:pt idx="662">
                  <c:v>0.55170299999999994</c:v>
                </c:pt>
                <c:pt idx="663">
                  <c:v>0.53380899999999998</c:v>
                </c:pt>
                <c:pt idx="664">
                  <c:v>0.52749299999999999</c:v>
                </c:pt>
                <c:pt idx="665">
                  <c:v>0.48134099999999996</c:v>
                </c:pt>
                <c:pt idx="666">
                  <c:v>0.50770300000000002</c:v>
                </c:pt>
                <c:pt idx="667">
                  <c:v>0.51205199999999995</c:v>
                </c:pt>
                <c:pt idx="668">
                  <c:v>0.46914099999999997</c:v>
                </c:pt>
                <c:pt idx="669">
                  <c:v>0.47659399999999996</c:v>
                </c:pt>
                <c:pt idx="670">
                  <c:v>0.485489</c:v>
                </c:pt>
                <c:pt idx="671">
                  <c:v>0.47882399999999997</c:v>
                </c:pt>
                <c:pt idx="672">
                  <c:v>0.502807</c:v>
                </c:pt>
                <c:pt idx="673">
                  <c:v>0.55462099999999992</c:v>
                </c:pt>
                <c:pt idx="674">
                  <c:v>0.61767399999999995</c:v>
                </c:pt>
                <c:pt idx="675">
                  <c:v>0.73128199999999999</c:v>
                </c:pt>
                <c:pt idx="676">
                  <c:v>0.773756</c:v>
                </c:pt>
                <c:pt idx="677">
                  <c:v>0.85331799999999991</c:v>
                </c:pt>
                <c:pt idx="678">
                  <c:v>0.81873499999999999</c:v>
                </c:pt>
                <c:pt idx="679">
                  <c:v>0.82506999999999997</c:v>
                </c:pt>
                <c:pt idx="680">
                  <c:v>0.90962899999999991</c:v>
                </c:pt>
                <c:pt idx="681">
                  <c:v>0.97714599999999996</c:v>
                </c:pt>
                <c:pt idx="682">
                  <c:v>1.214086</c:v>
                </c:pt>
                <c:pt idx="683">
                  <c:v>1.330578</c:v>
                </c:pt>
                <c:pt idx="684">
                  <c:v>1.4924299999999999</c:v>
                </c:pt>
                <c:pt idx="685">
                  <c:v>1.5039829999999998</c:v>
                </c:pt>
                <c:pt idx="686">
                  <c:v>1.6016699999999999</c:v>
                </c:pt>
                <c:pt idx="687">
                  <c:v>1.5926389999999999</c:v>
                </c:pt>
                <c:pt idx="688">
                  <c:v>1.5532269999999999</c:v>
                </c:pt>
                <c:pt idx="689">
                  <c:v>1.5063529999999998</c:v>
                </c:pt>
                <c:pt idx="690">
                  <c:v>1.4902279999999999</c:v>
                </c:pt>
                <c:pt idx="691">
                  <c:v>1.482229</c:v>
                </c:pt>
                <c:pt idx="692">
                  <c:v>1.4524249999999999</c:v>
                </c:pt>
                <c:pt idx="693">
                  <c:v>1.4436789999999999</c:v>
                </c:pt>
                <c:pt idx="694">
                  <c:v>1.1723569999999999</c:v>
                </c:pt>
                <c:pt idx="695">
                  <c:v>1.0949309999999999</c:v>
                </c:pt>
                <c:pt idx="696">
                  <c:v>0.94987499999999991</c:v>
                </c:pt>
                <c:pt idx="697">
                  <c:v>0.901254</c:v>
                </c:pt>
                <c:pt idx="698">
                  <c:v>0.76127899999999993</c:v>
                </c:pt>
                <c:pt idx="699">
                  <c:v>0.68949799999999994</c:v>
                </c:pt>
                <c:pt idx="700">
                  <c:v>0.69889400000000002</c:v>
                </c:pt>
                <c:pt idx="701">
                  <c:v>0.66985899999999998</c:v>
                </c:pt>
                <c:pt idx="702">
                  <c:v>0.64279900000000001</c:v>
                </c:pt>
                <c:pt idx="703">
                  <c:v>0.60148199999999996</c:v>
                </c:pt>
                <c:pt idx="704">
                  <c:v>0.50972299999999993</c:v>
                </c:pt>
                <c:pt idx="705">
                  <c:v>0.46025299999999997</c:v>
                </c:pt>
                <c:pt idx="706">
                  <c:v>0.47411299999999995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FE-406A-82E4-8C715B52C688}"/>
            </c:ext>
          </c:extLst>
        </c:ser>
        <c:ser>
          <c:idx val="0"/>
          <c:order val="3"/>
          <c:tx>
            <c:strRef>
              <c:f>ChartData!$E$2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ChartData!$E$3:$E$717</c:f>
              <c:numCache>
                <c:formatCode>#,##0</c:formatCode>
                <c:ptCount val="707"/>
                <c:pt idx="0">
                  <c:v>18.512250999999999</c:v>
                </c:pt>
                <c:pt idx="1">
                  <c:v>17.699126</c:v>
                </c:pt>
                <c:pt idx="2">
                  <c:v>18.450564999999997</c:v>
                </c:pt>
                <c:pt idx="3">
                  <c:v>16.773923</c:v>
                </c:pt>
                <c:pt idx="4">
                  <c:v>17.462720000000001</c:v>
                </c:pt>
                <c:pt idx="5">
                  <c:v>15.872522999999999</c:v>
                </c:pt>
                <c:pt idx="6">
                  <c:v>15.436791999999999</c:v>
                </c:pt>
                <c:pt idx="7">
                  <c:v>15.396448999999999</c:v>
                </c:pt>
                <c:pt idx="8">
                  <c:v>14.231971</c:v>
                </c:pt>
                <c:pt idx="9">
                  <c:v>14.224238</c:v>
                </c:pt>
                <c:pt idx="10">
                  <c:v>13.927014</c:v>
                </c:pt>
                <c:pt idx="11">
                  <c:v>14.108537999999999</c:v>
                </c:pt>
                <c:pt idx="12">
                  <c:v>13.374701</c:v>
                </c:pt>
                <c:pt idx="13">
                  <c:v>12.552992</c:v>
                </c:pt>
                <c:pt idx="14">
                  <c:v>11.609928</c:v>
                </c:pt>
                <c:pt idx="15">
                  <c:v>11.607045999999999</c:v>
                </c:pt>
                <c:pt idx="16">
                  <c:v>10.560364</c:v>
                </c:pt>
                <c:pt idx="17">
                  <c:v>11.566557999999999</c:v>
                </c:pt>
                <c:pt idx="18">
                  <c:v>11.536462</c:v>
                </c:pt>
                <c:pt idx="19">
                  <c:v>11.852430999999999</c:v>
                </c:pt>
                <c:pt idx="20">
                  <c:v>12.134195</c:v>
                </c:pt>
                <c:pt idx="21">
                  <c:v>12.802738</c:v>
                </c:pt>
                <c:pt idx="22">
                  <c:v>13.216811</c:v>
                </c:pt>
                <c:pt idx="23">
                  <c:v>12.486905999999999</c:v>
                </c:pt>
                <c:pt idx="24">
                  <c:v>12.306801999999999</c:v>
                </c:pt>
                <c:pt idx="25">
                  <c:v>12.030199</c:v>
                </c:pt>
                <c:pt idx="26">
                  <c:v>12.425046999999999</c:v>
                </c:pt>
                <c:pt idx="27">
                  <c:v>12.174322999999999</c:v>
                </c:pt>
                <c:pt idx="28">
                  <c:v>12.357688</c:v>
                </c:pt>
                <c:pt idx="29">
                  <c:v>12.248704999999999</c:v>
                </c:pt>
                <c:pt idx="30">
                  <c:v>12.190009</c:v>
                </c:pt>
                <c:pt idx="31">
                  <c:v>11.775710999999999</c:v>
                </c:pt>
                <c:pt idx="32">
                  <c:v>12.328308999999999</c:v>
                </c:pt>
                <c:pt idx="33">
                  <c:v>11.813236</c:v>
                </c:pt>
                <c:pt idx="34">
                  <c:v>10.909101999999999</c:v>
                </c:pt>
                <c:pt idx="35">
                  <c:v>10.393041</c:v>
                </c:pt>
                <c:pt idx="36">
                  <c:v>10.458928999999999</c:v>
                </c:pt>
                <c:pt idx="37">
                  <c:v>10.402075999999999</c:v>
                </c:pt>
                <c:pt idx="38">
                  <c:v>10.095723999999999</c:v>
                </c:pt>
                <c:pt idx="39">
                  <c:v>9.7210789999999996</c:v>
                </c:pt>
                <c:pt idx="40">
                  <c:v>9.6729190000000003</c:v>
                </c:pt>
                <c:pt idx="41">
                  <c:v>9.6113109999999988</c:v>
                </c:pt>
                <c:pt idx="42">
                  <c:v>9.5382239999999996</c:v>
                </c:pt>
                <c:pt idx="43">
                  <c:v>9.090914999999999</c:v>
                </c:pt>
                <c:pt idx="44">
                  <c:v>8.083475</c:v>
                </c:pt>
                <c:pt idx="45">
                  <c:v>7.7055099999999994</c:v>
                </c:pt>
                <c:pt idx="46">
                  <c:v>7.5892939999999998</c:v>
                </c:pt>
                <c:pt idx="47">
                  <c:v>8.5891020000000005</c:v>
                </c:pt>
                <c:pt idx="48">
                  <c:v>8.008483</c:v>
                </c:pt>
                <c:pt idx="49">
                  <c:v>8.0472099999999998</c:v>
                </c:pt>
                <c:pt idx="50">
                  <c:v>8.3076670000000004</c:v>
                </c:pt>
                <c:pt idx="51">
                  <c:v>8.3878240000000002</c:v>
                </c:pt>
                <c:pt idx="52">
                  <c:v>8.8801880000000004</c:v>
                </c:pt>
                <c:pt idx="53">
                  <c:v>8.4788329999999998</c:v>
                </c:pt>
                <c:pt idx="54">
                  <c:v>8.0624459999999996</c:v>
                </c:pt>
                <c:pt idx="55">
                  <c:v>8.0278539999999996</c:v>
                </c:pt>
                <c:pt idx="56">
                  <c:v>7.9987129999999995</c:v>
                </c:pt>
                <c:pt idx="57">
                  <c:v>7.9252560000000001</c:v>
                </c:pt>
                <c:pt idx="58">
                  <c:v>7.945506</c:v>
                </c:pt>
                <c:pt idx="59">
                  <c:v>7.462942</c:v>
                </c:pt>
                <c:pt idx="60">
                  <c:v>7.3509919999999997</c:v>
                </c:pt>
                <c:pt idx="61">
                  <c:v>6.8958749999999993</c:v>
                </c:pt>
                <c:pt idx="62">
                  <c:v>6.2814779999999999</c:v>
                </c:pt>
                <c:pt idx="63">
                  <c:v>5.7775059999999998</c:v>
                </c:pt>
                <c:pt idx="64">
                  <c:v>4.5953559999999998</c:v>
                </c:pt>
                <c:pt idx="65">
                  <c:v>4.2151239999999994</c:v>
                </c:pt>
                <c:pt idx="66">
                  <c:v>4.1912289999999999</c:v>
                </c:pt>
                <c:pt idx="67">
                  <c:v>4.1285850000000002</c:v>
                </c:pt>
                <c:pt idx="68">
                  <c:v>4.2630140000000001</c:v>
                </c:pt>
                <c:pt idx="69">
                  <c:v>3.7692289999999997</c:v>
                </c:pt>
                <c:pt idx="70">
                  <c:v>3.1698839999999997</c:v>
                </c:pt>
                <c:pt idx="71">
                  <c:v>2.4467889999999999</c:v>
                </c:pt>
                <c:pt idx="72">
                  <c:v>2.4743599999999999</c:v>
                </c:pt>
                <c:pt idx="73">
                  <c:v>3.1619319999999997</c:v>
                </c:pt>
                <c:pt idx="74">
                  <c:v>3.4590380000000001</c:v>
                </c:pt>
                <c:pt idx="75">
                  <c:v>3.6251889999999998</c:v>
                </c:pt>
                <c:pt idx="76">
                  <c:v>3.6106739999999999</c:v>
                </c:pt>
                <c:pt idx="77">
                  <c:v>3.6054789999999999</c:v>
                </c:pt>
                <c:pt idx="78">
                  <c:v>3.5964289999999997</c:v>
                </c:pt>
                <c:pt idx="79">
                  <c:v>3.6719779999999997</c:v>
                </c:pt>
                <c:pt idx="80">
                  <c:v>3.5449219999999997</c:v>
                </c:pt>
                <c:pt idx="81">
                  <c:v>3.5448839999999997</c:v>
                </c:pt>
                <c:pt idx="82">
                  <c:v>3.6371989999999998</c:v>
                </c:pt>
                <c:pt idx="83">
                  <c:v>3.671923</c:v>
                </c:pt>
                <c:pt idx="84">
                  <c:v>3.7260719999999998</c:v>
                </c:pt>
                <c:pt idx="85">
                  <c:v>3.019698</c:v>
                </c:pt>
                <c:pt idx="86">
                  <c:v>2.673241</c:v>
                </c:pt>
                <c:pt idx="87">
                  <c:v>2.4732099999999999</c:v>
                </c:pt>
                <c:pt idx="88">
                  <c:v>2.5831580000000001</c:v>
                </c:pt>
                <c:pt idx="89">
                  <c:v>2.592708</c:v>
                </c:pt>
                <c:pt idx="90">
                  <c:v>2.6641710000000001</c:v>
                </c:pt>
                <c:pt idx="91">
                  <c:v>2.7766089999999997</c:v>
                </c:pt>
                <c:pt idx="92">
                  <c:v>2.7213129999999999</c:v>
                </c:pt>
                <c:pt idx="93">
                  <c:v>2.7895049999999997</c:v>
                </c:pt>
                <c:pt idx="94">
                  <c:v>2.8608099999999999</c:v>
                </c:pt>
                <c:pt idx="95">
                  <c:v>2.8050919999999997</c:v>
                </c:pt>
                <c:pt idx="96">
                  <c:v>2.7914319999999999</c:v>
                </c:pt>
                <c:pt idx="97">
                  <c:v>3.4402119999999998</c:v>
                </c:pt>
                <c:pt idx="98">
                  <c:v>4.0536779999999997</c:v>
                </c:pt>
                <c:pt idx="99">
                  <c:v>6.657254</c:v>
                </c:pt>
                <c:pt idx="100">
                  <c:v>8.1362139999999989</c:v>
                </c:pt>
                <c:pt idx="101">
                  <c:v>8.8709039999999995</c:v>
                </c:pt>
                <c:pt idx="102">
                  <c:v>10.481479999999999</c:v>
                </c:pt>
                <c:pt idx="103">
                  <c:v>11.290866999999999</c:v>
                </c:pt>
                <c:pt idx="104">
                  <c:v>11.96908</c:v>
                </c:pt>
                <c:pt idx="105">
                  <c:v>12.786693999999999</c:v>
                </c:pt>
                <c:pt idx="106">
                  <c:v>14.188694999999999</c:v>
                </c:pt>
                <c:pt idx="107">
                  <c:v>15.462422999999999</c:v>
                </c:pt>
                <c:pt idx="108">
                  <c:v>15.986516999999999</c:v>
                </c:pt>
                <c:pt idx="109">
                  <c:v>16.228863</c:v>
                </c:pt>
                <c:pt idx="110">
                  <c:v>16.916091999999999</c:v>
                </c:pt>
                <c:pt idx="111">
                  <c:v>15.488418999999999</c:v>
                </c:pt>
                <c:pt idx="112">
                  <c:v>14.862475</c:v>
                </c:pt>
                <c:pt idx="113">
                  <c:v>15.098806</c:v>
                </c:pt>
                <c:pt idx="114">
                  <c:v>14.281307999999999</c:v>
                </c:pt>
                <c:pt idx="115">
                  <c:v>14.049289</c:v>
                </c:pt>
                <c:pt idx="116">
                  <c:v>14.124604</c:v>
                </c:pt>
                <c:pt idx="117">
                  <c:v>13.290806</c:v>
                </c:pt>
                <c:pt idx="118">
                  <c:v>11.749779</c:v>
                </c:pt>
                <c:pt idx="119">
                  <c:v>10.459384999999999</c:v>
                </c:pt>
                <c:pt idx="120">
                  <c:v>9.7714920000000003</c:v>
                </c:pt>
                <c:pt idx="121">
                  <c:v>8.7352969999999992</c:v>
                </c:pt>
                <c:pt idx="122">
                  <c:v>7.3818419999999998</c:v>
                </c:pt>
                <c:pt idx="123">
                  <c:v>6.0737290000000002</c:v>
                </c:pt>
                <c:pt idx="124">
                  <c:v>5.081073</c:v>
                </c:pt>
                <c:pt idx="125">
                  <c:v>4.0678570000000001</c:v>
                </c:pt>
                <c:pt idx="126">
                  <c:v>3.1467709999999998</c:v>
                </c:pt>
                <c:pt idx="127">
                  <c:v>2.9541919999999999</c:v>
                </c:pt>
                <c:pt idx="128">
                  <c:v>2.187627</c:v>
                </c:pt>
                <c:pt idx="129">
                  <c:v>2.6886969999999999</c:v>
                </c:pt>
                <c:pt idx="130">
                  <c:v>3.440156</c:v>
                </c:pt>
                <c:pt idx="131">
                  <c:v>3.5294659999999998</c:v>
                </c:pt>
                <c:pt idx="132">
                  <c:v>3.914981</c:v>
                </c:pt>
                <c:pt idx="133">
                  <c:v>3.9871259999999999</c:v>
                </c:pt>
                <c:pt idx="134">
                  <c:v>5.4275089999999997</c:v>
                </c:pt>
                <c:pt idx="135">
                  <c:v>5.9406939999999997</c:v>
                </c:pt>
                <c:pt idx="136">
                  <c:v>7.0606969999999993</c:v>
                </c:pt>
                <c:pt idx="137">
                  <c:v>7.1220849999999993</c:v>
                </c:pt>
                <c:pt idx="138">
                  <c:v>7.1746039999999995</c:v>
                </c:pt>
                <c:pt idx="139">
                  <c:v>6.5513669999999999</c:v>
                </c:pt>
                <c:pt idx="140">
                  <c:v>6.639024</c:v>
                </c:pt>
                <c:pt idx="141">
                  <c:v>7.1486909999999995</c:v>
                </c:pt>
                <c:pt idx="142">
                  <c:v>6.7170359999999993</c:v>
                </c:pt>
                <c:pt idx="143">
                  <c:v>6.5161210000000001</c:v>
                </c:pt>
                <c:pt idx="144">
                  <c:v>6.1981409999999997</c:v>
                </c:pt>
                <c:pt idx="145">
                  <c:v>6.1949169999999993</c:v>
                </c:pt>
                <c:pt idx="146">
                  <c:v>4.803642</c:v>
                </c:pt>
                <c:pt idx="147">
                  <c:v>4.3881800000000002</c:v>
                </c:pt>
                <c:pt idx="148">
                  <c:v>3.2722059999999997</c:v>
                </c:pt>
                <c:pt idx="149">
                  <c:v>3.0952519999999999</c:v>
                </c:pt>
                <c:pt idx="150">
                  <c:v>3.265631</c:v>
                </c:pt>
                <c:pt idx="151">
                  <c:v>4.3217090000000002</c:v>
                </c:pt>
                <c:pt idx="152">
                  <c:v>5.2483589999999998</c:v>
                </c:pt>
                <c:pt idx="153">
                  <c:v>4.152806</c:v>
                </c:pt>
                <c:pt idx="154">
                  <c:v>3.739703</c:v>
                </c:pt>
                <c:pt idx="155">
                  <c:v>4.7637119999999999</c:v>
                </c:pt>
                <c:pt idx="156">
                  <c:v>7.0725669999999994</c:v>
                </c:pt>
                <c:pt idx="157">
                  <c:v>10.175169</c:v>
                </c:pt>
                <c:pt idx="158">
                  <c:v>12.703092999999999</c:v>
                </c:pt>
                <c:pt idx="159">
                  <c:v>14.42845</c:v>
                </c:pt>
                <c:pt idx="160">
                  <c:v>15.259551</c:v>
                </c:pt>
                <c:pt idx="161">
                  <c:v>16.766279000000001</c:v>
                </c:pt>
                <c:pt idx="162">
                  <c:v>16.639733</c:v>
                </c:pt>
                <c:pt idx="163">
                  <c:v>16.265159000000001</c:v>
                </c:pt>
                <c:pt idx="164">
                  <c:v>16.449600999999998</c:v>
                </c:pt>
                <c:pt idx="165">
                  <c:v>17.267303999999999</c:v>
                </c:pt>
                <c:pt idx="166">
                  <c:v>19.243576999999998</c:v>
                </c:pt>
                <c:pt idx="179">
                  <c:v>0</c:v>
                </c:pt>
                <c:pt idx="180">
                  <c:v>1.022939</c:v>
                </c:pt>
                <c:pt idx="181">
                  <c:v>0.998996</c:v>
                </c:pt>
                <c:pt idx="182">
                  <c:v>0.99002499999999993</c:v>
                </c:pt>
                <c:pt idx="183">
                  <c:v>1.007935</c:v>
                </c:pt>
                <c:pt idx="184">
                  <c:v>1.017919</c:v>
                </c:pt>
                <c:pt idx="185">
                  <c:v>1.0428199999999999</c:v>
                </c:pt>
                <c:pt idx="186">
                  <c:v>1.08186</c:v>
                </c:pt>
                <c:pt idx="187">
                  <c:v>1.121149</c:v>
                </c:pt>
                <c:pt idx="188">
                  <c:v>1.1732089999999999</c:v>
                </c:pt>
                <c:pt idx="189">
                  <c:v>1.21787</c:v>
                </c:pt>
                <c:pt idx="190">
                  <c:v>1.2553639999999999</c:v>
                </c:pt>
                <c:pt idx="191">
                  <c:v>1.2900559999999999</c:v>
                </c:pt>
                <c:pt idx="192">
                  <c:v>1.2985989999999998</c:v>
                </c:pt>
                <c:pt idx="193">
                  <c:v>1.196337</c:v>
                </c:pt>
                <c:pt idx="194">
                  <c:v>1.0819859999999999</c:v>
                </c:pt>
                <c:pt idx="195">
                  <c:v>1.041326</c:v>
                </c:pt>
                <c:pt idx="196">
                  <c:v>1.026097</c:v>
                </c:pt>
                <c:pt idx="197">
                  <c:v>1.0000499999999999</c:v>
                </c:pt>
                <c:pt idx="198">
                  <c:v>0.97456299999999996</c:v>
                </c:pt>
                <c:pt idx="199">
                  <c:v>1.0784</c:v>
                </c:pt>
                <c:pt idx="200">
                  <c:v>1.061118</c:v>
                </c:pt>
                <c:pt idx="201">
                  <c:v>0.99961899999999992</c:v>
                </c:pt>
                <c:pt idx="202">
                  <c:v>1.123848</c:v>
                </c:pt>
                <c:pt idx="203">
                  <c:v>1.036235</c:v>
                </c:pt>
                <c:pt idx="204">
                  <c:v>0.92727899999999996</c:v>
                </c:pt>
                <c:pt idx="205">
                  <c:v>0.96004899999999993</c:v>
                </c:pt>
                <c:pt idx="206">
                  <c:v>0.97897499999999993</c:v>
                </c:pt>
                <c:pt idx="207">
                  <c:v>0.96401099999999995</c:v>
                </c:pt>
                <c:pt idx="208">
                  <c:v>0.98634699999999997</c:v>
                </c:pt>
                <c:pt idx="209">
                  <c:v>0.99704199999999998</c:v>
                </c:pt>
                <c:pt idx="210">
                  <c:v>0.96738899999999994</c:v>
                </c:pt>
                <c:pt idx="211">
                  <c:v>0.98580299999999998</c:v>
                </c:pt>
                <c:pt idx="212">
                  <c:v>1.0569489999999999</c:v>
                </c:pt>
                <c:pt idx="213">
                  <c:v>1.1352149999999999</c:v>
                </c:pt>
                <c:pt idx="214">
                  <c:v>1.081664</c:v>
                </c:pt>
                <c:pt idx="215">
                  <c:v>1.1862239999999999</c:v>
                </c:pt>
                <c:pt idx="216">
                  <c:v>1.2096009999999999</c:v>
                </c:pt>
                <c:pt idx="217">
                  <c:v>1.268178</c:v>
                </c:pt>
                <c:pt idx="218">
                  <c:v>1.2670269999999999</c:v>
                </c:pt>
                <c:pt idx="219">
                  <c:v>1.2774669999999999</c:v>
                </c:pt>
                <c:pt idx="220">
                  <c:v>1.25715</c:v>
                </c:pt>
                <c:pt idx="221">
                  <c:v>1.29037</c:v>
                </c:pt>
                <c:pt idx="222">
                  <c:v>1.416884</c:v>
                </c:pt>
                <c:pt idx="223">
                  <c:v>1.352627</c:v>
                </c:pt>
                <c:pt idx="224">
                  <c:v>1.3995439999999999</c:v>
                </c:pt>
                <c:pt idx="225">
                  <c:v>1.488834</c:v>
                </c:pt>
                <c:pt idx="226">
                  <c:v>1.4481169999999999</c:v>
                </c:pt>
                <c:pt idx="227">
                  <c:v>1.308306</c:v>
                </c:pt>
                <c:pt idx="228">
                  <c:v>1.3484529999999999</c:v>
                </c:pt>
                <c:pt idx="229">
                  <c:v>1.2789509999999999</c:v>
                </c:pt>
                <c:pt idx="230">
                  <c:v>1.286203</c:v>
                </c:pt>
                <c:pt idx="231">
                  <c:v>1.3061229999999999</c:v>
                </c:pt>
                <c:pt idx="232">
                  <c:v>1.3592789999999999</c:v>
                </c:pt>
                <c:pt idx="233">
                  <c:v>1.3392599999999999</c:v>
                </c:pt>
                <c:pt idx="234">
                  <c:v>1.2990199999999998</c:v>
                </c:pt>
                <c:pt idx="235">
                  <c:v>1.300961</c:v>
                </c:pt>
                <c:pt idx="236">
                  <c:v>1.170676</c:v>
                </c:pt>
                <c:pt idx="237">
                  <c:v>1.052913</c:v>
                </c:pt>
                <c:pt idx="238">
                  <c:v>0.96221699999999999</c:v>
                </c:pt>
                <c:pt idx="239">
                  <c:v>0.93959599999999999</c:v>
                </c:pt>
                <c:pt idx="240">
                  <c:v>0.85951299999999997</c:v>
                </c:pt>
                <c:pt idx="241">
                  <c:v>0.85561199999999993</c:v>
                </c:pt>
                <c:pt idx="242">
                  <c:v>0.83072999999999997</c:v>
                </c:pt>
                <c:pt idx="243">
                  <c:v>0.80115599999999998</c:v>
                </c:pt>
                <c:pt idx="244">
                  <c:v>0.73698599999999992</c:v>
                </c:pt>
                <c:pt idx="245">
                  <c:v>0.70996499999999996</c:v>
                </c:pt>
                <c:pt idx="246">
                  <c:v>0.63583699999999999</c:v>
                </c:pt>
                <c:pt idx="247">
                  <c:v>0.53690199999999999</c:v>
                </c:pt>
                <c:pt idx="248">
                  <c:v>0.49881399999999998</c:v>
                </c:pt>
                <c:pt idx="249">
                  <c:v>0.39897299999999997</c:v>
                </c:pt>
                <c:pt idx="250">
                  <c:v>0.33797199999999999</c:v>
                </c:pt>
                <c:pt idx="251">
                  <c:v>0.28847699999999998</c:v>
                </c:pt>
                <c:pt idx="252">
                  <c:v>0.28855500000000001</c:v>
                </c:pt>
                <c:pt idx="253">
                  <c:v>0.25438099999999997</c:v>
                </c:pt>
                <c:pt idx="254">
                  <c:v>0.239368</c:v>
                </c:pt>
                <c:pt idx="255">
                  <c:v>0.24752199999999999</c:v>
                </c:pt>
                <c:pt idx="256">
                  <c:v>0.25016899999999997</c:v>
                </c:pt>
                <c:pt idx="257">
                  <c:v>0.23981899999999998</c:v>
                </c:pt>
                <c:pt idx="258">
                  <c:v>0.24162299999999998</c:v>
                </c:pt>
                <c:pt idx="259">
                  <c:v>0.21764699999999998</c:v>
                </c:pt>
                <c:pt idx="260">
                  <c:v>0.19179499999999999</c:v>
                </c:pt>
                <c:pt idx="261">
                  <c:v>0.160271</c:v>
                </c:pt>
                <c:pt idx="262">
                  <c:v>0.14095099999999999</c:v>
                </c:pt>
                <c:pt idx="263">
                  <c:v>0.10738299999999999</c:v>
                </c:pt>
                <c:pt idx="264">
                  <c:v>7.8300999999999996E-2</c:v>
                </c:pt>
                <c:pt idx="265">
                  <c:v>8.3173999999999998E-2</c:v>
                </c:pt>
                <c:pt idx="266">
                  <c:v>8.3759E-2</c:v>
                </c:pt>
                <c:pt idx="267">
                  <c:v>7.565899999999999E-2</c:v>
                </c:pt>
                <c:pt idx="268">
                  <c:v>8.9159000000000002E-2</c:v>
                </c:pt>
                <c:pt idx="269">
                  <c:v>9.3325999999999992E-2</c:v>
                </c:pt>
                <c:pt idx="270">
                  <c:v>0.11291799999999999</c:v>
                </c:pt>
                <c:pt idx="271">
                  <c:v>0.226439</c:v>
                </c:pt>
                <c:pt idx="272">
                  <c:v>0.35509099999999999</c:v>
                </c:pt>
                <c:pt idx="273">
                  <c:v>0.496228</c:v>
                </c:pt>
                <c:pt idx="274">
                  <c:v>0.55416699999999997</c:v>
                </c:pt>
                <c:pt idx="275">
                  <c:v>0.70025499999999996</c:v>
                </c:pt>
                <c:pt idx="276">
                  <c:v>0.70550299999999999</c:v>
                </c:pt>
                <c:pt idx="277">
                  <c:v>0.76040299999999994</c:v>
                </c:pt>
                <c:pt idx="278">
                  <c:v>0.75781299999999996</c:v>
                </c:pt>
                <c:pt idx="279">
                  <c:v>0.75445299999999993</c:v>
                </c:pt>
                <c:pt idx="280">
                  <c:v>0.75879199999999991</c:v>
                </c:pt>
                <c:pt idx="281">
                  <c:v>0.78670799999999996</c:v>
                </c:pt>
                <c:pt idx="282">
                  <c:v>0.79594299999999996</c:v>
                </c:pt>
                <c:pt idx="283">
                  <c:v>0.72390399999999999</c:v>
                </c:pt>
                <c:pt idx="284">
                  <c:v>0.82595399999999997</c:v>
                </c:pt>
                <c:pt idx="285">
                  <c:v>0.85447299999999993</c:v>
                </c:pt>
                <c:pt idx="286">
                  <c:v>1.0322909999999998</c:v>
                </c:pt>
                <c:pt idx="287">
                  <c:v>1.023944</c:v>
                </c:pt>
                <c:pt idx="288">
                  <c:v>1.104347</c:v>
                </c:pt>
                <c:pt idx="289">
                  <c:v>1.138903</c:v>
                </c:pt>
                <c:pt idx="290">
                  <c:v>1.1700709999999999</c:v>
                </c:pt>
                <c:pt idx="291">
                  <c:v>1.273973</c:v>
                </c:pt>
                <c:pt idx="292">
                  <c:v>1.3582269999999999</c:v>
                </c:pt>
                <c:pt idx="293">
                  <c:v>1.3946669999999999</c:v>
                </c:pt>
                <c:pt idx="294">
                  <c:v>1.405726</c:v>
                </c:pt>
                <c:pt idx="295">
                  <c:v>1.445527</c:v>
                </c:pt>
                <c:pt idx="296">
                  <c:v>1.306054</c:v>
                </c:pt>
                <c:pt idx="297">
                  <c:v>1.2755129999999999</c:v>
                </c:pt>
                <c:pt idx="298">
                  <c:v>1.1595329999999999</c:v>
                </c:pt>
                <c:pt idx="299">
                  <c:v>1.185748</c:v>
                </c:pt>
                <c:pt idx="300">
                  <c:v>1.26318</c:v>
                </c:pt>
                <c:pt idx="301">
                  <c:v>1.2915589999999999</c:v>
                </c:pt>
                <c:pt idx="302">
                  <c:v>1.324926</c:v>
                </c:pt>
                <c:pt idx="303">
                  <c:v>1.3379699999999999</c:v>
                </c:pt>
                <c:pt idx="304">
                  <c:v>1.293382</c:v>
                </c:pt>
                <c:pt idx="305">
                  <c:v>1.290985</c:v>
                </c:pt>
                <c:pt idx="306">
                  <c:v>1.3218209999999999</c:v>
                </c:pt>
                <c:pt idx="307">
                  <c:v>1.335321</c:v>
                </c:pt>
                <c:pt idx="308">
                  <c:v>1.30999</c:v>
                </c:pt>
                <c:pt idx="309">
                  <c:v>1.253857</c:v>
                </c:pt>
                <c:pt idx="310">
                  <c:v>1.2464039999999998</c:v>
                </c:pt>
                <c:pt idx="311">
                  <c:v>1.1729589999999999</c:v>
                </c:pt>
                <c:pt idx="312">
                  <c:v>1.0956459999999999</c:v>
                </c:pt>
                <c:pt idx="313">
                  <c:v>1.0475189999999999</c:v>
                </c:pt>
                <c:pt idx="314">
                  <c:v>1.082317</c:v>
                </c:pt>
                <c:pt idx="315">
                  <c:v>1.0669739999999999</c:v>
                </c:pt>
                <c:pt idx="316">
                  <c:v>1.050314</c:v>
                </c:pt>
                <c:pt idx="317">
                  <c:v>1.24021</c:v>
                </c:pt>
                <c:pt idx="318">
                  <c:v>1.4632149999999999</c:v>
                </c:pt>
                <c:pt idx="319">
                  <c:v>1.6683749999999999</c:v>
                </c:pt>
                <c:pt idx="320">
                  <c:v>2.0358879999999999</c:v>
                </c:pt>
                <c:pt idx="321">
                  <c:v>2.8796209999999998</c:v>
                </c:pt>
                <c:pt idx="322">
                  <c:v>3.38923</c:v>
                </c:pt>
                <c:pt idx="323">
                  <c:v>3.427953</c:v>
                </c:pt>
                <c:pt idx="324">
                  <c:v>3.4642059999999999</c:v>
                </c:pt>
                <c:pt idx="325">
                  <c:v>3.620085</c:v>
                </c:pt>
                <c:pt idx="326">
                  <c:v>3.6749449999999997</c:v>
                </c:pt>
                <c:pt idx="327">
                  <c:v>3.9594</c:v>
                </c:pt>
                <c:pt idx="328">
                  <c:v>4.2408109999999999</c:v>
                </c:pt>
                <c:pt idx="329">
                  <c:v>4.1719720000000002</c:v>
                </c:pt>
                <c:pt idx="330">
                  <c:v>4.1579549999999994</c:v>
                </c:pt>
                <c:pt idx="331">
                  <c:v>4.2087159999999999</c:v>
                </c:pt>
                <c:pt idx="332">
                  <c:v>4.3127209999999998</c:v>
                </c:pt>
                <c:pt idx="333">
                  <c:v>3.7398689999999997</c:v>
                </c:pt>
                <c:pt idx="334">
                  <c:v>3.5138069999999999</c:v>
                </c:pt>
                <c:pt idx="335">
                  <c:v>3.9068229999999997</c:v>
                </c:pt>
                <c:pt idx="336">
                  <c:v>4.3423660000000002</c:v>
                </c:pt>
                <c:pt idx="337">
                  <c:v>4.6399569999999999</c:v>
                </c:pt>
                <c:pt idx="338">
                  <c:v>4.9151559999999996</c:v>
                </c:pt>
                <c:pt idx="339">
                  <c:v>4.9607989999999997</c:v>
                </c:pt>
                <c:pt idx="340">
                  <c:v>5.0339499999999999</c:v>
                </c:pt>
                <c:pt idx="341">
                  <c:v>5.2080310000000001</c:v>
                </c:pt>
                <c:pt idx="342">
                  <c:v>5.5317299999999996</c:v>
                </c:pt>
                <c:pt idx="343">
                  <c:v>5.5230229999999993</c:v>
                </c:pt>
                <c:pt idx="344">
                  <c:v>5.147462</c:v>
                </c:pt>
                <c:pt idx="345">
                  <c:v>5.0934569999999999</c:v>
                </c:pt>
                <c:pt idx="346">
                  <c:v>5.0879849999999998</c:v>
                </c:pt>
                <c:pt idx="359">
                  <c:v>0</c:v>
                </c:pt>
                <c:pt idx="360">
                  <c:v>1.492926</c:v>
                </c:pt>
                <c:pt idx="361">
                  <c:v>1.3858899999999998</c:v>
                </c:pt>
                <c:pt idx="362">
                  <c:v>1.2596229999999999</c:v>
                </c:pt>
                <c:pt idx="363">
                  <c:v>1.112962</c:v>
                </c:pt>
                <c:pt idx="364">
                  <c:v>1.0807</c:v>
                </c:pt>
                <c:pt idx="365">
                  <c:v>1.0298399999999999</c:v>
                </c:pt>
                <c:pt idx="366">
                  <c:v>0.93230899999999994</c:v>
                </c:pt>
                <c:pt idx="367">
                  <c:v>0.798265</c:v>
                </c:pt>
                <c:pt idx="368">
                  <c:v>0.64838600000000002</c:v>
                </c:pt>
                <c:pt idx="369">
                  <c:v>0.54817799999999994</c:v>
                </c:pt>
                <c:pt idx="370">
                  <c:v>0.47136</c:v>
                </c:pt>
                <c:pt idx="371">
                  <c:v>0.35911499999999996</c:v>
                </c:pt>
                <c:pt idx="372">
                  <c:v>0.30128099999999997</c:v>
                </c:pt>
                <c:pt idx="373">
                  <c:v>0.276057</c:v>
                </c:pt>
                <c:pt idx="374">
                  <c:v>0.26372799999999996</c:v>
                </c:pt>
                <c:pt idx="375">
                  <c:v>0.23557</c:v>
                </c:pt>
                <c:pt idx="376">
                  <c:v>0.20707199999999998</c:v>
                </c:pt>
                <c:pt idx="377">
                  <c:v>0.19947999999999999</c:v>
                </c:pt>
                <c:pt idx="378">
                  <c:v>0.227408</c:v>
                </c:pt>
                <c:pt idx="379">
                  <c:v>0.26993499999999998</c:v>
                </c:pt>
                <c:pt idx="380">
                  <c:v>0.27656700000000001</c:v>
                </c:pt>
                <c:pt idx="381">
                  <c:v>0.25789499999999999</c:v>
                </c:pt>
                <c:pt idx="382">
                  <c:v>0.26497699999999996</c:v>
                </c:pt>
                <c:pt idx="383">
                  <c:v>0.25709799999999999</c:v>
                </c:pt>
                <c:pt idx="384">
                  <c:v>0.22153999999999999</c:v>
                </c:pt>
                <c:pt idx="385">
                  <c:v>0.22040099999999999</c:v>
                </c:pt>
                <c:pt idx="386">
                  <c:v>0.21782099999999999</c:v>
                </c:pt>
                <c:pt idx="387">
                  <c:v>0.21782099999999999</c:v>
                </c:pt>
                <c:pt idx="388">
                  <c:v>0.215221</c:v>
                </c:pt>
                <c:pt idx="389">
                  <c:v>0.215221</c:v>
                </c:pt>
                <c:pt idx="390">
                  <c:v>0.16570699999999999</c:v>
                </c:pt>
                <c:pt idx="391">
                  <c:v>9.1468999999999995E-2</c:v>
                </c:pt>
                <c:pt idx="392">
                  <c:v>6.4468999999999999E-2</c:v>
                </c:pt>
                <c:pt idx="393">
                  <c:v>5.6812999999999995E-2</c:v>
                </c:pt>
                <c:pt idx="394">
                  <c:v>2.4702999999999999E-2</c:v>
                </c:pt>
                <c:pt idx="395">
                  <c:v>7.9119999999999989E-3</c:v>
                </c:pt>
                <c:pt idx="396">
                  <c:v>7.9119999999999989E-3</c:v>
                </c:pt>
                <c:pt idx="397">
                  <c:v>2.421E-3</c:v>
                </c:pt>
                <c:pt idx="398">
                  <c:v>2.421E-3</c:v>
                </c:pt>
                <c:pt idx="399">
                  <c:v>2.421E-3</c:v>
                </c:pt>
                <c:pt idx="400">
                  <c:v>2.421E-3</c:v>
                </c:pt>
                <c:pt idx="401">
                  <c:v>2.421E-3</c:v>
                </c:pt>
                <c:pt idx="402">
                  <c:v>2.421E-3</c:v>
                </c:pt>
                <c:pt idx="403">
                  <c:v>2.421E-3</c:v>
                </c:pt>
                <c:pt idx="404">
                  <c:v>0</c:v>
                </c:pt>
                <c:pt idx="405">
                  <c:v>0</c:v>
                </c:pt>
                <c:pt idx="406">
                  <c:v>2.8969999999999998E-3</c:v>
                </c:pt>
                <c:pt idx="407">
                  <c:v>5.6969999999999998E-3</c:v>
                </c:pt>
                <c:pt idx="408">
                  <c:v>6.097E-3</c:v>
                </c:pt>
                <c:pt idx="409">
                  <c:v>6.097E-3</c:v>
                </c:pt>
                <c:pt idx="410">
                  <c:v>6.097E-3</c:v>
                </c:pt>
                <c:pt idx="411">
                  <c:v>6.097E-3</c:v>
                </c:pt>
                <c:pt idx="412">
                  <c:v>6.097E-3</c:v>
                </c:pt>
                <c:pt idx="413">
                  <c:v>6.097E-3</c:v>
                </c:pt>
                <c:pt idx="414">
                  <c:v>6.097E-3</c:v>
                </c:pt>
                <c:pt idx="415">
                  <c:v>6.097E-3</c:v>
                </c:pt>
                <c:pt idx="416">
                  <c:v>6.097E-3</c:v>
                </c:pt>
                <c:pt idx="417">
                  <c:v>6.097E-3</c:v>
                </c:pt>
                <c:pt idx="418">
                  <c:v>3.1999999999999997E-3</c:v>
                </c:pt>
                <c:pt idx="419">
                  <c:v>3.9999999999999996E-4</c:v>
                </c:pt>
                <c:pt idx="420">
                  <c:v>0</c:v>
                </c:pt>
                <c:pt idx="421">
                  <c:v>4.1840000000000002E-3</c:v>
                </c:pt>
                <c:pt idx="422">
                  <c:v>4.1840000000000002E-3</c:v>
                </c:pt>
                <c:pt idx="423">
                  <c:v>4.1840000000000002E-3</c:v>
                </c:pt>
                <c:pt idx="424">
                  <c:v>4.1840000000000002E-3</c:v>
                </c:pt>
                <c:pt idx="425">
                  <c:v>4.1840000000000002E-3</c:v>
                </c:pt>
                <c:pt idx="426">
                  <c:v>4.1840000000000002E-3</c:v>
                </c:pt>
                <c:pt idx="427">
                  <c:v>4.1840000000000002E-3</c:v>
                </c:pt>
                <c:pt idx="428">
                  <c:v>4.1840000000000002E-3</c:v>
                </c:pt>
                <c:pt idx="429">
                  <c:v>4.1840000000000002E-3</c:v>
                </c:pt>
                <c:pt idx="430">
                  <c:v>4.1840000000000002E-3</c:v>
                </c:pt>
                <c:pt idx="431">
                  <c:v>1.1575999999999999E-2</c:v>
                </c:pt>
                <c:pt idx="432">
                  <c:v>1.1575999999999999E-2</c:v>
                </c:pt>
                <c:pt idx="433">
                  <c:v>7.3919999999999993E-3</c:v>
                </c:pt>
                <c:pt idx="434">
                  <c:v>7.3919999999999993E-3</c:v>
                </c:pt>
                <c:pt idx="435">
                  <c:v>7.3919999999999993E-3</c:v>
                </c:pt>
                <c:pt idx="436">
                  <c:v>7.3919999999999993E-3</c:v>
                </c:pt>
                <c:pt idx="437">
                  <c:v>9.9119999999999989E-3</c:v>
                </c:pt>
                <c:pt idx="438">
                  <c:v>9.9119999999999989E-3</c:v>
                </c:pt>
                <c:pt idx="439">
                  <c:v>9.9119999999999989E-3</c:v>
                </c:pt>
                <c:pt idx="440">
                  <c:v>9.9119999999999989E-3</c:v>
                </c:pt>
                <c:pt idx="441">
                  <c:v>1.8158999999999998E-2</c:v>
                </c:pt>
                <c:pt idx="442">
                  <c:v>2.5890999999999997E-2</c:v>
                </c:pt>
                <c:pt idx="443">
                  <c:v>2.6973E-2</c:v>
                </c:pt>
                <c:pt idx="444">
                  <c:v>2.6973E-2</c:v>
                </c:pt>
                <c:pt idx="445">
                  <c:v>3.5464999999999997E-2</c:v>
                </c:pt>
                <c:pt idx="446">
                  <c:v>4.7983999999999999E-2</c:v>
                </c:pt>
                <c:pt idx="447">
                  <c:v>6.1940999999999996E-2</c:v>
                </c:pt>
                <c:pt idx="448">
                  <c:v>8.7114999999999998E-2</c:v>
                </c:pt>
                <c:pt idx="449">
                  <c:v>8.459499999999999E-2</c:v>
                </c:pt>
                <c:pt idx="450">
                  <c:v>8.459499999999999E-2</c:v>
                </c:pt>
                <c:pt idx="451">
                  <c:v>9.2675999999999994E-2</c:v>
                </c:pt>
                <c:pt idx="452">
                  <c:v>0.103256</c:v>
                </c:pt>
                <c:pt idx="453">
                  <c:v>0.10412299999999999</c:v>
                </c:pt>
                <c:pt idx="454">
                  <c:v>0.101516</c:v>
                </c:pt>
                <c:pt idx="455">
                  <c:v>9.8601999999999995E-2</c:v>
                </c:pt>
                <c:pt idx="456">
                  <c:v>9.8601999999999995E-2</c:v>
                </c:pt>
                <c:pt idx="457">
                  <c:v>9.5390000000000003E-2</c:v>
                </c:pt>
                <c:pt idx="458">
                  <c:v>8.8554999999999995E-2</c:v>
                </c:pt>
                <c:pt idx="459">
                  <c:v>8.0281999999999992E-2</c:v>
                </c:pt>
                <c:pt idx="460">
                  <c:v>5.5835999999999997E-2</c:v>
                </c:pt>
                <c:pt idx="461">
                  <c:v>5.5835999999999997E-2</c:v>
                </c:pt>
                <c:pt idx="462">
                  <c:v>6.1763999999999999E-2</c:v>
                </c:pt>
                <c:pt idx="463">
                  <c:v>5.9753000000000001E-2</c:v>
                </c:pt>
                <c:pt idx="464">
                  <c:v>5.5243E-2</c:v>
                </c:pt>
                <c:pt idx="465">
                  <c:v>5.2198999999999995E-2</c:v>
                </c:pt>
                <c:pt idx="466">
                  <c:v>7.7253000000000002E-2</c:v>
                </c:pt>
                <c:pt idx="467">
                  <c:v>8.9560000000000001E-2</c:v>
                </c:pt>
                <c:pt idx="468">
                  <c:v>8.9560000000000001E-2</c:v>
                </c:pt>
                <c:pt idx="469">
                  <c:v>9.035E-2</c:v>
                </c:pt>
                <c:pt idx="470">
                  <c:v>8.4665999999999991E-2</c:v>
                </c:pt>
                <c:pt idx="471">
                  <c:v>0.27722199999999997</c:v>
                </c:pt>
                <c:pt idx="472">
                  <c:v>0.28239199999999998</c:v>
                </c:pt>
                <c:pt idx="473">
                  <c:v>0.28393499999999999</c:v>
                </c:pt>
                <c:pt idx="474">
                  <c:v>0.28407699999999997</c:v>
                </c:pt>
                <c:pt idx="475">
                  <c:v>0.28407699999999997</c:v>
                </c:pt>
                <c:pt idx="476">
                  <c:v>0.290049</c:v>
                </c:pt>
                <c:pt idx="477">
                  <c:v>0.29636499999999999</c:v>
                </c:pt>
                <c:pt idx="478">
                  <c:v>0.43995499999999998</c:v>
                </c:pt>
                <c:pt idx="479">
                  <c:v>0.58863999999999994</c:v>
                </c:pt>
                <c:pt idx="480">
                  <c:v>0.77157500000000001</c:v>
                </c:pt>
                <c:pt idx="481">
                  <c:v>0.78347699999999998</c:v>
                </c:pt>
                <c:pt idx="482">
                  <c:v>0.94377099999999992</c:v>
                </c:pt>
                <c:pt idx="483">
                  <c:v>0.89972599999999991</c:v>
                </c:pt>
                <c:pt idx="484">
                  <c:v>0.91034599999999999</c:v>
                </c:pt>
                <c:pt idx="485">
                  <c:v>0.91403599999999996</c:v>
                </c:pt>
                <c:pt idx="486">
                  <c:v>0.90796599999999994</c:v>
                </c:pt>
                <c:pt idx="487">
                  <c:v>0.91407099999999997</c:v>
                </c:pt>
                <c:pt idx="488">
                  <c:v>0.90202899999999997</c:v>
                </c:pt>
                <c:pt idx="489">
                  <c:v>0.89658599999999999</c:v>
                </c:pt>
                <c:pt idx="490">
                  <c:v>0.72281699999999993</c:v>
                </c:pt>
                <c:pt idx="491">
                  <c:v>0.86336299999999999</c:v>
                </c:pt>
                <c:pt idx="492">
                  <c:v>0.83151299999999995</c:v>
                </c:pt>
                <c:pt idx="493">
                  <c:v>0.95065499999999992</c:v>
                </c:pt>
                <c:pt idx="494">
                  <c:v>1.0107809999999999</c:v>
                </c:pt>
                <c:pt idx="495">
                  <c:v>1.3045179999999998</c:v>
                </c:pt>
                <c:pt idx="496">
                  <c:v>1.775928</c:v>
                </c:pt>
                <c:pt idx="497">
                  <c:v>1.7791219999999999</c:v>
                </c:pt>
                <c:pt idx="498">
                  <c:v>1.7995869999999998</c:v>
                </c:pt>
                <c:pt idx="499">
                  <c:v>2.1091310000000001</c:v>
                </c:pt>
                <c:pt idx="500">
                  <c:v>2.1091310000000001</c:v>
                </c:pt>
                <c:pt idx="501">
                  <c:v>2.1512099999999998</c:v>
                </c:pt>
                <c:pt idx="502">
                  <c:v>2.6647270000000001</c:v>
                </c:pt>
                <c:pt idx="503">
                  <c:v>2.8255299999999997</c:v>
                </c:pt>
                <c:pt idx="504">
                  <c:v>3.0014419999999999</c:v>
                </c:pt>
                <c:pt idx="505">
                  <c:v>3.8319479999999997</c:v>
                </c:pt>
                <c:pt idx="506">
                  <c:v>4.6536650000000002</c:v>
                </c:pt>
                <c:pt idx="507">
                  <c:v>4.8925869999999998</c:v>
                </c:pt>
                <c:pt idx="508">
                  <c:v>5.1254609999999996</c:v>
                </c:pt>
                <c:pt idx="509">
                  <c:v>5.1170339999999994</c:v>
                </c:pt>
                <c:pt idx="510">
                  <c:v>5.0965689999999997</c:v>
                </c:pt>
                <c:pt idx="511">
                  <c:v>4.7748499999999998</c:v>
                </c:pt>
                <c:pt idx="512">
                  <c:v>4.7748499999999998</c:v>
                </c:pt>
                <c:pt idx="513">
                  <c:v>4.7258279999999999</c:v>
                </c:pt>
                <c:pt idx="514">
                  <c:v>4.2123109999999997</c:v>
                </c:pt>
                <c:pt idx="515">
                  <c:v>4.4851619999999999</c:v>
                </c:pt>
                <c:pt idx="516">
                  <c:v>4.7282039999999999</c:v>
                </c:pt>
                <c:pt idx="517">
                  <c:v>4.2439659999999995</c:v>
                </c:pt>
                <c:pt idx="518">
                  <c:v>4.0484789999999995</c:v>
                </c:pt>
                <c:pt idx="519">
                  <c:v>4.0650659999999998</c:v>
                </c:pt>
                <c:pt idx="520">
                  <c:v>3.827855</c:v>
                </c:pt>
                <c:pt idx="521">
                  <c:v>3.827855</c:v>
                </c:pt>
                <c:pt idx="522">
                  <c:v>4.0797210000000002</c:v>
                </c:pt>
                <c:pt idx="523">
                  <c:v>4.0797210000000002</c:v>
                </c:pt>
                <c:pt idx="524">
                  <c:v>4.0797210000000002</c:v>
                </c:pt>
                <c:pt idx="525">
                  <c:v>4.0797210000000002</c:v>
                </c:pt>
                <c:pt idx="526">
                  <c:v>4.6077899999999996</c:v>
                </c:pt>
                <c:pt idx="539">
                  <c:v>0</c:v>
                </c:pt>
                <c:pt idx="540">
                  <c:v>3.1159649999999997</c:v>
                </c:pt>
                <c:pt idx="541">
                  <c:v>3.245371</c:v>
                </c:pt>
                <c:pt idx="542">
                  <c:v>3.400992</c:v>
                </c:pt>
                <c:pt idx="543">
                  <c:v>3.4357639999999998</c:v>
                </c:pt>
                <c:pt idx="544">
                  <c:v>3.3942109999999999</c:v>
                </c:pt>
                <c:pt idx="545">
                  <c:v>3.2614669999999997</c:v>
                </c:pt>
                <c:pt idx="546">
                  <c:v>3.2546749999999998</c:v>
                </c:pt>
                <c:pt idx="547">
                  <c:v>3.3670719999999998</c:v>
                </c:pt>
                <c:pt idx="548">
                  <c:v>3.3898319999999997</c:v>
                </c:pt>
                <c:pt idx="549">
                  <c:v>3.387934</c:v>
                </c:pt>
                <c:pt idx="550">
                  <c:v>3.2283429999999997</c:v>
                </c:pt>
                <c:pt idx="551">
                  <c:v>3.0850969999999998</c:v>
                </c:pt>
                <c:pt idx="552">
                  <c:v>3.0783259999999997</c:v>
                </c:pt>
                <c:pt idx="553">
                  <c:v>2.8392550000000001</c:v>
                </c:pt>
                <c:pt idx="554">
                  <c:v>2.7064839999999997</c:v>
                </c:pt>
                <c:pt idx="555">
                  <c:v>2.5432410000000001</c:v>
                </c:pt>
                <c:pt idx="556">
                  <c:v>2.4925899999999999</c:v>
                </c:pt>
                <c:pt idx="557">
                  <c:v>2.3408919999999998</c:v>
                </c:pt>
                <c:pt idx="558">
                  <c:v>2.0941209999999999</c:v>
                </c:pt>
                <c:pt idx="559">
                  <c:v>1.7754989999999999</c:v>
                </c:pt>
                <c:pt idx="560">
                  <c:v>1.601278</c:v>
                </c:pt>
                <c:pt idx="561">
                  <c:v>1.4119979999999999</c:v>
                </c:pt>
                <c:pt idx="562">
                  <c:v>1.3401209999999999</c:v>
                </c:pt>
                <c:pt idx="563">
                  <c:v>1.178161</c:v>
                </c:pt>
                <c:pt idx="564">
                  <c:v>1.0077739999999999</c:v>
                </c:pt>
                <c:pt idx="565">
                  <c:v>0.95901199999999998</c:v>
                </c:pt>
                <c:pt idx="566">
                  <c:v>0.874027</c:v>
                </c:pt>
                <c:pt idx="567">
                  <c:v>0.85840699999999992</c:v>
                </c:pt>
                <c:pt idx="568">
                  <c:v>0.84361399999999998</c:v>
                </c:pt>
                <c:pt idx="569">
                  <c:v>0.836669</c:v>
                </c:pt>
                <c:pt idx="570">
                  <c:v>0.85640299999999991</c:v>
                </c:pt>
                <c:pt idx="571">
                  <c:v>0.86897499999999994</c:v>
                </c:pt>
                <c:pt idx="572">
                  <c:v>0.88389899999999999</c:v>
                </c:pt>
                <c:pt idx="573">
                  <c:v>0.87908699999999995</c:v>
                </c:pt>
                <c:pt idx="574">
                  <c:v>0.89468099999999995</c:v>
                </c:pt>
                <c:pt idx="575">
                  <c:v>0.95280799999999999</c:v>
                </c:pt>
                <c:pt idx="576">
                  <c:v>1.2150639999999999</c:v>
                </c:pt>
                <c:pt idx="577">
                  <c:v>1.332918</c:v>
                </c:pt>
                <c:pt idx="578">
                  <c:v>1.4397329999999999</c:v>
                </c:pt>
                <c:pt idx="579">
                  <c:v>1.418482</c:v>
                </c:pt>
                <c:pt idx="580">
                  <c:v>1.3969099999999999</c:v>
                </c:pt>
                <c:pt idx="581">
                  <c:v>1.3612579999999999</c:v>
                </c:pt>
                <c:pt idx="582">
                  <c:v>1.332192</c:v>
                </c:pt>
                <c:pt idx="583">
                  <c:v>1.2951329999999999</c:v>
                </c:pt>
                <c:pt idx="584">
                  <c:v>1.3542609999999999</c:v>
                </c:pt>
                <c:pt idx="585">
                  <c:v>1.365532</c:v>
                </c:pt>
                <c:pt idx="586">
                  <c:v>1.3464069999999999</c:v>
                </c:pt>
                <c:pt idx="587">
                  <c:v>1.2237099999999999</c:v>
                </c:pt>
                <c:pt idx="588">
                  <c:v>0.97941499999999992</c:v>
                </c:pt>
                <c:pt idx="589">
                  <c:v>0.83124999999999993</c:v>
                </c:pt>
                <c:pt idx="590">
                  <c:v>0.71055699999999999</c:v>
                </c:pt>
                <c:pt idx="591">
                  <c:v>0.67915599999999998</c:v>
                </c:pt>
                <c:pt idx="592">
                  <c:v>0.67354499999999995</c:v>
                </c:pt>
                <c:pt idx="593">
                  <c:v>0.66648299999999994</c:v>
                </c:pt>
                <c:pt idx="594">
                  <c:v>0.679392</c:v>
                </c:pt>
                <c:pt idx="595">
                  <c:v>0.69115899999999997</c:v>
                </c:pt>
                <c:pt idx="596">
                  <c:v>0.58290399999999998</c:v>
                </c:pt>
                <c:pt idx="597">
                  <c:v>0.52443499999999998</c:v>
                </c:pt>
                <c:pt idx="598">
                  <c:v>0.42613899999999999</c:v>
                </c:pt>
                <c:pt idx="599">
                  <c:v>0.451019</c:v>
                </c:pt>
                <c:pt idx="600">
                  <c:v>0.45192899999999997</c:v>
                </c:pt>
                <c:pt idx="601">
                  <c:v>0.53764099999999992</c:v>
                </c:pt>
                <c:pt idx="602">
                  <c:v>0.53204799999999997</c:v>
                </c:pt>
                <c:pt idx="603">
                  <c:v>0.58159499999999997</c:v>
                </c:pt>
                <c:pt idx="604">
                  <c:v>0.58952499999999997</c:v>
                </c:pt>
                <c:pt idx="605">
                  <c:v>0.58937399999999995</c:v>
                </c:pt>
                <c:pt idx="606">
                  <c:v>0.58482199999999995</c:v>
                </c:pt>
                <c:pt idx="607">
                  <c:v>0.57433199999999995</c:v>
                </c:pt>
                <c:pt idx="608">
                  <c:v>0.55914399999999997</c:v>
                </c:pt>
                <c:pt idx="609">
                  <c:v>0.51649499999999993</c:v>
                </c:pt>
                <c:pt idx="610">
                  <c:v>0.45093999999999995</c:v>
                </c:pt>
                <c:pt idx="611">
                  <c:v>0.39282999999999996</c:v>
                </c:pt>
                <c:pt idx="612">
                  <c:v>0.336893</c:v>
                </c:pt>
                <c:pt idx="613">
                  <c:v>0.22722399999999998</c:v>
                </c:pt>
                <c:pt idx="614">
                  <c:v>0.20074999999999998</c:v>
                </c:pt>
                <c:pt idx="615">
                  <c:v>0.15490799999999999</c:v>
                </c:pt>
                <c:pt idx="616">
                  <c:v>0.145035</c:v>
                </c:pt>
                <c:pt idx="617">
                  <c:v>0.142515</c:v>
                </c:pt>
                <c:pt idx="618">
                  <c:v>0.14655699999999999</c:v>
                </c:pt>
                <c:pt idx="619">
                  <c:v>0.16625299999999998</c:v>
                </c:pt>
                <c:pt idx="620">
                  <c:v>0.18825699999999998</c:v>
                </c:pt>
                <c:pt idx="621">
                  <c:v>0.19353399999999998</c:v>
                </c:pt>
                <c:pt idx="622">
                  <c:v>0.19817299999999999</c:v>
                </c:pt>
                <c:pt idx="623">
                  <c:v>0.193851</c:v>
                </c:pt>
                <c:pt idx="624">
                  <c:v>0.19043399999999999</c:v>
                </c:pt>
                <c:pt idx="625">
                  <c:v>0.186504</c:v>
                </c:pt>
                <c:pt idx="626">
                  <c:v>0.18773199999999998</c:v>
                </c:pt>
                <c:pt idx="627">
                  <c:v>0.19430699999999998</c:v>
                </c:pt>
                <c:pt idx="628">
                  <c:v>0.26440599999999997</c:v>
                </c:pt>
                <c:pt idx="629">
                  <c:v>0.33967700000000001</c:v>
                </c:pt>
                <c:pt idx="630">
                  <c:v>0.37932299999999997</c:v>
                </c:pt>
                <c:pt idx="631">
                  <c:v>0.35541400000000001</c:v>
                </c:pt>
                <c:pt idx="632">
                  <c:v>0.351248</c:v>
                </c:pt>
                <c:pt idx="633">
                  <c:v>0.36652999999999997</c:v>
                </c:pt>
                <c:pt idx="634">
                  <c:v>0.36136299999999999</c:v>
                </c:pt>
                <c:pt idx="635">
                  <c:v>0.43792300000000001</c:v>
                </c:pt>
                <c:pt idx="636">
                  <c:v>0.44654699999999997</c:v>
                </c:pt>
                <c:pt idx="637">
                  <c:v>0.49492399999999998</c:v>
                </c:pt>
                <c:pt idx="638">
                  <c:v>0.48873099999999997</c:v>
                </c:pt>
                <c:pt idx="639">
                  <c:v>0.47292299999999998</c:v>
                </c:pt>
                <c:pt idx="640">
                  <c:v>0.416105</c:v>
                </c:pt>
                <c:pt idx="641">
                  <c:v>0.34579599999999999</c:v>
                </c:pt>
                <c:pt idx="642">
                  <c:v>0.29163899999999998</c:v>
                </c:pt>
                <c:pt idx="643">
                  <c:v>0.30361399999999999</c:v>
                </c:pt>
                <c:pt idx="644">
                  <c:v>0.302871</c:v>
                </c:pt>
                <c:pt idx="645">
                  <c:v>0.29547799999999996</c:v>
                </c:pt>
                <c:pt idx="646">
                  <c:v>0.368006</c:v>
                </c:pt>
                <c:pt idx="647">
                  <c:v>0.30062499999999998</c:v>
                </c:pt>
                <c:pt idx="648">
                  <c:v>0.39578099999999999</c:v>
                </c:pt>
                <c:pt idx="649">
                  <c:v>0.46238399999999996</c:v>
                </c:pt>
                <c:pt idx="650">
                  <c:v>0.50760700000000003</c:v>
                </c:pt>
                <c:pt idx="651">
                  <c:v>0.51710699999999998</c:v>
                </c:pt>
                <c:pt idx="652">
                  <c:v>0.50161299999999998</c:v>
                </c:pt>
                <c:pt idx="653">
                  <c:v>0.49652199999999996</c:v>
                </c:pt>
                <c:pt idx="654">
                  <c:v>0.492311</c:v>
                </c:pt>
                <c:pt idx="655">
                  <c:v>0.47608399999999995</c:v>
                </c:pt>
                <c:pt idx="656">
                  <c:v>0.46491499999999997</c:v>
                </c:pt>
                <c:pt idx="657">
                  <c:v>0.470109</c:v>
                </c:pt>
                <c:pt idx="658">
                  <c:v>0.40502499999999997</c:v>
                </c:pt>
                <c:pt idx="659">
                  <c:v>0.41989399999999999</c:v>
                </c:pt>
                <c:pt idx="660">
                  <c:v>0.45100699999999999</c:v>
                </c:pt>
                <c:pt idx="661">
                  <c:v>0.40936</c:v>
                </c:pt>
                <c:pt idx="662">
                  <c:v>0.47203499999999998</c:v>
                </c:pt>
                <c:pt idx="663">
                  <c:v>0.49513699999999999</c:v>
                </c:pt>
                <c:pt idx="664">
                  <c:v>0.498365</c:v>
                </c:pt>
                <c:pt idx="665">
                  <c:v>0.50800400000000001</c:v>
                </c:pt>
                <c:pt idx="666">
                  <c:v>0.52269599999999994</c:v>
                </c:pt>
                <c:pt idx="667">
                  <c:v>0.52620699999999998</c:v>
                </c:pt>
                <c:pt idx="668">
                  <c:v>0.51417999999999997</c:v>
                </c:pt>
                <c:pt idx="669">
                  <c:v>0.48719799999999996</c:v>
                </c:pt>
                <c:pt idx="670">
                  <c:v>0.481549</c:v>
                </c:pt>
                <c:pt idx="671">
                  <c:v>0.45180399999999998</c:v>
                </c:pt>
                <c:pt idx="672">
                  <c:v>0.31024199999999996</c:v>
                </c:pt>
                <c:pt idx="673">
                  <c:v>0.32243899999999998</c:v>
                </c:pt>
                <c:pt idx="674">
                  <c:v>0.27727399999999996</c:v>
                </c:pt>
                <c:pt idx="675">
                  <c:v>0.30352199999999996</c:v>
                </c:pt>
                <c:pt idx="676">
                  <c:v>0.41549900000000001</c:v>
                </c:pt>
                <c:pt idx="677">
                  <c:v>0.59612599999999993</c:v>
                </c:pt>
                <c:pt idx="678">
                  <c:v>0.69175299999999995</c:v>
                </c:pt>
                <c:pt idx="679">
                  <c:v>0.78842899999999994</c:v>
                </c:pt>
                <c:pt idx="680">
                  <c:v>0.98384199999999999</c:v>
                </c:pt>
                <c:pt idx="681">
                  <c:v>1.596217</c:v>
                </c:pt>
                <c:pt idx="682">
                  <c:v>2.5014919999999998</c:v>
                </c:pt>
                <c:pt idx="683">
                  <c:v>3.2522169999999999</c:v>
                </c:pt>
                <c:pt idx="684">
                  <c:v>3.250413</c:v>
                </c:pt>
                <c:pt idx="685">
                  <c:v>3.2187569999999996</c:v>
                </c:pt>
                <c:pt idx="686">
                  <c:v>3.171468</c:v>
                </c:pt>
                <c:pt idx="687">
                  <c:v>3.1198539999999997</c:v>
                </c:pt>
                <c:pt idx="688">
                  <c:v>3.0250789999999999</c:v>
                </c:pt>
                <c:pt idx="689">
                  <c:v>2.8693549999999997</c:v>
                </c:pt>
                <c:pt idx="690">
                  <c:v>2.7953709999999998</c:v>
                </c:pt>
                <c:pt idx="691">
                  <c:v>2.752046</c:v>
                </c:pt>
                <c:pt idx="692">
                  <c:v>2.6081989999999999</c:v>
                </c:pt>
                <c:pt idx="693">
                  <c:v>2.0839179999999997</c:v>
                </c:pt>
                <c:pt idx="694">
                  <c:v>1.1966429999999999</c:v>
                </c:pt>
                <c:pt idx="695">
                  <c:v>0.573461</c:v>
                </c:pt>
                <c:pt idx="696">
                  <c:v>0.88692699999999991</c:v>
                </c:pt>
                <c:pt idx="697">
                  <c:v>1.0639079999999999</c:v>
                </c:pt>
                <c:pt idx="698">
                  <c:v>1.132549</c:v>
                </c:pt>
                <c:pt idx="699">
                  <c:v>1.392663</c:v>
                </c:pt>
                <c:pt idx="700">
                  <c:v>1.7799349999999998</c:v>
                </c:pt>
                <c:pt idx="701">
                  <c:v>1.8012549999999998</c:v>
                </c:pt>
                <c:pt idx="702">
                  <c:v>1.8344859999999998</c:v>
                </c:pt>
                <c:pt idx="703">
                  <c:v>1.9096599999999999</c:v>
                </c:pt>
                <c:pt idx="704">
                  <c:v>1.9581929999999999</c:v>
                </c:pt>
                <c:pt idx="705">
                  <c:v>2.0479959999999999</c:v>
                </c:pt>
                <c:pt idx="706">
                  <c:v>2.522472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FE-406A-82E4-8C715B52C688}"/>
            </c:ext>
          </c:extLst>
        </c:ser>
        <c:ser>
          <c:idx val="5"/>
          <c:order val="4"/>
          <c:tx>
            <c:strRef>
              <c:f>ChartData!$F$2</c:f>
              <c:strCache>
                <c:ptCount val="1"/>
                <c:pt idx="0">
                  <c:v>Estonia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ChartData!$F$3:$F$717</c:f>
              <c:numCache>
                <c:formatCode>#,##0</c:formatCode>
                <c:ptCount val="707"/>
                <c:pt idx="0">
                  <c:v>1.2114E-2</c:v>
                </c:pt>
                <c:pt idx="1">
                  <c:v>8.3590000000000001E-3</c:v>
                </c:pt>
                <c:pt idx="2">
                  <c:v>1.0796E-2</c:v>
                </c:pt>
                <c:pt idx="3">
                  <c:v>1.2841999999999999E-2</c:v>
                </c:pt>
                <c:pt idx="4">
                  <c:v>1.8083999999999999E-2</c:v>
                </c:pt>
                <c:pt idx="5">
                  <c:v>2.0989999999999998E-2</c:v>
                </c:pt>
                <c:pt idx="6">
                  <c:v>2.3213999999999999E-2</c:v>
                </c:pt>
                <c:pt idx="7">
                  <c:v>2.5543E-2</c:v>
                </c:pt>
                <c:pt idx="8">
                  <c:v>2.9666999999999999E-2</c:v>
                </c:pt>
                <c:pt idx="9">
                  <c:v>0.21132399999999998</c:v>
                </c:pt>
                <c:pt idx="10">
                  <c:v>0.21843499999999999</c:v>
                </c:pt>
                <c:pt idx="11">
                  <c:v>0.22368399999999999</c:v>
                </c:pt>
                <c:pt idx="12">
                  <c:v>0.22703399999999999</c:v>
                </c:pt>
                <c:pt idx="13">
                  <c:v>0.23424799999999998</c:v>
                </c:pt>
                <c:pt idx="14">
                  <c:v>0.23853099999999999</c:v>
                </c:pt>
                <c:pt idx="15">
                  <c:v>0.25541799999999998</c:v>
                </c:pt>
                <c:pt idx="16">
                  <c:v>0.268702</c:v>
                </c:pt>
                <c:pt idx="17">
                  <c:v>0.28360399999999997</c:v>
                </c:pt>
                <c:pt idx="18">
                  <c:v>0.29298099999999999</c:v>
                </c:pt>
                <c:pt idx="19">
                  <c:v>0.29901</c:v>
                </c:pt>
                <c:pt idx="20">
                  <c:v>0.30284800000000001</c:v>
                </c:pt>
                <c:pt idx="21">
                  <c:v>0.129666</c:v>
                </c:pt>
                <c:pt idx="22">
                  <c:v>0.13379099999999999</c:v>
                </c:pt>
                <c:pt idx="23">
                  <c:v>0.13366699999999998</c:v>
                </c:pt>
                <c:pt idx="24">
                  <c:v>0.15871499999999999</c:v>
                </c:pt>
                <c:pt idx="25">
                  <c:v>0.160165</c:v>
                </c:pt>
                <c:pt idx="26">
                  <c:v>0.16109499999999999</c:v>
                </c:pt>
                <c:pt idx="27">
                  <c:v>0.15105199999999999</c:v>
                </c:pt>
                <c:pt idx="28">
                  <c:v>0.17471399999999998</c:v>
                </c:pt>
                <c:pt idx="29">
                  <c:v>0.17540599999999998</c:v>
                </c:pt>
                <c:pt idx="30">
                  <c:v>0.17410699999999998</c:v>
                </c:pt>
                <c:pt idx="31">
                  <c:v>0.192222</c:v>
                </c:pt>
                <c:pt idx="32">
                  <c:v>0.24934999999999999</c:v>
                </c:pt>
                <c:pt idx="33">
                  <c:v>0.28164099999999997</c:v>
                </c:pt>
                <c:pt idx="34">
                  <c:v>0.324853</c:v>
                </c:pt>
                <c:pt idx="35">
                  <c:v>0.35809299999999999</c:v>
                </c:pt>
                <c:pt idx="36">
                  <c:v>0.38168799999999997</c:v>
                </c:pt>
                <c:pt idx="37">
                  <c:v>0.42516999999999999</c:v>
                </c:pt>
                <c:pt idx="38">
                  <c:v>0.44910099999999997</c:v>
                </c:pt>
                <c:pt idx="39">
                  <c:v>0.46019499999999997</c:v>
                </c:pt>
                <c:pt idx="40">
                  <c:v>0.43101299999999998</c:v>
                </c:pt>
                <c:pt idx="41">
                  <c:v>0.42824099999999998</c:v>
                </c:pt>
                <c:pt idx="42">
                  <c:v>0.50964699999999996</c:v>
                </c:pt>
                <c:pt idx="43">
                  <c:v>0.52343399999999995</c:v>
                </c:pt>
                <c:pt idx="44">
                  <c:v>0.49568099999999998</c:v>
                </c:pt>
                <c:pt idx="45">
                  <c:v>0.51586100000000001</c:v>
                </c:pt>
                <c:pt idx="46">
                  <c:v>0.57786899999999997</c:v>
                </c:pt>
                <c:pt idx="47">
                  <c:v>0.61682799999999993</c:v>
                </c:pt>
                <c:pt idx="48">
                  <c:v>0.60685699999999998</c:v>
                </c:pt>
                <c:pt idx="49">
                  <c:v>0.59632200000000002</c:v>
                </c:pt>
                <c:pt idx="50">
                  <c:v>0.59193499999999999</c:v>
                </c:pt>
                <c:pt idx="51">
                  <c:v>0.59610799999999997</c:v>
                </c:pt>
                <c:pt idx="52">
                  <c:v>0.602634</c:v>
                </c:pt>
                <c:pt idx="53">
                  <c:v>1.357996</c:v>
                </c:pt>
                <c:pt idx="54">
                  <c:v>2.5066709999999999</c:v>
                </c:pt>
                <c:pt idx="55">
                  <c:v>2.5104709999999999</c:v>
                </c:pt>
                <c:pt idx="56">
                  <c:v>2.4998769999999997</c:v>
                </c:pt>
                <c:pt idx="57">
                  <c:v>2.4697119999999999</c:v>
                </c:pt>
                <c:pt idx="58">
                  <c:v>3.8582389999999998</c:v>
                </c:pt>
                <c:pt idx="59">
                  <c:v>3.8107569999999997</c:v>
                </c:pt>
                <c:pt idx="60">
                  <c:v>3.7960319999999999</c:v>
                </c:pt>
                <c:pt idx="61">
                  <c:v>3.7848549999999999</c:v>
                </c:pt>
                <c:pt idx="62">
                  <c:v>3.78437</c:v>
                </c:pt>
                <c:pt idx="63">
                  <c:v>3.8951129999999998</c:v>
                </c:pt>
                <c:pt idx="64">
                  <c:v>3.8957439999999997</c:v>
                </c:pt>
                <c:pt idx="65">
                  <c:v>3.1520049999999999</c:v>
                </c:pt>
                <c:pt idx="66">
                  <c:v>1.95034</c:v>
                </c:pt>
                <c:pt idx="67">
                  <c:v>1.935913</c:v>
                </c:pt>
                <c:pt idx="68">
                  <c:v>1.9524309999999998</c:v>
                </c:pt>
                <c:pt idx="69">
                  <c:v>1.9702329999999999</c:v>
                </c:pt>
                <c:pt idx="70">
                  <c:v>0.51268599999999998</c:v>
                </c:pt>
                <c:pt idx="71">
                  <c:v>0.51968599999999998</c:v>
                </c:pt>
                <c:pt idx="72">
                  <c:v>0.53801399999999999</c:v>
                </c:pt>
                <c:pt idx="73">
                  <c:v>0.54710099999999995</c:v>
                </c:pt>
                <c:pt idx="74">
                  <c:v>0.56115899999999996</c:v>
                </c:pt>
                <c:pt idx="75">
                  <c:v>0.45367199999999996</c:v>
                </c:pt>
                <c:pt idx="76">
                  <c:v>0.47024499999999997</c:v>
                </c:pt>
                <c:pt idx="77">
                  <c:v>0.49295</c:v>
                </c:pt>
                <c:pt idx="78">
                  <c:v>0.50689099999999998</c:v>
                </c:pt>
                <c:pt idx="79">
                  <c:v>0.52620999999999996</c:v>
                </c:pt>
                <c:pt idx="80">
                  <c:v>0.53654599999999997</c:v>
                </c:pt>
                <c:pt idx="81">
                  <c:v>0.55365699999999995</c:v>
                </c:pt>
                <c:pt idx="82">
                  <c:v>0.54612899999999998</c:v>
                </c:pt>
                <c:pt idx="83">
                  <c:v>0.55425000000000002</c:v>
                </c:pt>
                <c:pt idx="84">
                  <c:v>0.53027800000000003</c:v>
                </c:pt>
                <c:pt idx="85">
                  <c:v>0.52025900000000003</c:v>
                </c:pt>
                <c:pt idx="86">
                  <c:v>0.50340200000000002</c:v>
                </c:pt>
                <c:pt idx="87">
                  <c:v>0.50073599999999996</c:v>
                </c:pt>
                <c:pt idx="88">
                  <c:v>0.49225799999999997</c:v>
                </c:pt>
                <c:pt idx="89">
                  <c:v>1.29254</c:v>
                </c:pt>
                <c:pt idx="90">
                  <c:v>1.2844519999999999</c:v>
                </c:pt>
                <c:pt idx="91">
                  <c:v>1.299023</c:v>
                </c:pt>
                <c:pt idx="92">
                  <c:v>2.3545430000000001</c:v>
                </c:pt>
                <c:pt idx="93">
                  <c:v>2.3452359999999999</c:v>
                </c:pt>
                <c:pt idx="94">
                  <c:v>3.2742339999999999</c:v>
                </c:pt>
                <c:pt idx="95">
                  <c:v>4.0676449999999997</c:v>
                </c:pt>
                <c:pt idx="96">
                  <c:v>4.3826960000000001</c:v>
                </c:pt>
                <c:pt idx="97">
                  <c:v>4.7129859999999999</c:v>
                </c:pt>
                <c:pt idx="98">
                  <c:v>5.1017939999999999</c:v>
                </c:pt>
                <c:pt idx="99">
                  <c:v>5.85928</c:v>
                </c:pt>
                <c:pt idx="100">
                  <c:v>6.3916459999999997</c:v>
                </c:pt>
                <c:pt idx="101">
                  <c:v>5.578131</c:v>
                </c:pt>
                <c:pt idx="102">
                  <c:v>7.3571099999999996</c:v>
                </c:pt>
                <c:pt idx="103">
                  <c:v>7.3320049999999997</c:v>
                </c:pt>
                <c:pt idx="104">
                  <c:v>7.9859779999999994</c:v>
                </c:pt>
                <c:pt idx="105">
                  <c:v>7.957878</c:v>
                </c:pt>
                <c:pt idx="106">
                  <c:v>7.0310039999999994</c:v>
                </c:pt>
                <c:pt idx="107">
                  <c:v>8.2403479999999991</c:v>
                </c:pt>
                <c:pt idx="108">
                  <c:v>8.7531409999999994</c:v>
                </c:pt>
                <c:pt idx="109">
                  <c:v>8.4162970000000001</c:v>
                </c:pt>
                <c:pt idx="110">
                  <c:v>8.0282609999999988</c:v>
                </c:pt>
                <c:pt idx="111">
                  <c:v>9.5244429999999998</c:v>
                </c:pt>
                <c:pt idx="112">
                  <c:v>11.059284</c:v>
                </c:pt>
                <c:pt idx="113">
                  <c:v>11.053034</c:v>
                </c:pt>
                <c:pt idx="114">
                  <c:v>9.2524359999999994</c:v>
                </c:pt>
                <c:pt idx="115">
                  <c:v>9.2434639999999995</c:v>
                </c:pt>
                <c:pt idx="116">
                  <c:v>7.6078329999999994</c:v>
                </c:pt>
                <c:pt idx="117">
                  <c:v>7.6340879999999993</c:v>
                </c:pt>
                <c:pt idx="118">
                  <c:v>7.649216</c:v>
                </c:pt>
                <c:pt idx="119">
                  <c:v>8.6826969999999992</c:v>
                </c:pt>
                <c:pt idx="120">
                  <c:v>8.9214929999999999</c:v>
                </c:pt>
                <c:pt idx="121">
                  <c:v>8.8996099999999991</c:v>
                </c:pt>
                <c:pt idx="122">
                  <c:v>8.8786109999999994</c:v>
                </c:pt>
                <c:pt idx="123">
                  <c:v>6.6056909999999993</c:v>
                </c:pt>
                <c:pt idx="124">
                  <c:v>6.9850469999999998</c:v>
                </c:pt>
                <c:pt idx="125">
                  <c:v>8.1138200000000005</c:v>
                </c:pt>
                <c:pt idx="126">
                  <c:v>8.1055449999999993</c:v>
                </c:pt>
                <c:pt idx="127">
                  <c:v>10.121703</c:v>
                </c:pt>
                <c:pt idx="128">
                  <c:v>11.283545999999999</c:v>
                </c:pt>
                <c:pt idx="129">
                  <c:v>11.232353</c:v>
                </c:pt>
                <c:pt idx="130">
                  <c:v>11.382125</c:v>
                </c:pt>
                <c:pt idx="131">
                  <c:v>10.382451999999999</c:v>
                </c:pt>
                <c:pt idx="132">
                  <c:v>9.3300129999999992</c:v>
                </c:pt>
                <c:pt idx="133">
                  <c:v>9.3304949999999991</c:v>
                </c:pt>
                <c:pt idx="134">
                  <c:v>9.3455809999999992</c:v>
                </c:pt>
                <c:pt idx="135">
                  <c:v>9.3570669999999989</c:v>
                </c:pt>
                <c:pt idx="136">
                  <c:v>6.9041189999999997</c:v>
                </c:pt>
                <c:pt idx="137">
                  <c:v>5.7960889999999994</c:v>
                </c:pt>
                <c:pt idx="138">
                  <c:v>5.8638439999999994</c:v>
                </c:pt>
                <c:pt idx="139">
                  <c:v>4.0570459999999997</c:v>
                </c:pt>
                <c:pt idx="140">
                  <c:v>2.897923</c:v>
                </c:pt>
                <c:pt idx="141">
                  <c:v>2.9478230000000001</c:v>
                </c:pt>
                <c:pt idx="142">
                  <c:v>2.9487489999999998</c:v>
                </c:pt>
                <c:pt idx="143">
                  <c:v>1.5453979999999998</c:v>
                </c:pt>
                <c:pt idx="144">
                  <c:v>1.510472</c:v>
                </c:pt>
                <c:pt idx="145">
                  <c:v>2.783839</c:v>
                </c:pt>
                <c:pt idx="146">
                  <c:v>3.908925</c:v>
                </c:pt>
                <c:pt idx="147">
                  <c:v>3.9004559999999997</c:v>
                </c:pt>
                <c:pt idx="148">
                  <c:v>3.8925559999999999</c:v>
                </c:pt>
                <c:pt idx="149">
                  <c:v>3.8689719999999999</c:v>
                </c:pt>
                <c:pt idx="150">
                  <c:v>3.8022289999999996</c:v>
                </c:pt>
                <c:pt idx="151">
                  <c:v>3.5745149999999999</c:v>
                </c:pt>
                <c:pt idx="152">
                  <c:v>3.4482849999999998</c:v>
                </c:pt>
                <c:pt idx="153">
                  <c:v>3.3975739999999996</c:v>
                </c:pt>
                <c:pt idx="154">
                  <c:v>4.5140940000000001</c:v>
                </c:pt>
                <c:pt idx="155">
                  <c:v>3.8907039999999999</c:v>
                </c:pt>
                <c:pt idx="156">
                  <c:v>3.9623239999999997</c:v>
                </c:pt>
                <c:pt idx="157">
                  <c:v>6.255312</c:v>
                </c:pt>
                <c:pt idx="158">
                  <c:v>5.1419689999999996</c:v>
                </c:pt>
                <c:pt idx="159">
                  <c:v>5.1626859999999999</c:v>
                </c:pt>
                <c:pt idx="160">
                  <c:v>5.1636749999999996</c:v>
                </c:pt>
                <c:pt idx="161">
                  <c:v>6.1835740000000001</c:v>
                </c:pt>
                <c:pt idx="162">
                  <c:v>6.2024520000000001</c:v>
                </c:pt>
                <c:pt idx="163">
                  <c:v>6.2724579999999994</c:v>
                </c:pt>
                <c:pt idx="164">
                  <c:v>6.2796829999999995</c:v>
                </c:pt>
                <c:pt idx="165">
                  <c:v>7.8946229999999993</c:v>
                </c:pt>
                <c:pt idx="166">
                  <c:v>6.9710799999999997</c:v>
                </c:pt>
                <c:pt idx="179">
                  <c:v>0</c:v>
                </c:pt>
                <c:pt idx="180">
                  <c:v>3.8109999999999997E-3</c:v>
                </c:pt>
                <c:pt idx="181">
                  <c:v>3.5989999999999998E-3</c:v>
                </c:pt>
                <c:pt idx="182">
                  <c:v>7.4779999999999994E-3</c:v>
                </c:pt>
                <c:pt idx="183">
                  <c:v>7.5689999999999993E-3</c:v>
                </c:pt>
                <c:pt idx="184">
                  <c:v>7.4989999999999996E-3</c:v>
                </c:pt>
                <c:pt idx="185">
                  <c:v>7.5439999999999995E-3</c:v>
                </c:pt>
                <c:pt idx="186">
                  <c:v>7.5339999999999999E-3</c:v>
                </c:pt>
                <c:pt idx="187">
                  <c:v>7.4960000000000001E-3</c:v>
                </c:pt>
                <c:pt idx="188">
                  <c:v>7.5049999999999995E-3</c:v>
                </c:pt>
                <c:pt idx="189">
                  <c:v>7.4029999999999999E-3</c:v>
                </c:pt>
                <c:pt idx="190">
                  <c:v>7.4609999999999998E-3</c:v>
                </c:pt>
                <c:pt idx="191">
                  <c:v>7.4960000000000001E-3</c:v>
                </c:pt>
                <c:pt idx="192">
                  <c:v>7.3339999999999994E-3</c:v>
                </c:pt>
                <c:pt idx="193">
                  <c:v>4.6639999999999997E-3</c:v>
                </c:pt>
                <c:pt idx="194">
                  <c:v>8.92E-4</c:v>
                </c:pt>
                <c:pt idx="195">
                  <c:v>8.03E-4</c:v>
                </c:pt>
                <c:pt idx="196">
                  <c:v>9.2399999999999991E-4</c:v>
                </c:pt>
                <c:pt idx="197">
                  <c:v>8.5700000000000001E-4</c:v>
                </c:pt>
                <c:pt idx="198">
                  <c:v>9.1299999999999997E-4</c:v>
                </c:pt>
                <c:pt idx="199">
                  <c:v>9.8200000000000002E-4</c:v>
                </c:pt>
                <c:pt idx="200">
                  <c:v>9.8799999999999995E-4</c:v>
                </c:pt>
                <c:pt idx="201">
                  <c:v>3.0000000000000001E-3</c:v>
                </c:pt>
                <c:pt idx="202">
                  <c:v>1.907E-2</c:v>
                </c:pt>
                <c:pt idx="203">
                  <c:v>2.0354000000000001E-2</c:v>
                </c:pt>
                <c:pt idx="204">
                  <c:v>2.9892999999999999E-2</c:v>
                </c:pt>
                <c:pt idx="205">
                  <c:v>3.9444E-2</c:v>
                </c:pt>
                <c:pt idx="206">
                  <c:v>3.9997999999999999E-2</c:v>
                </c:pt>
                <c:pt idx="207">
                  <c:v>4.2866000000000001E-2</c:v>
                </c:pt>
                <c:pt idx="208">
                  <c:v>4.7549999999999995E-2</c:v>
                </c:pt>
                <c:pt idx="209">
                  <c:v>4.7500000000000001E-2</c:v>
                </c:pt>
                <c:pt idx="210">
                  <c:v>5.8006999999999996E-2</c:v>
                </c:pt>
                <c:pt idx="211">
                  <c:v>6.4397999999999997E-2</c:v>
                </c:pt>
                <c:pt idx="212">
                  <c:v>6.7268999999999995E-2</c:v>
                </c:pt>
                <c:pt idx="213">
                  <c:v>6.8237999999999993E-2</c:v>
                </c:pt>
                <c:pt idx="214">
                  <c:v>5.6632999999999996E-2</c:v>
                </c:pt>
                <c:pt idx="215">
                  <c:v>7.0717000000000002E-2</c:v>
                </c:pt>
                <c:pt idx="216">
                  <c:v>7.4376999999999999E-2</c:v>
                </c:pt>
                <c:pt idx="217">
                  <c:v>8.249999999999999E-2</c:v>
                </c:pt>
                <c:pt idx="218">
                  <c:v>9.5591999999999996E-2</c:v>
                </c:pt>
                <c:pt idx="219">
                  <c:v>9.6711999999999992E-2</c:v>
                </c:pt>
                <c:pt idx="220">
                  <c:v>9.1921000000000003E-2</c:v>
                </c:pt>
                <c:pt idx="221">
                  <c:v>9.1932E-2</c:v>
                </c:pt>
                <c:pt idx="222">
                  <c:v>9.9007999999999999E-2</c:v>
                </c:pt>
                <c:pt idx="223">
                  <c:v>9.9412E-2</c:v>
                </c:pt>
                <c:pt idx="224">
                  <c:v>9.897099999999999E-2</c:v>
                </c:pt>
                <c:pt idx="225">
                  <c:v>0.100243</c:v>
                </c:pt>
                <c:pt idx="226">
                  <c:v>0.100184</c:v>
                </c:pt>
                <c:pt idx="227">
                  <c:v>8.5512999999999992E-2</c:v>
                </c:pt>
                <c:pt idx="228">
                  <c:v>7.2260999999999992E-2</c:v>
                </c:pt>
                <c:pt idx="229">
                  <c:v>5.4544999999999996E-2</c:v>
                </c:pt>
                <c:pt idx="230">
                  <c:v>4.0805000000000001E-2</c:v>
                </c:pt>
                <c:pt idx="231">
                  <c:v>3.6792999999999999E-2</c:v>
                </c:pt>
                <c:pt idx="232">
                  <c:v>3.6950999999999998E-2</c:v>
                </c:pt>
                <c:pt idx="233">
                  <c:v>3.7118999999999999E-2</c:v>
                </c:pt>
                <c:pt idx="234">
                  <c:v>1.9710999999999999E-2</c:v>
                </c:pt>
                <c:pt idx="235">
                  <c:v>1.2884999999999999E-2</c:v>
                </c:pt>
                <c:pt idx="236">
                  <c:v>1.0477999999999999E-2</c:v>
                </c:pt>
                <c:pt idx="237">
                  <c:v>6.149E-3</c:v>
                </c:pt>
                <c:pt idx="238">
                  <c:v>1.6919999999999999E-3</c:v>
                </c:pt>
                <c:pt idx="239">
                  <c:v>9.7299999999999991E-4</c:v>
                </c:pt>
                <c:pt idx="240">
                  <c:v>9.6299999999999999E-4</c:v>
                </c:pt>
                <c:pt idx="241">
                  <c:v>9.4600000000000001E-4</c:v>
                </c:pt>
                <c:pt idx="242">
                  <c:v>4.6309999999999997E-3</c:v>
                </c:pt>
                <c:pt idx="243">
                  <c:v>4.5989999999999998E-3</c:v>
                </c:pt>
                <c:pt idx="244">
                  <c:v>4.4269999999999995E-3</c:v>
                </c:pt>
                <c:pt idx="245">
                  <c:v>4.2950000000000002E-3</c:v>
                </c:pt>
                <c:pt idx="246">
                  <c:v>4.052E-3</c:v>
                </c:pt>
                <c:pt idx="247">
                  <c:v>4.0049999999999999E-3</c:v>
                </c:pt>
                <c:pt idx="248">
                  <c:v>3.9429999999999995E-3</c:v>
                </c:pt>
                <c:pt idx="249">
                  <c:v>3.9199999999999999E-3</c:v>
                </c:pt>
                <c:pt idx="250">
                  <c:v>3.9129999999999998E-3</c:v>
                </c:pt>
                <c:pt idx="251">
                  <c:v>9.299E-3</c:v>
                </c:pt>
                <c:pt idx="252">
                  <c:v>9.2890000000000004E-3</c:v>
                </c:pt>
                <c:pt idx="253">
                  <c:v>9.2899999999999996E-3</c:v>
                </c:pt>
                <c:pt idx="254">
                  <c:v>5.5699999999999994E-3</c:v>
                </c:pt>
                <c:pt idx="255">
                  <c:v>5.5459999999999997E-3</c:v>
                </c:pt>
                <c:pt idx="256">
                  <c:v>5.509E-3</c:v>
                </c:pt>
                <c:pt idx="257">
                  <c:v>5.4599999999999996E-3</c:v>
                </c:pt>
                <c:pt idx="258">
                  <c:v>5.4459999999999995E-3</c:v>
                </c:pt>
                <c:pt idx="259">
                  <c:v>5.4359999999999999E-3</c:v>
                </c:pt>
                <c:pt idx="260">
                  <c:v>5.424E-3</c:v>
                </c:pt>
                <c:pt idx="261">
                  <c:v>5.4219999999999997E-3</c:v>
                </c:pt>
                <c:pt idx="262">
                  <c:v>5.4219999999999997E-3</c:v>
                </c:pt>
                <c:pt idx="263">
                  <c:v>1.7E-5</c:v>
                </c:pt>
                <c:pt idx="264">
                  <c:v>7.9999999999999996E-6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8.5570000000000004E-3</c:v>
                </c:pt>
                <c:pt idx="278">
                  <c:v>8.5570000000000004E-3</c:v>
                </c:pt>
                <c:pt idx="279">
                  <c:v>8.5570000000000004E-3</c:v>
                </c:pt>
                <c:pt idx="280">
                  <c:v>8.5570000000000004E-3</c:v>
                </c:pt>
                <c:pt idx="281">
                  <c:v>8.5570000000000004E-3</c:v>
                </c:pt>
                <c:pt idx="282">
                  <c:v>8.5570000000000004E-3</c:v>
                </c:pt>
                <c:pt idx="283">
                  <c:v>8.5570000000000004E-3</c:v>
                </c:pt>
                <c:pt idx="284">
                  <c:v>8.5570000000000004E-3</c:v>
                </c:pt>
                <c:pt idx="285">
                  <c:v>8.5570000000000004E-3</c:v>
                </c:pt>
                <c:pt idx="286">
                  <c:v>1.2336999999999999E-2</c:v>
                </c:pt>
                <c:pt idx="287">
                  <c:v>2.3646999999999998E-2</c:v>
                </c:pt>
                <c:pt idx="288">
                  <c:v>2.3646999999999998E-2</c:v>
                </c:pt>
                <c:pt idx="289">
                  <c:v>1.5089999999999999E-2</c:v>
                </c:pt>
                <c:pt idx="290">
                  <c:v>1.5089999999999999E-2</c:v>
                </c:pt>
                <c:pt idx="291">
                  <c:v>1.5089999999999999E-2</c:v>
                </c:pt>
                <c:pt idx="292">
                  <c:v>1.5089999999999999E-2</c:v>
                </c:pt>
                <c:pt idx="293">
                  <c:v>1.5089999999999999E-2</c:v>
                </c:pt>
                <c:pt idx="294">
                  <c:v>1.5089999999999999E-2</c:v>
                </c:pt>
                <c:pt idx="295">
                  <c:v>1.5089999999999999E-2</c:v>
                </c:pt>
                <c:pt idx="296">
                  <c:v>1.5089999999999999E-2</c:v>
                </c:pt>
                <c:pt idx="297">
                  <c:v>1.5089999999999999E-2</c:v>
                </c:pt>
                <c:pt idx="298">
                  <c:v>1.1309999999999999E-2</c:v>
                </c:pt>
                <c:pt idx="299">
                  <c:v>0</c:v>
                </c:pt>
                <c:pt idx="300">
                  <c:v>0</c:v>
                </c:pt>
                <c:pt idx="301">
                  <c:v>4.5539999999999999E-3</c:v>
                </c:pt>
                <c:pt idx="302">
                  <c:v>8.8769999999999995E-3</c:v>
                </c:pt>
                <c:pt idx="303">
                  <c:v>9.2189999999999998E-3</c:v>
                </c:pt>
                <c:pt idx="304">
                  <c:v>1.6735E-2</c:v>
                </c:pt>
                <c:pt idx="305">
                  <c:v>1.7113E-2</c:v>
                </c:pt>
                <c:pt idx="306">
                  <c:v>2.3212999999999998E-2</c:v>
                </c:pt>
                <c:pt idx="307">
                  <c:v>2.3365999999999998E-2</c:v>
                </c:pt>
                <c:pt idx="308">
                  <c:v>2.3694999999999997E-2</c:v>
                </c:pt>
                <c:pt idx="309">
                  <c:v>2.6189E-2</c:v>
                </c:pt>
                <c:pt idx="310">
                  <c:v>3.5289999999999995E-2</c:v>
                </c:pt>
                <c:pt idx="311">
                  <c:v>5.4952999999999995E-2</c:v>
                </c:pt>
                <c:pt idx="312">
                  <c:v>0.10059399999999999</c:v>
                </c:pt>
                <c:pt idx="313">
                  <c:v>0.140516</c:v>
                </c:pt>
                <c:pt idx="314">
                  <c:v>0.15709199999999998</c:v>
                </c:pt>
                <c:pt idx="315">
                  <c:v>0.17064499999999999</c:v>
                </c:pt>
                <c:pt idx="316">
                  <c:v>0.187144</c:v>
                </c:pt>
                <c:pt idx="317">
                  <c:v>0.21151399999999998</c:v>
                </c:pt>
                <c:pt idx="318">
                  <c:v>0.20546199999999998</c:v>
                </c:pt>
                <c:pt idx="319">
                  <c:v>0.205541</c:v>
                </c:pt>
                <c:pt idx="320">
                  <c:v>0.23047999999999999</c:v>
                </c:pt>
                <c:pt idx="321">
                  <c:v>0.26033200000000001</c:v>
                </c:pt>
                <c:pt idx="322">
                  <c:v>0.27311099999999999</c:v>
                </c:pt>
                <c:pt idx="323">
                  <c:v>0.26312099999999999</c:v>
                </c:pt>
                <c:pt idx="324">
                  <c:v>0.218054</c:v>
                </c:pt>
                <c:pt idx="325">
                  <c:v>0.174092</c:v>
                </c:pt>
                <c:pt idx="326">
                  <c:v>0.153973</c:v>
                </c:pt>
                <c:pt idx="327">
                  <c:v>0.14007799999999998</c:v>
                </c:pt>
                <c:pt idx="328">
                  <c:v>0.116063</c:v>
                </c:pt>
                <c:pt idx="329">
                  <c:v>9.1314999999999993E-2</c:v>
                </c:pt>
                <c:pt idx="330">
                  <c:v>9.1272999999999993E-2</c:v>
                </c:pt>
                <c:pt idx="331">
                  <c:v>0.10526999999999999</c:v>
                </c:pt>
                <c:pt idx="332">
                  <c:v>8.0073999999999992E-2</c:v>
                </c:pt>
                <c:pt idx="333">
                  <c:v>4.7728E-2</c:v>
                </c:pt>
                <c:pt idx="334">
                  <c:v>3.3376999999999997E-2</c:v>
                </c:pt>
                <c:pt idx="335">
                  <c:v>2.3703999999999999E-2</c:v>
                </c:pt>
                <c:pt idx="336">
                  <c:v>6.6368999999999997E-2</c:v>
                </c:pt>
                <c:pt idx="337">
                  <c:v>6.6173999999999997E-2</c:v>
                </c:pt>
                <c:pt idx="338">
                  <c:v>6.5393999999999994E-2</c:v>
                </c:pt>
                <c:pt idx="339">
                  <c:v>6.5393999999999994E-2</c:v>
                </c:pt>
                <c:pt idx="340">
                  <c:v>6.5393999999999994E-2</c:v>
                </c:pt>
                <c:pt idx="341">
                  <c:v>6.5393999999999994E-2</c:v>
                </c:pt>
                <c:pt idx="342">
                  <c:v>6.5388000000000002E-2</c:v>
                </c:pt>
                <c:pt idx="343">
                  <c:v>5.1158999999999996E-2</c:v>
                </c:pt>
                <c:pt idx="344">
                  <c:v>5.1087E-2</c:v>
                </c:pt>
                <c:pt idx="345">
                  <c:v>5.1087E-2</c:v>
                </c:pt>
                <c:pt idx="346">
                  <c:v>4.9158E-2</c:v>
                </c:pt>
                <c:pt idx="359">
                  <c:v>0</c:v>
                </c:pt>
                <c:pt idx="360">
                  <c:v>2.6616999999999998E-2</c:v>
                </c:pt>
                <c:pt idx="361">
                  <c:v>2.6432999999999998E-2</c:v>
                </c:pt>
                <c:pt idx="362">
                  <c:v>2.4301999999999997E-2</c:v>
                </c:pt>
                <c:pt idx="363">
                  <c:v>2.5703999999999998E-2</c:v>
                </c:pt>
                <c:pt idx="364">
                  <c:v>2.6216999999999997E-2</c:v>
                </c:pt>
                <c:pt idx="365">
                  <c:v>2.5166999999999998E-2</c:v>
                </c:pt>
                <c:pt idx="366">
                  <c:v>2.4532999999999999E-2</c:v>
                </c:pt>
                <c:pt idx="367">
                  <c:v>2.4610999999999997E-2</c:v>
                </c:pt>
                <c:pt idx="368">
                  <c:v>2.4316999999999998E-2</c:v>
                </c:pt>
                <c:pt idx="369">
                  <c:v>2.6610999999999999E-2</c:v>
                </c:pt>
                <c:pt idx="370">
                  <c:v>2.4097999999999998E-2</c:v>
                </c:pt>
                <c:pt idx="371">
                  <c:v>1.8876E-2</c:v>
                </c:pt>
                <c:pt idx="372">
                  <c:v>2.0433E-2</c:v>
                </c:pt>
                <c:pt idx="373">
                  <c:v>2.0657999999999999E-2</c:v>
                </c:pt>
                <c:pt idx="374">
                  <c:v>2.4896999999999999E-2</c:v>
                </c:pt>
                <c:pt idx="375">
                  <c:v>2.3295E-2</c:v>
                </c:pt>
                <c:pt idx="376">
                  <c:v>2.2433999999999999E-2</c:v>
                </c:pt>
                <c:pt idx="377">
                  <c:v>2.2949000000000001E-2</c:v>
                </c:pt>
                <c:pt idx="378">
                  <c:v>2.3872999999999998E-2</c:v>
                </c:pt>
                <c:pt idx="379">
                  <c:v>2.4093999999999997E-2</c:v>
                </c:pt>
                <c:pt idx="380">
                  <c:v>2.512E-2</c:v>
                </c:pt>
                <c:pt idx="381">
                  <c:v>2.6605999999999998E-2</c:v>
                </c:pt>
                <c:pt idx="382">
                  <c:v>3.1021E-2</c:v>
                </c:pt>
                <c:pt idx="383">
                  <c:v>3.2816999999999999E-2</c:v>
                </c:pt>
                <c:pt idx="384">
                  <c:v>3.3496999999999999E-2</c:v>
                </c:pt>
                <c:pt idx="385">
                  <c:v>3.7905999999999995E-2</c:v>
                </c:pt>
                <c:pt idx="386">
                  <c:v>3.5484999999999996E-2</c:v>
                </c:pt>
                <c:pt idx="387">
                  <c:v>3.6871000000000001E-2</c:v>
                </c:pt>
                <c:pt idx="388">
                  <c:v>3.7593999999999995E-2</c:v>
                </c:pt>
                <c:pt idx="389">
                  <c:v>3.6850999999999995E-2</c:v>
                </c:pt>
                <c:pt idx="390">
                  <c:v>3.5986999999999998E-2</c:v>
                </c:pt>
                <c:pt idx="391">
                  <c:v>3.601E-2</c:v>
                </c:pt>
                <c:pt idx="392">
                  <c:v>3.6488E-2</c:v>
                </c:pt>
                <c:pt idx="393">
                  <c:v>3.2932999999999997E-2</c:v>
                </c:pt>
                <c:pt idx="394">
                  <c:v>3.1921999999999999E-2</c:v>
                </c:pt>
                <c:pt idx="395">
                  <c:v>3.0477999999999998E-2</c:v>
                </c:pt>
                <c:pt idx="396">
                  <c:v>4.0991E-2</c:v>
                </c:pt>
                <c:pt idx="397">
                  <c:v>3.8436999999999999E-2</c:v>
                </c:pt>
                <c:pt idx="398">
                  <c:v>4.0423000000000001E-2</c:v>
                </c:pt>
                <c:pt idx="399">
                  <c:v>4.0714E-2</c:v>
                </c:pt>
                <c:pt idx="400">
                  <c:v>4.0462999999999999E-2</c:v>
                </c:pt>
                <c:pt idx="401">
                  <c:v>4.0923000000000001E-2</c:v>
                </c:pt>
                <c:pt idx="402">
                  <c:v>4.1022999999999997E-2</c:v>
                </c:pt>
                <c:pt idx="403">
                  <c:v>4.1424999999999997E-2</c:v>
                </c:pt>
                <c:pt idx="404">
                  <c:v>3.9874E-2</c:v>
                </c:pt>
                <c:pt idx="405">
                  <c:v>4.3803999999999996E-2</c:v>
                </c:pt>
                <c:pt idx="406">
                  <c:v>4.709E-2</c:v>
                </c:pt>
                <c:pt idx="407">
                  <c:v>4.5711999999999996E-2</c:v>
                </c:pt>
                <c:pt idx="408">
                  <c:v>3.1925000000000002E-2</c:v>
                </c:pt>
                <c:pt idx="409">
                  <c:v>3.0445E-2</c:v>
                </c:pt>
                <c:pt idx="410">
                  <c:v>2.9337999999999999E-2</c:v>
                </c:pt>
                <c:pt idx="411">
                  <c:v>2.7254999999999998E-2</c:v>
                </c:pt>
                <c:pt idx="412">
                  <c:v>2.6721999999999999E-2</c:v>
                </c:pt>
                <c:pt idx="413">
                  <c:v>2.6386E-2</c:v>
                </c:pt>
                <c:pt idx="414">
                  <c:v>2.6425999999999998E-2</c:v>
                </c:pt>
                <c:pt idx="415">
                  <c:v>2.6161E-2</c:v>
                </c:pt>
                <c:pt idx="416">
                  <c:v>2.6426999999999999E-2</c:v>
                </c:pt>
                <c:pt idx="417">
                  <c:v>2.0891999999999997E-2</c:v>
                </c:pt>
                <c:pt idx="418">
                  <c:v>1.7474999999999997E-2</c:v>
                </c:pt>
                <c:pt idx="419">
                  <c:v>1.7757999999999999E-2</c:v>
                </c:pt>
                <c:pt idx="420">
                  <c:v>1.9428000000000001E-2</c:v>
                </c:pt>
                <c:pt idx="421">
                  <c:v>2.1866999999999998E-2</c:v>
                </c:pt>
                <c:pt idx="422">
                  <c:v>2.1052999999999999E-2</c:v>
                </c:pt>
                <c:pt idx="423">
                  <c:v>2.2369999999999998E-2</c:v>
                </c:pt>
                <c:pt idx="424">
                  <c:v>2.2766999999999999E-2</c:v>
                </c:pt>
                <c:pt idx="425">
                  <c:v>2.3025E-2</c:v>
                </c:pt>
                <c:pt idx="426">
                  <c:v>2.3285999999999998E-2</c:v>
                </c:pt>
                <c:pt idx="427">
                  <c:v>2.3157000000000001E-2</c:v>
                </c:pt>
                <c:pt idx="428">
                  <c:v>2.2883999999999998E-2</c:v>
                </c:pt>
                <c:pt idx="429">
                  <c:v>2.2164E-2</c:v>
                </c:pt>
                <c:pt idx="430">
                  <c:v>1.8581E-2</c:v>
                </c:pt>
                <c:pt idx="431">
                  <c:v>1.7433999999999998E-2</c:v>
                </c:pt>
                <c:pt idx="432">
                  <c:v>1.5446E-2</c:v>
                </c:pt>
                <c:pt idx="433">
                  <c:v>1.0872999999999999E-2</c:v>
                </c:pt>
                <c:pt idx="434">
                  <c:v>8.6920000000000001E-3</c:v>
                </c:pt>
                <c:pt idx="435">
                  <c:v>7.3639999999999999E-3</c:v>
                </c:pt>
                <c:pt idx="436">
                  <c:v>7.1170000000000001E-3</c:v>
                </c:pt>
                <c:pt idx="437">
                  <c:v>6.7859999999999995E-3</c:v>
                </c:pt>
                <c:pt idx="438">
                  <c:v>6.9279999999999993E-3</c:v>
                </c:pt>
                <c:pt idx="439">
                  <c:v>6.8889999999999993E-3</c:v>
                </c:pt>
                <c:pt idx="440">
                  <c:v>6.9080000000000001E-3</c:v>
                </c:pt>
                <c:pt idx="441">
                  <c:v>7.4819999999999999E-3</c:v>
                </c:pt>
                <c:pt idx="442">
                  <c:v>1.2171999999999999E-2</c:v>
                </c:pt>
                <c:pt idx="443">
                  <c:v>1.7200999999999998E-2</c:v>
                </c:pt>
                <c:pt idx="444">
                  <c:v>1.9154999999999998E-2</c:v>
                </c:pt>
                <c:pt idx="445">
                  <c:v>2.0441999999999998E-2</c:v>
                </c:pt>
                <c:pt idx="446">
                  <c:v>2.2931E-2</c:v>
                </c:pt>
                <c:pt idx="447">
                  <c:v>2.4150999999999999E-2</c:v>
                </c:pt>
                <c:pt idx="448">
                  <c:v>2.3833E-2</c:v>
                </c:pt>
                <c:pt idx="449">
                  <c:v>2.4240999999999999E-2</c:v>
                </c:pt>
                <c:pt idx="450">
                  <c:v>2.4909000000000001E-2</c:v>
                </c:pt>
                <c:pt idx="451">
                  <c:v>2.5935E-2</c:v>
                </c:pt>
                <c:pt idx="452">
                  <c:v>2.9163999999999999E-2</c:v>
                </c:pt>
                <c:pt idx="453">
                  <c:v>2.9442999999999997E-2</c:v>
                </c:pt>
                <c:pt idx="454">
                  <c:v>2.7496999999999997E-2</c:v>
                </c:pt>
                <c:pt idx="455">
                  <c:v>2.2331999999999998E-2</c:v>
                </c:pt>
                <c:pt idx="456">
                  <c:v>2.0035999999999998E-2</c:v>
                </c:pt>
                <c:pt idx="457">
                  <c:v>2.1200999999999998E-2</c:v>
                </c:pt>
                <c:pt idx="458">
                  <c:v>1.9757999999999998E-2</c:v>
                </c:pt>
                <c:pt idx="459">
                  <c:v>2.0095999999999999E-2</c:v>
                </c:pt>
                <c:pt idx="460">
                  <c:v>2.1370999999999998E-2</c:v>
                </c:pt>
                <c:pt idx="461">
                  <c:v>2.1073999999999999E-2</c:v>
                </c:pt>
                <c:pt idx="462">
                  <c:v>1.9961E-2</c:v>
                </c:pt>
                <c:pt idx="463">
                  <c:v>1.9025999999999998E-2</c:v>
                </c:pt>
                <c:pt idx="464">
                  <c:v>1.5886999999999998E-2</c:v>
                </c:pt>
                <c:pt idx="465">
                  <c:v>1.5482999999999998E-2</c:v>
                </c:pt>
                <c:pt idx="466">
                  <c:v>1.3781999999999999E-2</c:v>
                </c:pt>
                <c:pt idx="467">
                  <c:v>1.3951E-2</c:v>
                </c:pt>
                <c:pt idx="468">
                  <c:v>1.4147999999999999E-2</c:v>
                </c:pt>
                <c:pt idx="469">
                  <c:v>1.3666999999999999E-2</c:v>
                </c:pt>
                <c:pt idx="470">
                  <c:v>1.4093E-2</c:v>
                </c:pt>
                <c:pt idx="471">
                  <c:v>1.3713999999999999E-2</c:v>
                </c:pt>
                <c:pt idx="472">
                  <c:v>1.3557E-2</c:v>
                </c:pt>
                <c:pt idx="473">
                  <c:v>1.4104E-2</c:v>
                </c:pt>
                <c:pt idx="474">
                  <c:v>1.5824999999999999E-2</c:v>
                </c:pt>
                <c:pt idx="475">
                  <c:v>1.6937000000000001E-2</c:v>
                </c:pt>
                <c:pt idx="476">
                  <c:v>1.7964000000000001E-2</c:v>
                </c:pt>
                <c:pt idx="477">
                  <c:v>2.1203E-2</c:v>
                </c:pt>
                <c:pt idx="478">
                  <c:v>2.0773999999999997E-2</c:v>
                </c:pt>
                <c:pt idx="479">
                  <c:v>2.1468999999999999E-2</c:v>
                </c:pt>
                <c:pt idx="480">
                  <c:v>2.3011999999999998E-2</c:v>
                </c:pt>
                <c:pt idx="481">
                  <c:v>2.3948000000000001E-2</c:v>
                </c:pt>
                <c:pt idx="482">
                  <c:v>2.2511999999999997E-2</c:v>
                </c:pt>
                <c:pt idx="483">
                  <c:v>2.1534999999999999E-2</c:v>
                </c:pt>
                <c:pt idx="484">
                  <c:v>2.1356E-2</c:v>
                </c:pt>
                <c:pt idx="485">
                  <c:v>2.0794999999999998E-2</c:v>
                </c:pt>
                <c:pt idx="486">
                  <c:v>1.9129999999999998E-2</c:v>
                </c:pt>
                <c:pt idx="487">
                  <c:v>1.8123E-2</c:v>
                </c:pt>
                <c:pt idx="488">
                  <c:v>1.7682E-2</c:v>
                </c:pt>
                <c:pt idx="489">
                  <c:v>1.3864E-2</c:v>
                </c:pt>
                <c:pt idx="490">
                  <c:v>1.3103E-2</c:v>
                </c:pt>
                <c:pt idx="491">
                  <c:v>1.2227E-2</c:v>
                </c:pt>
                <c:pt idx="492">
                  <c:v>1.0357E-2</c:v>
                </c:pt>
                <c:pt idx="493">
                  <c:v>7.2610000000000001E-3</c:v>
                </c:pt>
                <c:pt idx="494">
                  <c:v>7.2849999999999998E-3</c:v>
                </c:pt>
                <c:pt idx="495">
                  <c:v>9.441999999999999E-3</c:v>
                </c:pt>
                <c:pt idx="496">
                  <c:v>9.6679999999999995E-3</c:v>
                </c:pt>
                <c:pt idx="497">
                  <c:v>1.0237999999999999E-2</c:v>
                </c:pt>
                <c:pt idx="498">
                  <c:v>0.21501899999999999</c:v>
                </c:pt>
                <c:pt idx="499">
                  <c:v>0.47616799999999998</c:v>
                </c:pt>
                <c:pt idx="500">
                  <c:v>0.475775</c:v>
                </c:pt>
                <c:pt idx="501">
                  <c:v>0.47616799999999998</c:v>
                </c:pt>
                <c:pt idx="502">
                  <c:v>0.50987700000000002</c:v>
                </c:pt>
                <c:pt idx="503">
                  <c:v>0.50959500000000002</c:v>
                </c:pt>
                <c:pt idx="504">
                  <c:v>0.509629</c:v>
                </c:pt>
                <c:pt idx="505">
                  <c:v>0.51002499999999995</c:v>
                </c:pt>
                <c:pt idx="506">
                  <c:v>0.51015500000000003</c:v>
                </c:pt>
                <c:pt idx="507">
                  <c:v>0.50811399999999995</c:v>
                </c:pt>
                <c:pt idx="508">
                  <c:v>0.50711099999999998</c:v>
                </c:pt>
                <c:pt idx="509">
                  <c:v>0.50671900000000003</c:v>
                </c:pt>
                <c:pt idx="510">
                  <c:v>0.302118</c:v>
                </c:pt>
                <c:pt idx="511">
                  <c:v>4.1291000000000001E-2</c:v>
                </c:pt>
                <c:pt idx="512">
                  <c:v>4.1871999999999999E-2</c:v>
                </c:pt>
                <c:pt idx="513">
                  <c:v>4.1762000000000001E-2</c:v>
                </c:pt>
                <c:pt idx="514">
                  <c:v>8.3090000000000004E-3</c:v>
                </c:pt>
                <c:pt idx="515">
                  <c:v>8.5039999999999994E-3</c:v>
                </c:pt>
                <c:pt idx="516">
                  <c:v>8.6059999999999991E-3</c:v>
                </c:pt>
                <c:pt idx="517">
                  <c:v>8.4589999999999995E-3</c:v>
                </c:pt>
                <c:pt idx="518">
                  <c:v>8.5799999999999991E-3</c:v>
                </c:pt>
                <c:pt idx="519">
                  <c:v>8.6990000000000001E-3</c:v>
                </c:pt>
                <c:pt idx="520">
                  <c:v>9.0779999999999993E-3</c:v>
                </c:pt>
                <c:pt idx="521">
                  <c:v>9.4989999999999988E-3</c:v>
                </c:pt>
                <c:pt idx="522">
                  <c:v>9.807999999999999E-3</c:v>
                </c:pt>
                <c:pt idx="523">
                  <c:v>1.0204999999999999E-2</c:v>
                </c:pt>
                <c:pt idx="524">
                  <c:v>9.8040000000000002E-3</c:v>
                </c:pt>
                <c:pt idx="525">
                  <c:v>9.6080000000000002E-3</c:v>
                </c:pt>
                <c:pt idx="526">
                  <c:v>9.5160000000000002E-3</c:v>
                </c:pt>
                <c:pt idx="539">
                  <c:v>0</c:v>
                </c:pt>
                <c:pt idx="540">
                  <c:v>1.6823999999999999E-2</c:v>
                </c:pt>
                <c:pt idx="541">
                  <c:v>1.6988E-2</c:v>
                </c:pt>
                <c:pt idx="542">
                  <c:v>1.7169E-2</c:v>
                </c:pt>
                <c:pt idx="543">
                  <c:v>1.7055999999999998E-2</c:v>
                </c:pt>
                <c:pt idx="544">
                  <c:v>1.7247999999999999E-2</c:v>
                </c:pt>
                <c:pt idx="545">
                  <c:v>2.5217E-2</c:v>
                </c:pt>
                <c:pt idx="546">
                  <c:v>2.4937999999999998E-2</c:v>
                </c:pt>
                <c:pt idx="547">
                  <c:v>2.2494999999999998E-2</c:v>
                </c:pt>
                <c:pt idx="548">
                  <c:v>2.2106000000000001E-2</c:v>
                </c:pt>
                <c:pt idx="549">
                  <c:v>2.1929999999999998E-2</c:v>
                </c:pt>
                <c:pt idx="550">
                  <c:v>2.7888999999999997E-2</c:v>
                </c:pt>
                <c:pt idx="551">
                  <c:v>4.7862999999999996E-2</c:v>
                </c:pt>
                <c:pt idx="552">
                  <c:v>5.0650000000000001E-2</c:v>
                </c:pt>
                <c:pt idx="553">
                  <c:v>5.0601E-2</c:v>
                </c:pt>
                <c:pt idx="554">
                  <c:v>6.5440999999999999E-2</c:v>
                </c:pt>
                <c:pt idx="555">
                  <c:v>7.3910000000000003E-2</c:v>
                </c:pt>
                <c:pt idx="556">
                  <c:v>8.2135E-2</c:v>
                </c:pt>
                <c:pt idx="557">
                  <c:v>7.3927999999999994E-2</c:v>
                </c:pt>
                <c:pt idx="558">
                  <c:v>7.4020000000000002E-2</c:v>
                </c:pt>
                <c:pt idx="559">
                  <c:v>7.3724999999999999E-2</c:v>
                </c:pt>
                <c:pt idx="560">
                  <c:v>7.3884999999999992E-2</c:v>
                </c:pt>
                <c:pt idx="561">
                  <c:v>7.3821999999999999E-2</c:v>
                </c:pt>
                <c:pt idx="562">
                  <c:v>6.8026000000000003E-2</c:v>
                </c:pt>
                <c:pt idx="563">
                  <c:v>4.7975999999999998E-2</c:v>
                </c:pt>
                <c:pt idx="564">
                  <c:v>4.5377000000000001E-2</c:v>
                </c:pt>
                <c:pt idx="565">
                  <c:v>4.5482999999999996E-2</c:v>
                </c:pt>
                <c:pt idx="566">
                  <c:v>3.0417E-2</c:v>
                </c:pt>
                <c:pt idx="567">
                  <c:v>2.1790999999999998E-2</c:v>
                </c:pt>
                <c:pt idx="568">
                  <c:v>1.3191E-2</c:v>
                </c:pt>
                <c:pt idx="569">
                  <c:v>1.3233E-2</c:v>
                </c:pt>
                <c:pt idx="570">
                  <c:v>1.5681E-2</c:v>
                </c:pt>
                <c:pt idx="571">
                  <c:v>1.5785999999999998E-2</c:v>
                </c:pt>
                <c:pt idx="572">
                  <c:v>2.1668E-2</c:v>
                </c:pt>
                <c:pt idx="573">
                  <c:v>7.3678999999999994E-2</c:v>
                </c:pt>
                <c:pt idx="574">
                  <c:v>0.18026899999999998</c:v>
                </c:pt>
                <c:pt idx="575">
                  <c:v>0.216305</c:v>
                </c:pt>
                <c:pt idx="576">
                  <c:v>0.26155</c:v>
                </c:pt>
                <c:pt idx="577">
                  <c:v>0.26497300000000001</c:v>
                </c:pt>
                <c:pt idx="578">
                  <c:v>0.26511299999999999</c:v>
                </c:pt>
                <c:pt idx="579">
                  <c:v>0.26488299999999998</c:v>
                </c:pt>
                <c:pt idx="580">
                  <c:v>0.26474500000000001</c:v>
                </c:pt>
                <c:pt idx="581">
                  <c:v>0.26410499999999998</c:v>
                </c:pt>
                <c:pt idx="582">
                  <c:v>0.26107900000000001</c:v>
                </c:pt>
                <c:pt idx="583">
                  <c:v>0.26034499999999999</c:v>
                </c:pt>
                <c:pt idx="584">
                  <c:v>0.25361699999999998</c:v>
                </c:pt>
                <c:pt idx="585">
                  <c:v>0.20094099999999998</c:v>
                </c:pt>
                <c:pt idx="586">
                  <c:v>9.6232999999999999E-2</c:v>
                </c:pt>
                <c:pt idx="587">
                  <c:v>5.9718999999999994E-2</c:v>
                </c:pt>
                <c:pt idx="588">
                  <c:v>1.3784999999999999E-2</c:v>
                </c:pt>
                <c:pt idx="589">
                  <c:v>9.9080000000000001E-3</c:v>
                </c:pt>
                <c:pt idx="590">
                  <c:v>9.3530000000000002E-3</c:v>
                </c:pt>
                <c:pt idx="591">
                  <c:v>9.1919999999999988E-3</c:v>
                </c:pt>
                <c:pt idx="592">
                  <c:v>8.8179999999999994E-3</c:v>
                </c:pt>
                <c:pt idx="593">
                  <c:v>8.794999999999999E-3</c:v>
                </c:pt>
                <c:pt idx="594">
                  <c:v>8.8939999999999991E-3</c:v>
                </c:pt>
                <c:pt idx="595">
                  <c:v>9.0340000000000004E-3</c:v>
                </c:pt>
                <c:pt idx="596">
                  <c:v>9.1919999999999988E-3</c:v>
                </c:pt>
                <c:pt idx="597">
                  <c:v>9.3419999999999996E-3</c:v>
                </c:pt>
                <c:pt idx="598">
                  <c:v>6.855E-3</c:v>
                </c:pt>
                <c:pt idx="599">
                  <c:v>9.554E-3</c:v>
                </c:pt>
                <c:pt idx="600">
                  <c:v>9.5239999999999995E-3</c:v>
                </c:pt>
                <c:pt idx="601">
                  <c:v>1.5399999999999999E-2</c:v>
                </c:pt>
                <c:pt idx="602">
                  <c:v>1.5403999999999999E-2</c:v>
                </c:pt>
                <c:pt idx="603">
                  <c:v>1.55E-2</c:v>
                </c:pt>
                <c:pt idx="604">
                  <c:v>1.5552E-2</c:v>
                </c:pt>
                <c:pt idx="605">
                  <c:v>1.5688000000000001E-2</c:v>
                </c:pt>
                <c:pt idx="606">
                  <c:v>1.5722E-2</c:v>
                </c:pt>
                <c:pt idx="607">
                  <c:v>1.5998999999999999E-2</c:v>
                </c:pt>
                <c:pt idx="608">
                  <c:v>1.6372999999999999E-2</c:v>
                </c:pt>
                <c:pt idx="609">
                  <c:v>1.6494999999999999E-2</c:v>
                </c:pt>
                <c:pt idx="610">
                  <c:v>2.0327999999999999E-2</c:v>
                </c:pt>
                <c:pt idx="611">
                  <c:v>2.1735999999999998E-2</c:v>
                </c:pt>
                <c:pt idx="612">
                  <c:v>2.1663999999999999E-2</c:v>
                </c:pt>
                <c:pt idx="613">
                  <c:v>1.6038E-2</c:v>
                </c:pt>
                <c:pt idx="614">
                  <c:v>1.6871000000000001E-2</c:v>
                </c:pt>
                <c:pt idx="615">
                  <c:v>1.6868999999999999E-2</c:v>
                </c:pt>
                <c:pt idx="616">
                  <c:v>1.7010000000000001E-2</c:v>
                </c:pt>
                <c:pt idx="617">
                  <c:v>1.8350999999999999E-2</c:v>
                </c:pt>
                <c:pt idx="618">
                  <c:v>2.6668999999999998E-2</c:v>
                </c:pt>
                <c:pt idx="619">
                  <c:v>2.6761E-2</c:v>
                </c:pt>
                <c:pt idx="620">
                  <c:v>2.7668999999999999E-2</c:v>
                </c:pt>
                <c:pt idx="621">
                  <c:v>2.8142E-2</c:v>
                </c:pt>
                <c:pt idx="622">
                  <c:v>2.4754999999999999E-2</c:v>
                </c:pt>
                <c:pt idx="623">
                  <c:v>2.9742999999999999E-2</c:v>
                </c:pt>
                <c:pt idx="624">
                  <c:v>3.0199E-2</c:v>
                </c:pt>
                <c:pt idx="625">
                  <c:v>3.2784000000000001E-2</c:v>
                </c:pt>
                <c:pt idx="626">
                  <c:v>3.2715000000000001E-2</c:v>
                </c:pt>
                <c:pt idx="627">
                  <c:v>3.3538999999999999E-2</c:v>
                </c:pt>
                <c:pt idx="628">
                  <c:v>3.6149000000000001E-2</c:v>
                </c:pt>
                <c:pt idx="629">
                  <c:v>3.7696E-2</c:v>
                </c:pt>
                <c:pt idx="630">
                  <c:v>3.0757E-2</c:v>
                </c:pt>
                <c:pt idx="631">
                  <c:v>3.1689000000000002E-2</c:v>
                </c:pt>
                <c:pt idx="632">
                  <c:v>3.2342999999999997E-2</c:v>
                </c:pt>
                <c:pt idx="633">
                  <c:v>3.4109E-2</c:v>
                </c:pt>
                <c:pt idx="634">
                  <c:v>3.5309E-2</c:v>
                </c:pt>
                <c:pt idx="635">
                  <c:v>2.7732E-2</c:v>
                </c:pt>
                <c:pt idx="636">
                  <c:v>2.8561999999999997E-2</c:v>
                </c:pt>
                <c:pt idx="637">
                  <c:v>3.6430999999999998E-2</c:v>
                </c:pt>
                <c:pt idx="638">
                  <c:v>5.8937999999999997E-2</c:v>
                </c:pt>
                <c:pt idx="639">
                  <c:v>6.5349999999999991E-2</c:v>
                </c:pt>
                <c:pt idx="640">
                  <c:v>6.7403999999999992E-2</c:v>
                </c:pt>
                <c:pt idx="641">
                  <c:v>7.0871000000000003E-2</c:v>
                </c:pt>
                <c:pt idx="642">
                  <c:v>8.9329999999999993E-2</c:v>
                </c:pt>
                <c:pt idx="643">
                  <c:v>9.7564999999999999E-2</c:v>
                </c:pt>
                <c:pt idx="644">
                  <c:v>0.10528699999999999</c:v>
                </c:pt>
                <c:pt idx="645">
                  <c:v>0.11990199999999999</c:v>
                </c:pt>
                <c:pt idx="646">
                  <c:v>0.139903</c:v>
                </c:pt>
                <c:pt idx="647">
                  <c:v>0.148012</c:v>
                </c:pt>
                <c:pt idx="648">
                  <c:v>0.15030099999999999</c:v>
                </c:pt>
                <c:pt idx="649">
                  <c:v>0.14891699999999999</c:v>
                </c:pt>
                <c:pt idx="650">
                  <c:v>0.128578</c:v>
                </c:pt>
                <c:pt idx="651">
                  <c:v>0.12461399999999999</c:v>
                </c:pt>
                <c:pt idx="652">
                  <c:v>0.12166399999999999</c:v>
                </c:pt>
                <c:pt idx="653">
                  <c:v>0.116854</c:v>
                </c:pt>
                <c:pt idx="654">
                  <c:v>0.10040499999999999</c:v>
                </c:pt>
                <c:pt idx="655">
                  <c:v>9.3927999999999998E-2</c:v>
                </c:pt>
                <c:pt idx="656">
                  <c:v>9.1322E-2</c:v>
                </c:pt>
                <c:pt idx="657">
                  <c:v>7.928099999999999E-2</c:v>
                </c:pt>
                <c:pt idx="658">
                  <c:v>6.1806999999999994E-2</c:v>
                </c:pt>
                <c:pt idx="659">
                  <c:v>5.5739999999999998E-2</c:v>
                </c:pt>
                <c:pt idx="660">
                  <c:v>5.6596E-2</c:v>
                </c:pt>
                <c:pt idx="661">
                  <c:v>5.2747999999999996E-2</c:v>
                </c:pt>
                <c:pt idx="662">
                  <c:v>5.4542E-2</c:v>
                </c:pt>
                <c:pt idx="663">
                  <c:v>5.7966999999999998E-2</c:v>
                </c:pt>
                <c:pt idx="664">
                  <c:v>5.9080000000000001E-2</c:v>
                </c:pt>
                <c:pt idx="665">
                  <c:v>6.3324999999999992E-2</c:v>
                </c:pt>
                <c:pt idx="666">
                  <c:v>6.4888000000000001E-2</c:v>
                </c:pt>
                <c:pt idx="667">
                  <c:v>6.5518999999999994E-2</c:v>
                </c:pt>
                <c:pt idx="668">
                  <c:v>7.0316000000000004E-2</c:v>
                </c:pt>
                <c:pt idx="669">
                  <c:v>8.1420999999999993E-2</c:v>
                </c:pt>
                <c:pt idx="670">
                  <c:v>8.9855999999999991E-2</c:v>
                </c:pt>
                <c:pt idx="671">
                  <c:v>9.3202999999999994E-2</c:v>
                </c:pt>
                <c:pt idx="672">
                  <c:v>9.8011000000000001E-2</c:v>
                </c:pt>
                <c:pt idx="673">
                  <c:v>0.10370399999999999</c:v>
                </c:pt>
                <c:pt idx="674">
                  <c:v>0.12170599999999999</c:v>
                </c:pt>
                <c:pt idx="675">
                  <c:v>0.124349</c:v>
                </c:pt>
                <c:pt idx="676">
                  <c:v>0.132296</c:v>
                </c:pt>
                <c:pt idx="677">
                  <c:v>0.13861999999999999</c:v>
                </c:pt>
                <c:pt idx="678">
                  <c:v>0.15112</c:v>
                </c:pt>
                <c:pt idx="679">
                  <c:v>0.17000599999999999</c:v>
                </c:pt>
                <c:pt idx="680">
                  <c:v>0.173814</c:v>
                </c:pt>
                <c:pt idx="681">
                  <c:v>0.29424099999999997</c:v>
                </c:pt>
                <c:pt idx="682">
                  <c:v>0.53920099999999993</c:v>
                </c:pt>
                <c:pt idx="683">
                  <c:v>0.56487999999999994</c:v>
                </c:pt>
                <c:pt idx="684">
                  <c:v>0.86371699999999996</c:v>
                </c:pt>
                <c:pt idx="685">
                  <c:v>0.88796999999999993</c:v>
                </c:pt>
                <c:pt idx="686">
                  <c:v>0.894536</c:v>
                </c:pt>
                <c:pt idx="687">
                  <c:v>0.92216299999999995</c:v>
                </c:pt>
                <c:pt idx="688">
                  <c:v>0.94309199999999993</c:v>
                </c:pt>
                <c:pt idx="689">
                  <c:v>1.5204529999999998</c:v>
                </c:pt>
                <c:pt idx="690">
                  <c:v>1.5150589999999999</c:v>
                </c:pt>
                <c:pt idx="691">
                  <c:v>1.501177</c:v>
                </c:pt>
                <c:pt idx="692">
                  <c:v>1.5166729999999999</c:v>
                </c:pt>
                <c:pt idx="693">
                  <c:v>1.4220299999999999</c:v>
                </c:pt>
                <c:pt idx="694">
                  <c:v>1.184836</c:v>
                </c:pt>
                <c:pt idx="695">
                  <c:v>1.167513</c:v>
                </c:pt>
                <c:pt idx="696">
                  <c:v>0.88961799999999991</c:v>
                </c:pt>
                <c:pt idx="697">
                  <c:v>1.0829169999999999</c:v>
                </c:pt>
                <c:pt idx="698">
                  <c:v>1.0640769999999999</c:v>
                </c:pt>
                <c:pt idx="699">
                  <c:v>1.034384</c:v>
                </c:pt>
                <c:pt idx="700">
                  <c:v>1.036689</c:v>
                </c:pt>
                <c:pt idx="701">
                  <c:v>0.45641099999999996</c:v>
                </c:pt>
                <c:pt idx="702">
                  <c:v>0.45109299999999997</c:v>
                </c:pt>
                <c:pt idx="703">
                  <c:v>0.45597399999999999</c:v>
                </c:pt>
                <c:pt idx="704">
                  <c:v>0.44760699999999998</c:v>
                </c:pt>
                <c:pt idx="705">
                  <c:v>0.40746399999999999</c:v>
                </c:pt>
                <c:pt idx="706">
                  <c:v>0.39210599999999995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FE-406A-82E4-8C715B52C688}"/>
            </c:ext>
          </c:extLst>
        </c:ser>
        <c:ser>
          <c:idx val="3"/>
          <c:order val="5"/>
          <c:tx>
            <c:strRef>
              <c:f>ChartData!$G$2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ChartData!$G$3:$G$717</c:f>
              <c:numCache>
                <c:formatCode>#,##0</c:formatCode>
                <c:ptCount val="707"/>
                <c:pt idx="0">
                  <c:v>0.97328399999999993</c:v>
                </c:pt>
                <c:pt idx="1">
                  <c:v>0.91033900000000001</c:v>
                </c:pt>
                <c:pt idx="2">
                  <c:v>0.86351299999999998</c:v>
                </c:pt>
                <c:pt idx="3">
                  <c:v>0.84488299999999994</c:v>
                </c:pt>
                <c:pt idx="4">
                  <c:v>0.85924699999999998</c:v>
                </c:pt>
                <c:pt idx="5">
                  <c:v>0.83820299999999992</c:v>
                </c:pt>
                <c:pt idx="6">
                  <c:v>0.555975</c:v>
                </c:pt>
                <c:pt idx="7">
                  <c:v>0.54527700000000001</c:v>
                </c:pt>
                <c:pt idx="8">
                  <c:v>0.502633</c:v>
                </c:pt>
                <c:pt idx="9">
                  <c:v>0.51386500000000002</c:v>
                </c:pt>
                <c:pt idx="10">
                  <c:v>0.43104199999999998</c:v>
                </c:pt>
                <c:pt idx="11">
                  <c:v>0.57115099999999996</c:v>
                </c:pt>
                <c:pt idx="12">
                  <c:v>0.62395899999999993</c:v>
                </c:pt>
                <c:pt idx="13">
                  <c:v>0.65738200000000002</c:v>
                </c:pt>
                <c:pt idx="14">
                  <c:v>0.780559</c:v>
                </c:pt>
                <c:pt idx="15">
                  <c:v>0.84840299999999991</c:v>
                </c:pt>
                <c:pt idx="16">
                  <c:v>0.91905099999999995</c:v>
                </c:pt>
                <c:pt idx="17">
                  <c:v>1.0307059999999999</c:v>
                </c:pt>
                <c:pt idx="18">
                  <c:v>1.279123</c:v>
                </c:pt>
                <c:pt idx="19">
                  <c:v>1.52759</c:v>
                </c:pt>
                <c:pt idx="20">
                  <c:v>1.7357699999999998</c:v>
                </c:pt>
                <c:pt idx="21">
                  <c:v>1.8490659999999999</c:v>
                </c:pt>
                <c:pt idx="22">
                  <c:v>2.0327409999999997</c:v>
                </c:pt>
                <c:pt idx="23">
                  <c:v>2.223201</c:v>
                </c:pt>
                <c:pt idx="24">
                  <c:v>2.6069749999999998</c:v>
                </c:pt>
                <c:pt idx="25">
                  <c:v>2.8453079999999997</c:v>
                </c:pt>
                <c:pt idx="26">
                  <c:v>2.8507959999999999</c:v>
                </c:pt>
                <c:pt idx="27">
                  <c:v>2.969058</c:v>
                </c:pt>
                <c:pt idx="28">
                  <c:v>3.1260479999999999</c:v>
                </c:pt>
                <c:pt idx="29">
                  <c:v>3.2169049999999997</c:v>
                </c:pt>
                <c:pt idx="30">
                  <c:v>3.244904</c:v>
                </c:pt>
                <c:pt idx="31">
                  <c:v>3.170865</c:v>
                </c:pt>
                <c:pt idx="32">
                  <c:v>3.1826939999999997</c:v>
                </c:pt>
                <c:pt idx="33">
                  <c:v>3.247115</c:v>
                </c:pt>
                <c:pt idx="34">
                  <c:v>3.372166</c:v>
                </c:pt>
                <c:pt idx="35">
                  <c:v>3.3210439999999997</c:v>
                </c:pt>
                <c:pt idx="36">
                  <c:v>3.1712569999999998</c:v>
                </c:pt>
                <c:pt idx="37">
                  <c:v>3.0389679999999997</c:v>
                </c:pt>
                <c:pt idx="38">
                  <c:v>3.1238609999999998</c:v>
                </c:pt>
                <c:pt idx="39">
                  <c:v>3.0990039999999999</c:v>
                </c:pt>
                <c:pt idx="40">
                  <c:v>3.1565589999999997</c:v>
                </c:pt>
                <c:pt idx="41">
                  <c:v>3.1040039999999998</c:v>
                </c:pt>
                <c:pt idx="42">
                  <c:v>3.0166169999999997</c:v>
                </c:pt>
                <c:pt idx="43">
                  <c:v>3.1869269999999998</c:v>
                </c:pt>
                <c:pt idx="44">
                  <c:v>3.1702459999999997</c:v>
                </c:pt>
                <c:pt idx="45">
                  <c:v>3.2414959999999997</c:v>
                </c:pt>
                <c:pt idx="46">
                  <c:v>3.1292219999999999</c:v>
                </c:pt>
                <c:pt idx="47">
                  <c:v>2.9466779999999999</c:v>
                </c:pt>
                <c:pt idx="48">
                  <c:v>2.8387609999999999</c:v>
                </c:pt>
                <c:pt idx="49">
                  <c:v>2.7804309999999997</c:v>
                </c:pt>
                <c:pt idx="50">
                  <c:v>2.686223</c:v>
                </c:pt>
                <c:pt idx="51">
                  <c:v>2.612409</c:v>
                </c:pt>
                <c:pt idx="52">
                  <c:v>2.4797720000000001</c:v>
                </c:pt>
                <c:pt idx="53">
                  <c:v>2.4368879999999997</c:v>
                </c:pt>
                <c:pt idx="54">
                  <c:v>2.4080360000000001</c:v>
                </c:pt>
                <c:pt idx="55">
                  <c:v>2.2040790000000001</c:v>
                </c:pt>
                <c:pt idx="56">
                  <c:v>2.03009</c:v>
                </c:pt>
                <c:pt idx="57">
                  <c:v>1.9054879999999998</c:v>
                </c:pt>
                <c:pt idx="58">
                  <c:v>1.831283</c:v>
                </c:pt>
                <c:pt idx="59">
                  <c:v>1.953573</c:v>
                </c:pt>
                <c:pt idx="60">
                  <c:v>1.8566719999999999</c:v>
                </c:pt>
                <c:pt idx="61">
                  <c:v>1.964607</c:v>
                </c:pt>
                <c:pt idx="62">
                  <c:v>1.9735209999999999</c:v>
                </c:pt>
                <c:pt idx="63">
                  <c:v>2.0793849999999998</c:v>
                </c:pt>
                <c:pt idx="64">
                  <c:v>2.140072</c:v>
                </c:pt>
                <c:pt idx="65">
                  <c:v>2.2664589999999998</c:v>
                </c:pt>
                <c:pt idx="66">
                  <c:v>2.3168690000000001</c:v>
                </c:pt>
                <c:pt idx="67">
                  <c:v>2.3741689999999998</c:v>
                </c:pt>
                <c:pt idx="68">
                  <c:v>2.467759</c:v>
                </c:pt>
                <c:pt idx="69">
                  <c:v>2.49261</c:v>
                </c:pt>
                <c:pt idx="70">
                  <c:v>2.4927189999999997</c:v>
                </c:pt>
                <c:pt idx="71">
                  <c:v>2.56419</c:v>
                </c:pt>
                <c:pt idx="72">
                  <c:v>2.8748320000000001</c:v>
                </c:pt>
                <c:pt idx="73">
                  <c:v>2.8597669999999997</c:v>
                </c:pt>
                <c:pt idx="74">
                  <c:v>3.0121519999999999</c:v>
                </c:pt>
                <c:pt idx="75">
                  <c:v>2.8994770000000001</c:v>
                </c:pt>
                <c:pt idx="76">
                  <c:v>2.7798349999999998</c:v>
                </c:pt>
                <c:pt idx="77">
                  <c:v>2.7028559999999997</c:v>
                </c:pt>
                <c:pt idx="78">
                  <c:v>2.7075769999999997</c:v>
                </c:pt>
                <c:pt idx="79">
                  <c:v>2.6943600000000001</c:v>
                </c:pt>
                <c:pt idx="80">
                  <c:v>2.6926760000000001</c:v>
                </c:pt>
                <c:pt idx="81">
                  <c:v>3.0645599999999997</c:v>
                </c:pt>
                <c:pt idx="82">
                  <c:v>2.9838649999999998</c:v>
                </c:pt>
                <c:pt idx="83">
                  <c:v>3.3067859999999998</c:v>
                </c:pt>
                <c:pt idx="84">
                  <c:v>3.4475349999999998</c:v>
                </c:pt>
                <c:pt idx="85">
                  <c:v>3.6273659999999999</c:v>
                </c:pt>
                <c:pt idx="86">
                  <c:v>3.400039</c:v>
                </c:pt>
                <c:pt idx="87">
                  <c:v>3.706286</c:v>
                </c:pt>
                <c:pt idx="88">
                  <c:v>3.6260339999999998</c:v>
                </c:pt>
                <c:pt idx="89">
                  <c:v>3.8693759999999999</c:v>
                </c:pt>
                <c:pt idx="90">
                  <c:v>3.7164609999999998</c:v>
                </c:pt>
                <c:pt idx="91">
                  <c:v>3.5819030000000001</c:v>
                </c:pt>
                <c:pt idx="92">
                  <c:v>3.4555599999999997</c:v>
                </c:pt>
                <c:pt idx="93">
                  <c:v>2.9123220000000001</c:v>
                </c:pt>
                <c:pt idx="94">
                  <c:v>2.8446750000000001</c:v>
                </c:pt>
                <c:pt idx="95">
                  <c:v>2.7354469999999997</c:v>
                </c:pt>
                <c:pt idx="96">
                  <c:v>2.6944669999999999</c:v>
                </c:pt>
                <c:pt idx="97">
                  <c:v>2.414094</c:v>
                </c:pt>
                <c:pt idx="98">
                  <c:v>2.3960949999999999</c:v>
                </c:pt>
                <c:pt idx="99">
                  <c:v>2.4793819999999998</c:v>
                </c:pt>
                <c:pt idx="100">
                  <c:v>2.4949129999999999</c:v>
                </c:pt>
                <c:pt idx="101">
                  <c:v>2.5699839999999998</c:v>
                </c:pt>
                <c:pt idx="102">
                  <c:v>2.5396589999999999</c:v>
                </c:pt>
                <c:pt idx="103">
                  <c:v>2.5374429999999997</c:v>
                </c:pt>
                <c:pt idx="104">
                  <c:v>2.5781559999999999</c:v>
                </c:pt>
                <c:pt idx="105">
                  <c:v>2.5477319999999999</c:v>
                </c:pt>
                <c:pt idx="106">
                  <c:v>2.596203</c:v>
                </c:pt>
                <c:pt idx="107">
                  <c:v>2.1330709999999997</c:v>
                </c:pt>
                <c:pt idx="108">
                  <c:v>1.657041</c:v>
                </c:pt>
                <c:pt idx="109">
                  <c:v>1.5287649999999999</c:v>
                </c:pt>
                <c:pt idx="110">
                  <c:v>1.488945</c:v>
                </c:pt>
                <c:pt idx="111">
                  <c:v>1.024216</c:v>
                </c:pt>
                <c:pt idx="112">
                  <c:v>0.99026199999999998</c:v>
                </c:pt>
                <c:pt idx="113">
                  <c:v>0.52465799999999996</c:v>
                </c:pt>
                <c:pt idx="114">
                  <c:v>0.50977399999999995</c:v>
                </c:pt>
                <c:pt idx="115">
                  <c:v>0.51997799999999994</c:v>
                </c:pt>
                <c:pt idx="116">
                  <c:v>0.45191399999999998</c:v>
                </c:pt>
                <c:pt idx="117">
                  <c:v>0.50013399999999997</c:v>
                </c:pt>
                <c:pt idx="118">
                  <c:v>0.42982599999999999</c:v>
                </c:pt>
                <c:pt idx="119">
                  <c:v>0.39496999999999999</c:v>
                </c:pt>
                <c:pt idx="120">
                  <c:v>0.38856199999999996</c:v>
                </c:pt>
                <c:pt idx="121">
                  <c:v>0.46044199999999996</c:v>
                </c:pt>
                <c:pt idx="122">
                  <c:v>0.56652899999999995</c:v>
                </c:pt>
                <c:pt idx="123">
                  <c:v>0.67610899999999996</c:v>
                </c:pt>
                <c:pt idx="124">
                  <c:v>0.82546199999999992</c:v>
                </c:pt>
                <c:pt idx="125">
                  <c:v>0.96943699999999999</c:v>
                </c:pt>
                <c:pt idx="126">
                  <c:v>0.98082499999999995</c:v>
                </c:pt>
                <c:pt idx="127">
                  <c:v>1.0988089999999999</c:v>
                </c:pt>
                <c:pt idx="128">
                  <c:v>1.174455</c:v>
                </c:pt>
                <c:pt idx="129">
                  <c:v>1.274265</c:v>
                </c:pt>
                <c:pt idx="130">
                  <c:v>1.362959</c:v>
                </c:pt>
                <c:pt idx="131">
                  <c:v>1.6660469999999998</c:v>
                </c:pt>
                <c:pt idx="132">
                  <c:v>1.7446349999999999</c:v>
                </c:pt>
                <c:pt idx="133">
                  <c:v>1.9797699999999998</c:v>
                </c:pt>
                <c:pt idx="134">
                  <c:v>2.0792109999999999</c:v>
                </c:pt>
                <c:pt idx="135">
                  <c:v>2.277685</c:v>
                </c:pt>
                <c:pt idx="136">
                  <c:v>2.281056</c:v>
                </c:pt>
                <c:pt idx="137">
                  <c:v>2.262581</c:v>
                </c:pt>
                <c:pt idx="138">
                  <c:v>2.5457000000000001</c:v>
                </c:pt>
                <c:pt idx="139">
                  <c:v>2.6589860000000001</c:v>
                </c:pt>
                <c:pt idx="140">
                  <c:v>3.2340299999999997</c:v>
                </c:pt>
                <c:pt idx="141">
                  <c:v>4.5421740000000002</c:v>
                </c:pt>
                <c:pt idx="142">
                  <c:v>5.3441939999999999</c:v>
                </c:pt>
                <c:pt idx="143">
                  <c:v>5.1497079999999995</c:v>
                </c:pt>
                <c:pt idx="144">
                  <c:v>5.1285479999999994</c:v>
                </c:pt>
                <c:pt idx="145">
                  <c:v>4.8654349999999997</c:v>
                </c:pt>
                <c:pt idx="146">
                  <c:v>4.6837299999999997</c:v>
                </c:pt>
                <c:pt idx="147">
                  <c:v>5.0979899999999994</c:v>
                </c:pt>
                <c:pt idx="148">
                  <c:v>4.9957849999999997</c:v>
                </c:pt>
                <c:pt idx="149">
                  <c:v>4.9547279999999994</c:v>
                </c:pt>
                <c:pt idx="150">
                  <c:v>4.6827959999999997</c:v>
                </c:pt>
                <c:pt idx="151">
                  <c:v>4.5045570000000001</c:v>
                </c:pt>
                <c:pt idx="152">
                  <c:v>3.957109</c:v>
                </c:pt>
                <c:pt idx="153">
                  <c:v>2.5225119999999999</c:v>
                </c:pt>
                <c:pt idx="154">
                  <c:v>1.732216</c:v>
                </c:pt>
                <c:pt idx="155">
                  <c:v>1.7832399999999999</c:v>
                </c:pt>
                <c:pt idx="156">
                  <c:v>1.7525029999999999</c:v>
                </c:pt>
                <c:pt idx="157">
                  <c:v>1.7355479999999999</c:v>
                </c:pt>
                <c:pt idx="158">
                  <c:v>1.7170139999999998</c:v>
                </c:pt>
                <c:pt idx="159">
                  <c:v>0.98955699999999991</c:v>
                </c:pt>
                <c:pt idx="160">
                  <c:v>0.94208599999999998</c:v>
                </c:pt>
                <c:pt idx="161">
                  <c:v>0.89766399999999991</c:v>
                </c:pt>
                <c:pt idx="162">
                  <c:v>0.87871899999999992</c:v>
                </c:pt>
                <c:pt idx="163">
                  <c:v>0.77415800000000001</c:v>
                </c:pt>
                <c:pt idx="164">
                  <c:v>0.67156300000000002</c:v>
                </c:pt>
                <c:pt idx="165">
                  <c:v>0.62954999999999994</c:v>
                </c:pt>
                <c:pt idx="166">
                  <c:v>0.49273499999999998</c:v>
                </c:pt>
                <c:pt idx="179">
                  <c:v>0</c:v>
                </c:pt>
                <c:pt idx="180">
                  <c:v>2.165038</c:v>
                </c:pt>
                <c:pt idx="181">
                  <c:v>2.0747999999999998</c:v>
                </c:pt>
                <c:pt idx="182">
                  <c:v>2.076632</c:v>
                </c:pt>
                <c:pt idx="183">
                  <c:v>2.0962529999999999</c:v>
                </c:pt>
                <c:pt idx="184">
                  <c:v>2.0736349999999999</c:v>
                </c:pt>
                <c:pt idx="185">
                  <c:v>2.0415209999999999</c:v>
                </c:pt>
                <c:pt idx="186">
                  <c:v>1.983271</c:v>
                </c:pt>
                <c:pt idx="187">
                  <c:v>2.2361550000000001</c:v>
                </c:pt>
                <c:pt idx="188">
                  <c:v>2.4101870000000001</c:v>
                </c:pt>
                <c:pt idx="189">
                  <c:v>2.4980659999999997</c:v>
                </c:pt>
                <c:pt idx="190">
                  <c:v>2.8313229999999998</c:v>
                </c:pt>
                <c:pt idx="191">
                  <c:v>3.189505</c:v>
                </c:pt>
                <c:pt idx="192">
                  <c:v>3.4106209999999999</c:v>
                </c:pt>
                <c:pt idx="193">
                  <c:v>3.2876659999999998</c:v>
                </c:pt>
                <c:pt idx="194">
                  <c:v>3.2713869999999998</c:v>
                </c:pt>
                <c:pt idx="195">
                  <c:v>3.2075670000000001</c:v>
                </c:pt>
                <c:pt idx="196">
                  <c:v>3.2028249999999998</c:v>
                </c:pt>
                <c:pt idx="197">
                  <c:v>3.2401260000000001</c:v>
                </c:pt>
                <c:pt idx="198">
                  <c:v>3.269193</c:v>
                </c:pt>
                <c:pt idx="199">
                  <c:v>3.2216849999999999</c:v>
                </c:pt>
                <c:pt idx="200">
                  <c:v>3.0836980000000001</c:v>
                </c:pt>
                <c:pt idx="201">
                  <c:v>3.050859</c:v>
                </c:pt>
                <c:pt idx="202">
                  <c:v>3.1734499999999999</c:v>
                </c:pt>
                <c:pt idx="203">
                  <c:v>3.1983099999999998</c:v>
                </c:pt>
                <c:pt idx="204">
                  <c:v>3.1842649999999999</c:v>
                </c:pt>
                <c:pt idx="205">
                  <c:v>3.5210360000000001</c:v>
                </c:pt>
                <c:pt idx="206">
                  <c:v>3.5888519999999997</c:v>
                </c:pt>
                <c:pt idx="207">
                  <c:v>3.693508</c:v>
                </c:pt>
                <c:pt idx="208">
                  <c:v>3.8788519999999997</c:v>
                </c:pt>
                <c:pt idx="209">
                  <c:v>3.964375</c:v>
                </c:pt>
                <c:pt idx="210">
                  <c:v>4.0985509999999996</c:v>
                </c:pt>
                <c:pt idx="211">
                  <c:v>4.1601879999999998</c:v>
                </c:pt>
                <c:pt idx="212">
                  <c:v>4.3340749999999995</c:v>
                </c:pt>
                <c:pt idx="213">
                  <c:v>4.6241719999999997</c:v>
                </c:pt>
                <c:pt idx="214">
                  <c:v>4.8155830000000002</c:v>
                </c:pt>
                <c:pt idx="215">
                  <c:v>4.9420659999999996</c:v>
                </c:pt>
                <c:pt idx="216">
                  <c:v>5.0976629999999998</c:v>
                </c:pt>
                <c:pt idx="217">
                  <c:v>5.1474269999999995</c:v>
                </c:pt>
                <c:pt idx="218">
                  <c:v>5.1679659999999998</c:v>
                </c:pt>
                <c:pt idx="219">
                  <c:v>5.1408819999999995</c:v>
                </c:pt>
                <c:pt idx="220">
                  <c:v>5.0089829999999997</c:v>
                </c:pt>
                <c:pt idx="221">
                  <c:v>4.9456669999999994</c:v>
                </c:pt>
                <c:pt idx="222">
                  <c:v>4.8752839999999997</c:v>
                </c:pt>
                <c:pt idx="223">
                  <c:v>4.8102529999999994</c:v>
                </c:pt>
                <c:pt idx="224">
                  <c:v>4.7560009999999995</c:v>
                </c:pt>
                <c:pt idx="225">
                  <c:v>4.5485499999999996</c:v>
                </c:pt>
                <c:pt idx="226">
                  <c:v>4.1705379999999996</c:v>
                </c:pt>
                <c:pt idx="227">
                  <c:v>3.822743</c:v>
                </c:pt>
                <c:pt idx="228">
                  <c:v>3.6211759999999997</c:v>
                </c:pt>
                <c:pt idx="229">
                  <c:v>3.479975</c:v>
                </c:pt>
                <c:pt idx="230">
                  <c:v>3.4718399999999998</c:v>
                </c:pt>
                <c:pt idx="231">
                  <c:v>3.466383</c:v>
                </c:pt>
                <c:pt idx="232">
                  <c:v>3.4937009999999997</c:v>
                </c:pt>
                <c:pt idx="233">
                  <c:v>3.4509439999999998</c:v>
                </c:pt>
                <c:pt idx="234">
                  <c:v>3.3738980000000001</c:v>
                </c:pt>
                <c:pt idx="235">
                  <c:v>3.3024039999999997</c:v>
                </c:pt>
                <c:pt idx="236">
                  <c:v>3.1253309999999996</c:v>
                </c:pt>
                <c:pt idx="237">
                  <c:v>3.0675839999999996</c:v>
                </c:pt>
                <c:pt idx="238">
                  <c:v>3.1648669999999997</c:v>
                </c:pt>
                <c:pt idx="239">
                  <c:v>3.2349259999999997</c:v>
                </c:pt>
                <c:pt idx="240">
                  <c:v>3.3107679999999999</c:v>
                </c:pt>
                <c:pt idx="241">
                  <c:v>3.1914919999999998</c:v>
                </c:pt>
                <c:pt idx="242">
                  <c:v>3.0913709999999996</c:v>
                </c:pt>
                <c:pt idx="243">
                  <c:v>3.0447159999999998</c:v>
                </c:pt>
                <c:pt idx="244">
                  <c:v>2.9735939999999998</c:v>
                </c:pt>
                <c:pt idx="245">
                  <c:v>3.0084619999999997</c:v>
                </c:pt>
                <c:pt idx="246">
                  <c:v>2.9682930000000001</c:v>
                </c:pt>
                <c:pt idx="247">
                  <c:v>2.8920879999999998</c:v>
                </c:pt>
                <c:pt idx="248">
                  <c:v>2.7970509999999997</c:v>
                </c:pt>
                <c:pt idx="249">
                  <c:v>2.6873629999999999</c:v>
                </c:pt>
                <c:pt idx="250">
                  <c:v>2.5818129999999999</c:v>
                </c:pt>
                <c:pt idx="251">
                  <c:v>2.5688390000000001</c:v>
                </c:pt>
                <c:pt idx="252">
                  <c:v>2.5969449999999998</c:v>
                </c:pt>
                <c:pt idx="253">
                  <c:v>2.4727779999999999</c:v>
                </c:pt>
                <c:pt idx="254">
                  <c:v>2.4264649999999999</c:v>
                </c:pt>
                <c:pt idx="255">
                  <c:v>2.4696370000000001</c:v>
                </c:pt>
                <c:pt idx="256">
                  <c:v>2.5392669999999997</c:v>
                </c:pt>
                <c:pt idx="257">
                  <c:v>2.5526269999999998</c:v>
                </c:pt>
                <c:pt idx="258">
                  <c:v>2.584727</c:v>
                </c:pt>
                <c:pt idx="259">
                  <c:v>2.5410649999999997</c:v>
                </c:pt>
                <c:pt idx="260">
                  <c:v>2.5273339999999997</c:v>
                </c:pt>
                <c:pt idx="261">
                  <c:v>2.4272800000000001</c:v>
                </c:pt>
                <c:pt idx="262">
                  <c:v>2.163348</c:v>
                </c:pt>
                <c:pt idx="263">
                  <c:v>2.035717</c:v>
                </c:pt>
                <c:pt idx="264">
                  <c:v>1.8392809999999999</c:v>
                </c:pt>
                <c:pt idx="265">
                  <c:v>1.9237959999999998</c:v>
                </c:pt>
                <c:pt idx="266">
                  <c:v>1.9537859999999998</c:v>
                </c:pt>
                <c:pt idx="267">
                  <c:v>1.950518</c:v>
                </c:pt>
                <c:pt idx="268">
                  <c:v>1.888496</c:v>
                </c:pt>
                <c:pt idx="269">
                  <c:v>1.8924109999999998</c:v>
                </c:pt>
                <c:pt idx="270">
                  <c:v>1.931476</c:v>
                </c:pt>
                <c:pt idx="271">
                  <c:v>2.125</c:v>
                </c:pt>
                <c:pt idx="272">
                  <c:v>2.42422</c:v>
                </c:pt>
                <c:pt idx="273">
                  <c:v>2.5911079999999997</c:v>
                </c:pt>
                <c:pt idx="274">
                  <c:v>2.959406</c:v>
                </c:pt>
                <c:pt idx="275">
                  <c:v>3.0819519999999998</c:v>
                </c:pt>
                <c:pt idx="276">
                  <c:v>3.138703</c:v>
                </c:pt>
                <c:pt idx="277">
                  <c:v>3.3090669999999998</c:v>
                </c:pt>
                <c:pt idx="278">
                  <c:v>3.350292</c:v>
                </c:pt>
                <c:pt idx="279">
                  <c:v>3.2490399999999999</c:v>
                </c:pt>
                <c:pt idx="280">
                  <c:v>3.288783</c:v>
                </c:pt>
                <c:pt idx="281">
                  <c:v>3.2590699999999999</c:v>
                </c:pt>
                <c:pt idx="282">
                  <c:v>3.2530299999999999</c:v>
                </c:pt>
                <c:pt idx="283">
                  <c:v>3.1321269999999997</c:v>
                </c:pt>
                <c:pt idx="284">
                  <c:v>2.8424149999999999</c:v>
                </c:pt>
                <c:pt idx="285">
                  <c:v>2.759112</c:v>
                </c:pt>
                <c:pt idx="286">
                  <c:v>2.5419209999999999</c:v>
                </c:pt>
                <c:pt idx="287">
                  <c:v>2.4698569999999997</c:v>
                </c:pt>
                <c:pt idx="288">
                  <c:v>2.4296319999999998</c:v>
                </c:pt>
                <c:pt idx="289">
                  <c:v>2.2804139999999999</c:v>
                </c:pt>
                <c:pt idx="290">
                  <c:v>2.2519610000000001</c:v>
                </c:pt>
                <c:pt idx="291">
                  <c:v>2.3204750000000001</c:v>
                </c:pt>
                <c:pt idx="292">
                  <c:v>2.2577729999999998</c:v>
                </c:pt>
                <c:pt idx="293">
                  <c:v>2.2132589999999999</c:v>
                </c:pt>
                <c:pt idx="294">
                  <c:v>2.1485659999999998</c:v>
                </c:pt>
                <c:pt idx="295">
                  <c:v>2.2322690000000001</c:v>
                </c:pt>
                <c:pt idx="296">
                  <c:v>2.3380649999999998</c:v>
                </c:pt>
                <c:pt idx="297">
                  <c:v>2.350425</c:v>
                </c:pt>
                <c:pt idx="298">
                  <c:v>2.446488</c:v>
                </c:pt>
                <c:pt idx="299">
                  <c:v>2.472556</c:v>
                </c:pt>
                <c:pt idx="300">
                  <c:v>2.5315989999999999</c:v>
                </c:pt>
                <c:pt idx="301">
                  <c:v>2.6202679999999998</c:v>
                </c:pt>
                <c:pt idx="302">
                  <c:v>2.648749</c:v>
                </c:pt>
                <c:pt idx="303">
                  <c:v>2.612717</c:v>
                </c:pt>
                <c:pt idx="304">
                  <c:v>2.5860369999999997</c:v>
                </c:pt>
                <c:pt idx="305">
                  <c:v>2.57769</c:v>
                </c:pt>
                <c:pt idx="306">
                  <c:v>2.7001999999999997</c:v>
                </c:pt>
                <c:pt idx="307">
                  <c:v>2.6040109999999999</c:v>
                </c:pt>
                <c:pt idx="308">
                  <c:v>2.600225</c:v>
                </c:pt>
                <c:pt idx="309">
                  <c:v>2.7185989999999998</c:v>
                </c:pt>
                <c:pt idx="310">
                  <c:v>2.6260349999999999</c:v>
                </c:pt>
                <c:pt idx="311">
                  <c:v>2.66798</c:v>
                </c:pt>
                <c:pt idx="312">
                  <c:v>2.676644</c:v>
                </c:pt>
                <c:pt idx="313">
                  <c:v>2.6234549999999999</c:v>
                </c:pt>
                <c:pt idx="314">
                  <c:v>2.7281779999999998</c:v>
                </c:pt>
                <c:pt idx="315">
                  <c:v>2.9194279999999999</c:v>
                </c:pt>
                <c:pt idx="316">
                  <c:v>3.2377159999999998</c:v>
                </c:pt>
                <c:pt idx="317">
                  <c:v>3.6428499999999997</c:v>
                </c:pt>
                <c:pt idx="318">
                  <c:v>4.069375</c:v>
                </c:pt>
                <c:pt idx="319">
                  <c:v>5.0811259999999994</c:v>
                </c:pt>
                <c:pt idx="320">
                  <c:v>6.4382250000000001</c:v>
                </c:pt>
                <c:pt idx="321">
                  <c:v>7.5117009999999995</c:v>
                </c:pt>
                <c:pt idx="322">
                  <c:v>8.5129000000000001</c:v>
                </c:pt>
                <c:pt idx="323">
                  <c:v>9.0262879999999992</c:v>
                </c:pt>
                <c:pt idx="324">
                  <c:v>9.1364850000000004</c:v>
                </c:pt>
                <c:pt idx="325">
                  <c:v>9.3902640000000002</c:v>
                </c:pt>
                <c:pt idx="326">
                  <c:v>9.345917</c:v>
                </c:pt>
                <c:pt idx="327">
                  <c:v>9.2892089999999996</c:v>
                </c:pt>
                <c:pt idx="328">
                  <c:v>9.1615279999999988</c:v>
                </c:pt>
                <c:pt idx="329">
                  <c:v>8.9907079999999997</c:v>
                </c:pt>
                <c:pt idx="330">
                  <c:v>8.5956449999999993</c:v>
                </c:pt>
                <c:pt idx="331">
                  <c:v>7.9479329999999999</c:v>
                </c:pt>
                <c:pt idx="332">
                  <c:v>6.9869399999999997</c:v>
                </c:pt>
                <c:pt idx="333">
                  <c:v>5.81806</c:v>
                </c:pt>
                <c:pt idx="334">
                  <c:v>4.6915839999999998</c:v>
                </c:pt>
                <c:pt idx="335">
                  <c:v>4.1389639999999996</c:v>
                </c:pt>
                <c:pt idx="336">
                  <c:v>4.1603399999999997</c:v>
                </c:pt>
                <c:pt idx="337">
                  <c:v>3.925046</c:v>
                </c:pt>
                <c:pt idx="338">
                  <c:v>3.86483</c:v>
                </c:pt>
                <c:pt idx="339">
                  <c:v>3.7266010000000001</c:v>
                </c:pt>
                <c:pt idx="340">
                  <c:v>3.5920379999999996</c:v>
                </c:pt>
                <c:pt idx="341">
                  <c:v>3.4040619999999997</c:v>
                </c:pt>
                <c:pt idx="342">
                  <c:v>3.2710839999999997</c:v>
                </c:pt>
                <c:pt idx="343">
                  <c:v>2.99465</c:v>
                </c:pt>
                <c:pt idx="344">
                  <c:v>2.546627</c:v>
                </c:pt>
                <c:pt idx="345">
                  <c:v>2.5243409999999997</c:v>
                </c:pt>
                <c:pt idx="346">
                  <c:v>2.6993640000000001</c:v>
                </c:pt>
                <c:pt idx="359">
                  <c:v>0</c:v>
                </c:pt>
                <c:pt idx="360">
                  <c:v>0.409972</c:v>
                </c:pt>
                <c:pt idx="361">
                  <c:v>0.59765299999999999</c:v>
                </c:pt>
                <c:pt idx="362">
                  <c:v>0.59589499999999995</c:v>
                </c:pt>
                <c:pt idx="363">
                  <c:v>0.62784399999999996</c:v>
                </c:pt>
                <c:pt idx="364">
                  <c:v>0.60978599999999994</c:v>
                </c:pt>
                <c:pt idx="365">
                  <c:v>0.59740700000000002</c:v>
                </c:pt>
                <c:pt idx="366">
                  <c:v>0.51127199999999995</c:v>
                </c:pt>
                <c:pt idx="367">
                  <c:v>0.51596999999999993</c:v>
                </c:pt>
                <c:pt idx="368">
                  <c:v>0.33286399999999999</c:v>
                </c:pt>
                <c:pt idx="369">
                  <c:v>0.33501300000000001</c:v>
                </c:pt>
                <c:pt idx="370">
                  <c:v>0.37077899999999997</c:v>
                </c:pt>
                <c:pt idx="371">
                  <c:v>0.39655299999999999</c:v>
                </c:pt>
                <c:pt idx="372">
                  <c:v>0.40102599999999999</c:v>
                </c:pt>
                <c:pt idx="373">
                  <c:v>0.20893099999999998</c:v>
                </c:pt>
                <c:pt idx="374">
                  <c:v>0.20377399999999998</c:v>
                </c:pt>
                <c:pt idx="375">
                  <c:v>0.158529</c:v>
                </c:pt>
                <c:pt idx="376">
                  <c:v>0.158529</c:v>
                </c:pt>
                <c:pt idx="377">
                  <c:v>0.15764300000000001</c:v>
                </c:pt>
                <c:pt idx="378">
                  <c:v>0.15764300000000001</c:v>
                </c:pt>
                <c:pt idx="379">
                  <c:v>0.159248</c:v>
                </c:pt>
                <c:pt idx="380">
                  <c:v>0.15535599999999999</c:v>
                </c:pt>
                <c:pt idx="381">
                  <c:v>0.14484</c:v>
                </c:pt>
                <c:pt idx="382">
                  <c:v>0.11437599999999999</c:v>
                </c:pt>
                <c:pt idx="383">
                  <c:v>8.8245999999999991E-2</c:v>
                </c:pt>
                <c:pt idx="384">
                  <c:v>8.506699999999999E-2</c:v>
                </c:pt>
                <c:pt idx="385">
                  <c:v>0.10592299999999999</c:v>
                </c:pt>
                <c:pt idx="386">
                  <c:v>0.107045</c:v>
                </c:pt>
                <c:pt idx="387">
                  <c:v>0.11637199999999999</c:v>
                </c:pt>
                <c:pt idx="388">
                  <c:v>0.126999</c:v>
                </c:pt>
                <c:pt idx="389">
                  <c:v>0.132883</c:v>
                </c:pt>
                <c:pt idx="390">
                  <c:v>0.14576500000000001</c:v>
                </c:pt>
                <c:pt idx="391">
                  <c:v>0.14005199999999998</c:v>
                </c:pt>
                <c:pt idx="392">
                  <c:v>0.17405599999999999</c:v>
                </c:pt>
                <c:pt idx="393">
                  <c:v>0.188503</c:v>
                </c:pt>
                <c:pt idx="394">
                  <c:v>0.19652499999999998</c:v>
                </c:pt>
                <c:pt idx="395">
                  <c:v>0.22722599999999998</c:v>
                </c:pt>
                <c:pt idx="396">
                  <c:v>0.247028</c:v>
                </c:pt>
                <c:pt idx="397">
                  <c:v>0.249775</c:v>
                </c:pt>
                <c:pt idx="398">
                  <c:v>0.37846099999999999</c:v>
                </c:pt>
                <c:pt idx="399">
                  <c:v>0.36723899999999998</c:v>
                </c:pt>
                <c:pt idx="400">
                  <c:v>0.358985</c:v>
                </c:pt>
                <c:pt idx="401">
                  <c:v>0.36822499999999997</c:v>
                </c:pt>
                <c:pt idx="402">
                  <c:v>0.35534299999999996</c:v>
                </c:pt>
                <c:pt idx="403">
                  <c:v>0.354352</c:v>
                </c:pt>
                <c:pt idx="404">
                  <c:v>0.317357</c:v>
                </c:pt>
                <c:pt idx="405">
                  <c:v>0.32010099999999997</c:v>
                </c:pt>
                <c:pt idx="406">
                  <c:v>0.30202399999999996</c:v>
                </c:pt>
                <c:pt idx="407">
                  <c:v>0.26483699999999999</c:v>
                </c:pt>
                <c:pt idx="408">
                  <c:v>0.245638</c:v>
                </c:pt>
                <c:pt idx="409">
                  <c:v>0.21790799999999999</c:v>
                </c:pt>
                <c:pt idx="410">
                  <c:v>7.3709999999999998E-2</c:v>
                </c:pt>
                <c:pt idx="411">
                  <c:v>6.9389999999999993E-2</c:v>
                </c:pt>
                <c:pt idx="412">
                  <c:v>6.7054000000000002E-2</c:v>
                </c:pt>
                <c:pt idx="413">
                  <c:v>4.8756000000000001E-2</c:v>
                </c:pt>
                <c:pt idx="414">
                  <c:v>5.5617E-2</c:v>
                </c:pt>
                <c:pt idx="415">
                  <c:v>5.6642999999999999E-2</c:v>
                </c:pt>
                <c:pt idx="416">
                  <c:v>5.9632999999999999E-2</c:v>
                </c:pt>
                <c:pt idx="417">
                  <c:v>6.409999999999999E-2</c:v>
                </c:pt>
                <c:pt idx="418">
                  <c:v>5.4962999999999998E-2</c:v>
                </c:pt>
                <c:pt idx="419">
                  <c:v>4.9532E-2</c:v>
                </c:pt>
                <c:pt idx="420">
                  <c:v>4.9925999999999998E-2</c:v>
                </c:pt>
                <c:pt idx="421">
                  <c:v>5.7056999999999997E-2</c:v>
                </c:pt>
                <c:pt idx="422">
                  <c:v>6.3098000000000001E-2</c:v>
                </c:pt>
                <c:pt idx="423">
                  <c:v>6.3098000000000001E-2</c:v>
                </c:pt>
                <c:pt idx="424">
                  <c:v>6.6097000000000003E-2</c:v>
                </c:pt>
                <c:pt idx="425">
                  <c:v>6.6097000000000003E-2</c:v>
                </c:pt>
                <c:pt idx="426">
                  <c:v>5.9235999999999997E-2</c:v>
                </c:pt>
                <c:pt idx="427">
                  <c:v>5.5361E-2</c:v>
                </c:pt>
                <c:pt idx="428">
                  <c:v>5.2371000000000001E-2</c:v>
                </c:pt>
                <c:pt idx="429">
                  <c:v>3.0712999999999997E-2</c:v>
                </c:pt>
                <c:pt idx="430">
                  <c:v>3.9004999999999998E-2</c:v>
                </c:pt>
                <c:pt idx="431">
                  <c:v>5.1839999999999997E-2</c:v>
                </c:pt>
                <c:pt idx="432">
                  <c:v>5.8194999999999997E-2</c:v>
                </c:pt>
                <c:pt idx="433">
                  <c:v>5.5354E-2</c:v>
                </c:pt>
                <c:pt idx="434">
                  <c:v>5.3262999999999998E-2</c:v>
                </c:pt>
                <c:pt idx="435">
                  <c:v>5.3262999999999998E-2</c:v>
                </c:pt>
                <c:pt idx="436">
                  <c:v>5.3862999999999994E-2</c:v>
                </c:pt>
                <c:pt idx="437">
                  <c:v>5.7840999999999997E-2</c:v>
                </c:pt>
                <c:pt idx="438">
                  <c:v>6.2700999999999993E-2</c:v>
                </c:pt>
                <c:pt idx="439">
                  <c:v>7.3971999999999996E-2</c:v>
                </c:pt>
                <c:pt idx="440">
                  <c:v>8.3084999999999992E-2</c:v>
                </c:pt>
                <c:pt idx="441">
                  <c:v>9.4594999999999999E-2</c:v>
                </c:pt>
                <c:pt idx="442">
                  <c:v>0.108399</c:v>
                </c:pt>
                <c:pt idx="443">
                  <c:v>0.11373799999999999</c:v>
                </c:pt>
                <c:pt idx="444">
                  <c:v>0.13147400000000001</c:v>
                </c:pt>
                <c:pt idx="445">
                  <c:v>0.15179899999999999</c:v>
                </c:pt>
                <c:pt idx="446">
                  <c:v>0.15987099999999999</c:v>
                </c:pt>
                <c:pt idx="447">
                  <c:v>0.16442099999999998</c:v>
                </c:pt>
                <c:pt idx="448">
                  <c:v>0.16452899999999998</c:v>
                </c:pt>
                <c:pt idx="449">
                  <c:v>0.17003099999999999</c:v>
                </c:pt>
                <c:pt idx="450">
                  <c:v>0.18417899999999998</c:v>
                </c:pt>
                <c:pt idx="451">
                  <c:v>0.17869199999999999</c:v>
                </c:pt>
                <c:pt idx="452">
                  <c:v>0.16957899999999998</c:v>
                </c:pt>
                <c:pt idx="453">
                  <c:v>0.16995299999999999</c:v>
                </c:pt>
                <c:pt idx="454">
                  <c:v>0.15284599999999998</c:v>
                </c:pt>
                <c:pt idx="455">
                  <c:v>0.152254</c:v>
                </c:pt>
                <c:pt idx="456">
                  <c:v>0.13205600000000001</c:v>
                </c:pt>
                <c:pt idx="457">
                  <c:v>0.12088699999999999</c:v>
                </c:pt>
                <c:pt idx="458">
                  <c:v>0.11940999999999999</c:v>
                </c:pt>
                <c:pt idx="459">
                  <c:v>0.11485999999999999</c:v>
                </c:pt>
                <c:pt idx="460">
                  <c:v>0.11111599999999999</c:v>
                </c:pt>
                <c:pt idx="461">
                  <c:v>0.10376199999999999</c:v>
                </c:pt>
                <c:pt idx="462">
                  <c:v>8.4753999999999996E-2</c:v>
                </c:pt>
                <c:pt idx="463">
                  <c:v>8.2525000000000001E-2</c:v>
                </c:pt>
                <c:pt idx="464">
                  <c:v>8.2525000000000001E-2</c:v>
                </c:pt>
                <c:pt idx="465">
                  <c:v>8.3722999999999992E-2</c:v>
                </c:pt>
                <c:pt idx="466">
                  <c:v>8.4274000000000002E-2</c:v>
                </c:pt>
                <c:pt idx="467">
                  <c:v>7.3749999999999996E-2</c:v>
                </c:pt>
                <c:pt idx="468">
                  <c:v>6.3815999999999998E-2</c:v>
                </c:pt>
                <c:pt idx="469">
                  <c:v>5.4660999999999994E-2</c:v>
                </c:pt>
                <c:pt idx="470">
                  <c:v>4.4115999999999995E-2</c:v>
                </c:pt>
                <c:pt idx="471">
                  <c:v>4.4115999999999995E-2</c:v>
                </c:pt>
                <c:pt idx="472">
                  <c:v>4.4115999999999995E-2</c:v>
                </c:pt>
                <c:pt idx="473">
                  <c:v>4.199E-2</c:v>
                </c:pt>
                <c:pt idx="474">
                  <c:v>4.7916E-2</c:v>
                </c:pt>
                <c:pt idx="475">
                  <c:v>5.1614999999999994E-2</c:v>
                </c:pt>
                <c:pt idx="476">
                  <c:v>5.1614999999999994E-2</c:v>
                </c:pt>
                <c:pt idx="477">
                  <c:v>0.11015699999999999</c:v>
                </c:pt>
                <c:pt idx="478">
                  <c:v>0.10994699999999999</c:v>
                </c:pt>
                <c:pt idx="479">
                  <c:v>9.7376999999999991E-2</c:v>
                </c:pt>
                <c:pt idx="480">
                  <c:v>0.13187699999999999</c:v>
                </c:pt>
                <c:pt idx="481">
                  <c:v>0.127586</c:v>
                </c:pt>
                <c:pt idx="482">
                  <c:v>0.127586</c:v>
                </c:pt>
                <c:pt idx="483">
                  <c:v>0.127586</c:v>
                </c:pt>
                <c:pt idx="484">
                  <c:v>0.127586</c:v>
                </c:pt>
                <c:pt idx="485">
                  <c:v>0.127586</c:v>
                </c:pt>
                <c:pt idx="486">
                  <c:v>0.12165999999999999</c:v>
                </c:pt>
                <c:pt idx="487">
                  <c:v>0.13792599999999999</c:v>
                </c:pt>
                <c:pt idx="488">
                  <c:v>0.18346199999999999</c:v>
                </c:pt>
                <c:pt idx="489">
                  <c:v>0.17063799999999998</c:v>
                </c:pt>
                <c:pt idx="490">
                  <c:v>0.193716</c:v>
                </c:pt>
                <c:pt idx="491">
                  <c:v>0.234266</c:v>
                </c:pt>
                <c:pt idx="492">
                  <c:v>0.23128199999999999</c:v>
                </c:pt>
                <c:pt idx="493">
                  <c:v>0.23128199999999999</c:v>
                </c:pt>
                <c:pt idx="494">
                  <c:v>0.23128299999999999</c:v>
                </c:pt>
                <c:pt idx="495">
                  <c:v>0.23128299999999999</c:v>
                </c:pt>
                <c:pt idx="496">
                  <c:v>0.23128299999999999</c:v>
                </c:pt>
                <c:pt idx="497">
                  <c:v>0.23128299999999999</c:v>
                </c:pt>
                <c:pt idx="498">
                  <c:v>0.23128299999999999</c:v>
                </c:pt>
                <c:pt idx="499">
                  <c:v>0.207763</c:v>
                </c:pt>
                <c:pt idx="500">
                  <c:v>0.24116099999999999</c:v>
                </c:pt>
                <c:pt idx="501">
                  <c:v>0.40702899999999997</c:v>
                </c:pt>
                <c:pt idx="502">
                  <c:v>0.59292499999999992</c:v>
                </c:pt>
                <c:pt idx="503">
                  <c:v>0.60497499999999993</c:v>
                </c:pt>
                <c:pt idx="504">
                  <c:v>0.57345899999999994</c:v>
                </c:pt>
                <c:pt idx="505">
                  <c:v>0.57345899999999994</c:v>
                </c:pt>
                <c:pt idx="506">
                  <c:v>0.58129799999999998</c:v>
                </c:pt>
                <c:pt idx="507">
                  <c:v>0.58722600000000003</c:v>
                </c:pt>
                <c:pt idx="508">
                  <c:v>0.58722600000000003</c:v>
                </c:pt>
                <c:pt idx="509">
                  <c:v>0.58722600000000003</c:v>
                </c:pt>
                <c:pt idx="510">
                  <c:v>0.58722600000000003</c:v>
                </c:pt>
                <c:pt idx="511">
                  <c:v>0.58722600000000003</c:v>
                </c:pt>
                <c:pt idx="512">
                  <c:v>0.50829199999999997</c:v>
                </c:pt>
                <c:pt idx="513">
                  <c:v>0.28362399999999999</c:v>
                </c:pt>
                <c:pt idx="514">
                  <c:v>6.6367999999999996E-2</c:v>
                </c:pt>
                <c:pt idx="515">
                  <c:v>1.3767999999999999E-2</c:v>
                </c:pt>
                <c:pt idx="516">
                  <c:v>1.3767999999999999E-2</c:v>
                </c:pt>
                <c:pt idx="517">
                  <c:v>1.3767999999999999E-2</c:v>
                </c:pt>
                <c:pt idx="518">
                  <c:v>5.9280000000000001E-3</c:v>
                </c:pt>
                <c:pt idx="519">
                  <c:v>0.24419199999999999</c:v>
                </c:pt>
                <c:pt idx="520">
                  <c:v>0.24419199999999999</c:v>
                </c:pt>
                <c:pt idx="521">
                  <c:v>0.24419199999999999</c:v>
                </c:pt>
                <c:pt idx="522">
                  <c:v>0.24419199999999999</c:v>
                </c:pt>
                <c:pt idx="523">
                  <c:v>0.24419199999999999</c:v>
                </c:pt>
                <c:pt idx="524">
                  <c:v>0.24419199999999999</c:v>
                </c:pt>
                <c:pt idx="525">
                  <c:v>0.24419199999999999</c:v>
                </c:pt>
                <c:pt idx="526">
                  <c:v>0.24419199999999999</c:v>
                </c:pt>
                <c:pt idx="539">
                  <c:v>0</c:v>
                </c:pt>
                <c:pt idx="540">
                  <c:v>2.9613199999999997</c:v>
                </c:pt>
                <c:pt idx="541">
                  <c:v>3.0350109999999999</c:v>
                </c:pt>
                <c:pt idx="542">
                  <c:v>2.9101710000000001</c:v>
                </c:pt>
                <c:pt idx="543">
                  <c:v>2.9617499999999999</c:v>
                </c:pt>
                <c:pt idx="544">
                  <c:v>3.1340249999999998</c:v>
                </c:pt>
                <c:pt idx="545">
                  <c:v>3.2379639999999998</c:v>
                </c:pt>
                <c:pt idx="546">
                  <c:v>3.3288279999999997</c:v>
                </c:pt>
                <c:pt idx="547">
                  <c:v>3.4793279999999998</c:v>
                </c:pt>
                <c:pt idx="548">
                  <c:v>3.5646089999999999</c:v>
                </c:pt>
                <c:pt idx="549">
                  <c:v>3.4496669999999998</c:v>
                </c:pt>
                <c:pt idx="550">
                  <c:v>3.386917</c:v>
                </c:pt>
                <c:pt idx="551">
                  <c:v>3.5530759999999999</c:v>
                </c:pt>
                <c:pt idx="552">
                  <c:v>3.768151</c:v>
                </c:pt>
                <c:pt idx="553">
                  <c:v>3.9950409999999996</c:v>
                </c:pt>
                <c:pt idx="554">
                  <c:v>4.0821119999999995</c:v>
                </c:pt>
                <c:pt idx="555">
                  <c:v>4.1143649999999994</c:v>
                </c:pt>
                <c:pt idx="556">
                  <c:v>4.0423099999999996</c:v>
                </c:pt>
                <c:pt idx="557">
                  <c:v>3.909662</c:v>
                </c:pt>
                <c:pt idx="558">
                  <c:v>3.9297599999999999</c:v>
                </c:pt>
                <c:pt idx="559">
                  <c:v>4.0401039999999995</c:v>
                </c:pt>
                <c:pt idx="560">
                  <c:v>4.085369</c:v>
                </c:pt>
                <c:pt idx="561">
                  <c:v>4.3085249999999995</c:v>
                </c:pt>
                <c:pt idx="562">
                  <c:v>4.5038549999999997</c:v>
                </c:pt>
                <c:pt idx="563">
                  <c:v>4.4337270000000002</c:v>
                </c:pt>
                <c:pt idx="564">
                  <c:v>4.1487970000000001</c:v>
                </c:pt>
                <c:pt idx="565">
                  <c:v>3.8694819999999996</c:v>
                </c:pt>
                <c:pt idx="566">
                  <c:v>3.9185449999999999</c:v>
                </c:pt>
                <c:pt idx="567">
                  <c:v>4.0188709999999999</c:v>
                </c:pt>
                <c:pt idx="568">
                  <c:v>4.122706</c:v>
                </c:pt>
                <c:pt idx="569">
                  <c:v>4.2128309999999995</c:v>
                </c:pt>
                <c:pt idx="570">
                  <c:v>4.1916339999999996</c:v>
                </c:pt>
                <c:pt idx="571">
                  <c:v>4.0196699999999996</c:v>
                </c:pt>
                <c:pt idx="572">
                  <c:v>4.0137749999999999</c:v>
                </c:pt>
                <c:pt idx="573">
                  <c:v>4.1634099999999998</c:v>
                </c:pt>
                <c:pt idx="574">
                  <c:v>4.351693</c:v>
                </c:pt>
                <c:pt idx="575">
                  <c:v>4.5766</c:v>
                </c:pt>
                <c:pt idx="576">
                  <c:v>4.7116749999999996</c:v>
                </c:pt>
                <c:pt idx="577">
                  <c:v>4.9855359999999997</c:v>
                </c:pt>
                <c:pt idx="578">
                  <c:v>5.0421719999999999</c:v>
                </c:pt>
                <c:pt idx="579">
                  <c:v>4.9798489999999997</c:v>
                </c:pt>
                <c:pt idx="580">
                  <c:v>5.0064599999999997</c:v>
                </c:pt>
                <c:pt idx="581">
                  <c:v>5.2893359999999996</c:v>
                </c:pt>
                <c:pt idx="582">
                  <c:v>5.3997479999999998</c:v>
                </c:pt>
                <c:pt idx="583">
                  <c:v>5.4420449999999994</c:v>
                </c:pt>
                <c:pt idx="584">
                  <c:v>5.3961790000000001</c:v>
                </c:pt>
                <c:pt idx="585">
                  <c:v>5.4232659999999999</c:v>
                </c:pt>
                <c:pt idx="586">
                  <c:v>5.282038</c:v>
                </c:pt>
                <c:pt idx="587">
                  <c:v>5.1937709999999999</c:v>
                </c:pt>
                <c:pt idx="588">
                  <c:v>5.1347930000000002</c:v>
                </c:pt>
                <c:pt idx="589">
                  <c:v>4.8431220000000001</c:v>
                </c:pt>
                <c:pt idx="590">
                  <c:v>4.5734240000000002</c:v>
                </c:pt>
                <c:pt idx="591">
                  <c:v>4.4921189999999998</c:v>
                </c:pt>
                <c:pt idx="592">
                  <c:v>4.3604519999999996</c:v>
                </c:pt>
                <c:pt idx="593">
                  <c:v>4.0679369999999997</c:v>
                </c:pt>
                <c:pt idx="594">
                  <c:v>4.0901350000000001</c:v>
                </c:pt>
                <c:pt idx="595">
                  <c:v>4.0204639999999996</c:v>
                </c:pt>
                <c:pt idx="596">
                  <c:v>4.0622819999999997</c:v>
                </c:pt>
                <c:pt idx="597">
                  <c:v>4.046888</c:v>
                </c:pt>
                <c:pt idx="598">
                  <c:v>4.0902659999999997</c:v>
                </c:pt>
                <c:pt idx="599">
                  <c:v>3.7364539999999997</c:v>
                </c:pt>
                <c:pt idx="600">
                  <c:v>3.620136</c:v>
                </c:pt>
                <c:pt idx="601">
                  <c:v>3.6145169999999998</c:v>
                </c:pt>
                <c:pt idx="602">
                  <c:v>3.6055069999999998</c:v>
                </c:pt>
                <c:pt idx="603">
                  <c:v>3.5636039999999998</c:v>
                </c:pt>
                <c:pt idx="604">
                  <c:v>3.5047519999999999</c:v>
                </c:pt>
                <c:pt idx="605">
                  <c:v>3.5438730000000001</c:v>
                </c:pt>
                <c:pt idx="606">
                  <c:v>3.4563439999999996</c:v>
                </c:pt>
                <c:pt idx="607">
                  <c:v>3.5276519999999998</c:v>
                </c:pt>
                <c:pt idx="608">
                  <c:v>3.318635</c:v>
                </c:pt>
                <c:pt idx="609">
                  <c:v>3.1266769999999999</c:v>
                </c:pt>
                <c:pt idx="610">
                  <c:v>3.099736</c:v>
                </c:pt>
                <c:pt idx="611">
                  <c:v>3.1063459999999998</c:v>
                </c:pt>
                <c:pt idx="612">
                  <c:v>3.0613709999999998</c:v>
                </c:pt>
                <c:pt idx="613">
                  <c:v>3.1983389999999998</c:v>
                </c:pt>
                <c:pt idx="614">
                  <c:v>3.4051879999999999</c:v>
                </c:pt>
                <c:pt idx="615">
                  <c:v>3.5209969999999999</c:v>
                </c:pt>
                <c:pt idx="616">
                  <c:v>3.6554569999999997</c:v>
                </c:pt>
                <c:pt idx="617">
                  <c:v>3.6588559999999997</c:v>
                </c:pt>
                <c:pt idx="618">
                  <c:v>3.6618009999999996</c:v>
                </c:pt>
                <c:pt idx="619">
                  <c:v>3.9675309999999997</c:v>
                </c:pt>
                <c:pt idx="620">
                  <c:v>4.2738199999999997</c:v>
                </c:pt>
                <c:pt idx="621">
                  <c:v>4.6153689999999994</c:v>
                </c:pt>
                <c:pt idx="622">
                  <c:v>4.6817139999999995</c:v>
                </c:pt>
                <c:pt idx="623">
                  <c:v>4.9687999999999999</c:v>
                </c:pt>
                <c:pt idx="624">
                  <c:v>5.3229829999999998</c:v>
                </c:pt>
                <c:pt idx="625">
                  <c:v>5.5197399999999996</c:v>
                </c:pt>
                <c:pt idx="626">
                  <c:v>5.5492679999999996</c:v>
                </c:pt>
                <c:pt idx="627">
                  <c:v>5.6802789999999996</c:v>
                </c:pt>
                <c:pt idx="628">
                  <c:v>5.7139239999999996</c:v>
                </c:pt>
                <c:pt idx="629">
                  <c:v>5.8223630000000002</c:v>
                </c:pt>
                <c:pt idx="630">
                  <c:v>5.8630789999999999</c:v>
                </c:pt>
                <c:pt idx="631">
                  <c:v>6.0270440000000001</c:v>
                </c:pt>
                <c:pt idx="632">
                  <c:v>5.9544359999999994</c:v>
                </c:pt>
                <c:pt idx="633">
                  <c:v>5.574065</c:v>
                </c:pt>
                <c:pt idx="634">
                  <c:v>5.4637869999999999</c:v>
                </c:pt>
                <c:pt idx="635">
                  <c:v>5.2451419999999995</c:v>
                </c:pt>
                <c:pt idx="636">
                  <c:v>5.0964</c:v>
                </c:pt>
                <c:pt idx="637">
                  <c:v>5.0482860000000001</c:v>
                </c:pt>
                <c:pt idx="638">
                  <c:v>5.0318329999999998</c:v>
                </c:pt>
                <c:pt idx="639">
                  <c:v>4.8267739999999995</c:v>
                </c:pt>
                <c:pt idx="640">
                  <c:v>4.752014</c:v>
                </c:pt>
                <c:pt idx="641">
                  <c:v>4.6843909999999997</c:v>
                </c:pt>
                <c:pt idx="642">
                  <c:v>4.5966439999999995</c:v>
                </c:pt>
                <c:pt idx="643">
                  <c:v>4.2791299999999994</c:v>
                </c:pt>
                <c:pt idx="644">
                  <c:v>4.1572659999999999</c:v>
                </c:pt>
                <c:pt idx="645">
                  <c:v>4.2355580000000002</c:v>
                </c:pt>
                <c:pt idx="646">
                  <c:v>4.1656689999999994</c:v>
                </c:pt>
                <c:pt idx="647">
                  <c:v>4.1556039999999994</c:v>
                </c:pt>
                <c:pt idx="648">
                  <c:v>3.8498759999999996</c:v>
                </c:pt>
                <c:pt idx="649">
                  <c:v>3.5017529999999999</c:v>
                </c:pt>
                <c:pt idx="650">
                  <c:v>3.2832659999999998</c:v>
                </c:pt>
                <c:pt idx="651">
                  <c:v>3.1785619999999999</c:v>
                </c:pt>
                <c:pt idx="652">
                  <c:v>3.064851</c:v>
                </c:pt>
                <c:pt idx="653">
                  <c:v>2.885202</c:v>
                </c:pt>
                <c:pt idx="654">
                  <c:v>2.7861499999999997</c:v>
                </c:pt>
                <c:pt idx="655">
                  <c:v>2.4791979999999998</c:v>
                </c:pt>
                <c:pt idx="656">
                  <c:v>2.6314229999999998</c:v>
                </c:pt>
                <c:pt idx="657">
                  <c:v>2.3593109999999999</c:v>
                </c:pt>
                <c:pt idx="658">
                  <c:v>2.1222159999999999</c:v>
                </c:pt>
                <c:pt idx="659">
                  <c:v>1.8465849999999999</c:v>
                </c:pt>
                <c:pt idx="660">
                  <c:v>1.8983729999999999</c:v>
                </c:pt>
                <c:pt idx="661">
                  <c:v>1.9396639999999998</c:v>
                </c:pt>
                <c:pt idx="662">
                  <c:v>1.8968339999999999</c:v>
                </c:pt>
                <c:pt idx="663">
                  <c:v>1.9007889999999998</c:v>
                </c:pt>
                <c:pt idx="664">
                  <c:v>1.9255669999999998</c:v>
                </c:pt>
                <c:pt idx="665">
                  <c:v>1.932558</c:v>
                </c:pt>
                <c:pt idx="666">
                  <c:v>1.9379899999999999</c:v>
                </c:pt>
                <c:pt idx="667">
                  <c:v>1.96637</c:v>
                </c:pt>
                <c:pt idx="668">
                  <c:v>1.7136529999999999</c:v>
                </c:pt>
                <c:pt idx="669">
                  <c:v>1.7098679999999999</c:v>
                </c:pt>
                <c:pt idx="670">
                  <c:v>1.7358469999999999</c:v>
                </c:pt>
                <c:pt idx="671">
                  <c:v>1.876647</c:v>
                </c:pt>
                <c:pt idx="672">
                  <c:v>2.0104250000000001</c:v>
                </c:pt>
                <c:pt idx="673">
                  <c:v>2.1479010000000001</c:v>
                </c:pt>
                <c:pt idx="674">
                  <c:v>2.3025530000000001</c:v>
                </c:pt>
                <c:pt idx="675">
                  <c:v>2.5289889999999997</c:v>
                </c:pt>
                <c:pt idx="676">
                  <c:v>2.752631</c:v>
                </c:pt>
                <c:pt idx="677">
                  <c:v>3.2877559999999999</c:v>
                </c:pt>
                <c:pt idx="678">
                  <c:v>3.5475789999999998</c:v>
                </c:pt>
                <c:pt idx="679">
                  <c:v>3.84057</c:v>
                </c:pt>
                <c:pt idx="680">
                  <c:v>5.1548090000000002</c:v>
                </c:pt>
                <c:pt idx="681">
                  <c:v>6.5037439999999993</c:v>
                </c:pt>
                <c:pt idx="682">
                  <c:v>7.4865249999999994</c:v>
                </c:pt>
                <c:pt idx="683">
                  <c:v>8.0813059999999997</c:v>
                </c:pt>
                <c:pt idx="684">
                  <c:v>8.0584170000000004</c:v>
                </c:pt>
                <c:pt idx="685">
                  <c:v>8.2204689999999996</c:v>
                </c:pt>
                <c:pt idx="686">
                  <c:v>8.3004309999999997</c:v>
                </c:pt>
                <c:pt idx="687">
                  <c:v>8.1025969999999994</c:v>
                </c:pt>
                <c:pt idx="688">
                  <c:v>7.8350089999999994</c:v>
                </c:pt>
                <c:pt idx="689">
                  <c:v>7.2960399999999996</c:v>
                </c:pt>
                <c:pt idx="690">
                  <c:v>7.0640289999999997</c:v>
                </c:pt>
                <c:pt idx="691">
                  <c:v>6.7493970000000001</c:v>
                </c:pt>
                <c:pt idx="692">
                  <c:v>5.4344159999999997</c:v>
                </c:pt>
                <c:pt idx="693">
                  <c:v>4.0550069999999998</c:v>
                </c:pt>
                <c:pt idx="694">
                  <c:v>2.9680869999999997</c:v>
                </c:pt>
                <c:pt idx="695">
                  <c:v>2.275744</c:v>
                </c:pt>
                <c:pt idx="696">
                  <c:v>2.192971</c:v>
                </c:pt>
                <c:pt idx="697">
                  <c:v>1.8192999999999999</c:v>
                </c:pt>
                <c:pt idx="698">
                  <c:v>1.528891</c:v>
                </c:pt>
                <c:pt idx="699">
                  <c:v>1.4434369999999999</c:v>
                </c:pt>
                <c:pt idx="700">
                  <c:v>1.399116</c:v>
                </c:pt>
                <c:pt idx="701">
                  <c:v>1.3273539999999999</c:v>
                </c:pt>
                <c:pt idx="702">
                  <c:v>1.200399</c:v>
                </c:pt>
                <c:pt idx="703">
                  <c:v>1.0412599999999999</c:v>
                </c:pt>
                <c:pt idx="704">
                  <c:v>0.815083</c:v>
                </c:pt>
                <c:pt idx="705">
                  <c:v>0.80876300000000001</c:v>
                </c:pt>
                <c:pt idx="706">
                  <c:v>0.77046199999999998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FE-406A-82E4-8C715B52C688}"/>
            </c:ext>
          </c:extLst>
        </c:ser>
        <c:ser>
          <c:idx val="4"/>
          <c:order val="6"/>
          <c:tx>
            <c:strRef>
              <c:f>ChartData!$H$2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ChartData!$H$3:$H$717</c:f>
              <c:numCache>
                <c:formatCode>#,##0</c:formatCode>
                <c:ptCount val="707"/>
                <c:pt idx="0">
                  <c:v>8.0467719999999989</c:v>
                </c:pt>
                <c:pt idx="1">
                  <c:v>9.0202609999999996</c:v>
                </c:pt>
                <c:pt idx="2">
                  <c:v>9.9276149999999994</c:v>
                </c:pt>
                <c:pt idx="3">
                  <c:v>10.653359999999999</c:v>
                </c:pt>
                <c:pt idx="4">
                  <c:v>11.662587</c:v>
                </c:pt>
                <c:pt idx="5">
                  <c:v>12.779933999999999</c:v>
                </c:pt>
                <c:pt idx="6">
                  <c:v>14.163338999999999</c:v>
                </c:pt>
                <c:pt idx="7">
                  <c:v>15.658541</c:v>
                </c:pt>
                <c:pt idx="8">
                  <c:v>16.20251</c:v>
                </c:pt>
                <c:pt idx="9">
                  <c:v>16.687009</c:v>
                </c:pt>
                <c:pt idx="10">
                  <c:v>17.157889999999998</c:v>
                </c:pt>
                <c:pt idx="11">
                  <c:v>17.136122</c:v>
                </c:pt>
                <c:pt idx="12">
                  <c:v>17.555215</c:v>
                </c:pt>
                <c:pt idx="13">
                  <c:v>17.697132</c:v>
                </c:pt>
                <c:pt idx="14">
                  <c:v>18.345858</c:v>
                </c:pt>
                <c:pt idx="15">
                  <c:v>18.267621999999999</c:v>
                </c:pt>
                <c:pt idx="16">
                  <c:v>17.915029000000001</c:v>
                </c:pt>
                <c:pt idx="17">
                  <c:v>18.028744</c:v>
                </c:pt>
                <c:pt idx="18">
                  <c:v>18.028286999999999</c:v>
                </c:pt>
                <c:pt idx="19">
                  <c:v>18.100252999999999</c:v>
                </c:pt>
                <c:pt idx="20">
                  <c:v>18.215681999999997</c:v>
                </c:pt>
                <c:pt idx="21">
                  <c:v>19.397541999999998</c:v>
                </c:pt>
                <c:pt idx="22">
                  <c:v>20.332649</c:v>
                </c:pt>
                <c:pt idx="23">
                  <c:v>21.316199999999998</c:v>
                </c:pt>
                <c:pt idx="24">
                  <c:v>21.636154999999999</c:v>
                </c:pt>
                <c:pt idx="25">
                  <c:v>22.363191</c:v>
                </c:pt>
                <c:pt idx="26">
                  <c:v>22.431898999999998</c:v>
                </c:pt>
                <c:pt idx="27">
                  <c:v>23.604330999999998</c:v>
                </c:pt>
                <c:pt idx="28">
                  <c:v>24.139810000000001</c:v>
                </c:pt>
                <c:pt idx="29">
                  <c:v>24.456242</c:v>
                </c:pt>
                <c:pt idx="30">
                  <c:v>24.733262999999997</c:v>
                </c:pt>
                <c:pt idx="31">
                  <c:v>25.566867999999999</c:v>
                </c:pt>
                <c:pt idx="32">
                  <c:v>26.129277999999999</c:v>
                </c:pt>
                <c:pt idx="33">
                  <c:v>26.137014999999998</c:v>
                </c:pt>
                <c:pt idx="34">
                  <c:v>27.191004</c:v>
                </c:pt>
                <c:pt idx="35">
                  <c:v>27.930515</c:v>
                </c:pt>
                <c:pt idx="36">
                  <c:v>28.244758999999998</c:v>
                </c:pt>
                <c:pt idx="37">
                  <c:v>29.066792999999997</c:v>
                </c:pt>
                <c:pt idx="38">
                  <c:v>29.088875999999999</c:v>
                </c:pt>
                <c:pt idx="39">
                  <c:v>28.687048999999998</c:v>
                </c:pt>
                <c:pt idx="40">
                  <c:v>29.472645</c:v>
                </c:pt>
                <c:pt idx="41">
                  <c:v>30.498020999999998</c:v>
                </c:pt>
                <c:pt idx="42">
                  <c:v>31.512348999999997</c:v>
                </c:pt>
                <c:pt idx="43">
                  <c:v>32.145234000000002</c:v>
                </c:pt>
                <c:pt idx="44">
                  <c:v>31.797034</c:v>
                </c:pt>
                <c:pt idx="45">
                  <c:v>32.38523</c:v>
                </c:pt>
                <c:pt idx="46">
                  <c:v>31.913307</c:v>
                </c:pt>
                <c:pt idx="47">
                  <c:v>31.177298999999998</c:v>
                </c:pt>
                <c:pt idx="48">
                  <c:v>31.12725</c:v>
                </c:pt>
                <c:pt idx="49">
                  <c:v>30.570685999999998</c:v>
                </c:pt>
                <c:pt idx="50">
                  <c:v>30.039320999999997</c:v>
                </c:pt>
                <c:pt idx="51">
                  <c:v>29.269445999999999</c:v>
                </c:pt>
                <c:pt idx="52">
                  <c:v>28.189010999999997</c:v>
                </c:pt>
                <c:pt idx="53">
                  <c:v>26.981154999999998</c:v>
                </c:pt>
                <c:pt idx="54">
                  <c:v>26.416696999999999</c:v>
                </c:pt>
                <c:pt idx="55">
                  <c:v>25.821325999999999</c:v>
                </c:pt>
                <c:pt idx="56">
                  <c:v>26.232139</c:v>
                </c:pt>
                <c:pt idx="57">
                  <c:v>25.635538</c:v>
                </c:pt>
                <c:pt idx="58">
                  <c:v>25.17745</c:v>
                </c:pt>
                <c:pt idx="59">
                  <c:v>24.387271999999999</c:v>
                </c:pt>
                <c:pt idx="60">
                  <c:v>24.345540999999997</c:v>
                </c:pt>
                <c:pt idx="61">
                  <c:v>23.558088999999999</c:v>
                </c:pt>
                <c:pt idx="62">
                  <c:v>23.334192999999999</c:v>
                </c:pt>
                <c:pt idx="63">
                  <c:v>23.702482</c:v>
                </c:pt>
                <c:pt idx="64">
                  <c:v>23.922293</c:v>
                </c:pt>
                <c:pt idx="65">
                  <c:v>23.824849</c:v>
                </c:pt>
                <c:pt idx="66">
                  <c:v>22.925591000000001</c:v>
                </c:pt>
                <c:pt idx="67">
                  <c:v>21.672948999999999</c:v>
                </c:pt>
                <c:pt idx="68">
                  <c:v>20.903134999999999</c:v>
                </c:pt>
                <c:pt idx="69">
                  <c:v>20.499881999999999</c:v>
                </c:pt>
                <c:pt idx="70">
                  <c:v>20.306251</c:v>
                </c:pt>
                <c:pt idx="71">
                  <c:v>20.895693999999999</c:v>
                </c:pt>
                <c:pt idx="72">
                  <c:v>21.188765999999998</c:v>
                </c:pt>
                <c:pt idx="73">
                  <c:v>21.832411999999998</c:v>
                </c:pt>
                <c:pt idx="74">
                  <c:v>22.696376999999998</c:v>
                </c:pt>
                <c:pt idx="75">
                  <c:v>22.826445</c:v>
                </c:pt>
                <c:pt idx="76">
                  <c:v>22.93045</c:v>
                </c:pt>
                <c:pt idx="77">
                  <c:v>23.543340000000001</c:v>
                </c:pt>
                <c:pt idx="78">
                  <c:v>24.219093999999998</c:v>
                </c:pt>
                <c:pt idx="79">
                  <c:v>25.435738000000001</c:v>
                </c:pt>
                <c:pt idx="80">
                  <c:v>26.610873999999999</c:v>
                </c:pt>
                <c:pt idx="81">
                  <c:v>27.010897999999997</c:v>
                </c:pt>
                <c:pt idx="82">
                  <c:v>27.48828</c:v>
                </c:pt>
                <c:pt idx="83">
                  <c:v>27.910772999999999</c:v>
                </c:pt>
                <c:pt idx="84">
                  <c:v>28.421571</c:v>
                </c:pt>
                <c:pt idx="85">
                  <c:v>29.16367</c:v>
                </c:pt>
                <c:pt idx="86">
                  <c:v>29.285829</c:v>
                </c:pt>
                <c:pt idx="87">
                  <c:v>30.284272999999999</c:v>
                </c:pt>
                <c:pt idx="88">
                  <c:v>31.064907999999999</c:v>
                </c:pt>
                <c:pt idx="89">
                  <c:v>31.200754</c:v>
                </c:pt>
                <c:pt idx="90">
                  <c:v>31.969228999999999</c:v>
                </c:pt>
                <c:pt idx="91">
                  <c:v>32.818004999999999</c:v>
                </c:pt>
                <c:pt idx="92">
                  <c:v>33.289474999999996</c:v>
                </c:pt>
                <c:pt idx="93">
                  <c:v>34.223852000000001</c:v>
                </c:pt>
                <c:pt idx="94">
                  <c:v>36.109474999999996</c:v>
                </c:pt>
                <c:pt idx="95">
                  <c:v>37.856969999999997</c:v>
                </c:pt>
                <c:pt idx="96">
                  <c:v>39.201242000000001</c:v>
                </c:pt>
                <c:pt idx="97">
                  <c:v>40.554071999999998</c:v>
                </c:pt>
                <c:pt idx="98">
                  <c:v>41.293213999999999</c:v>
                </c:pt>
                <c:pt idx="99">
                  <c:v>40.767927</c:v>
                </c:pt>
                <c:pt idx="100">
                  <c:v>41.676902999999996</c:v>
                </c:pt>
                <c:pt idx="101">
                  <c:v>43.237248999999998</c:v>
                </c:pt>
                <c:pt idx="102">
                  <c:v>43.595666999999999</c:v>
                </c:pt>
                <c:pt idx="103">
                  <c:v>44.472580999999998</c:v>
                </c:pt>
                <c:pt idx="104">
                  <c:v>45.022255000000001</c:v>
                </c:pt>
                <c:pt idx="105">
                  <c:v>46.102370000000001</c:v>
                </c:pt>
                <c:pt idx="106">
                  <c:v>46.751545999999998</c:v>
                </c:pt>
                <c:pt idx="107">
                  <c:v>46.461177999999997</c:v>
                </c:pt>
                <c:pt idx="108">
                  <c:v>46.165532999999996</c:v>
                </c:pt>
                <c:pt idx="109">
                  <c:v>45.608726999999995</c:v>
                </c:pt>
                <c:pt idx="110">
                  <c:v>44.563665999999998</c:v>
                </c:pt>
                <c:pt idx="111">
                  <c:v>44.433538999999996</c:v>
                </c:pt>
                <c:pt idx="112">
                  <c:v>44.038136999999999</c:v>
                </c:pt>
                <c:pt idx="113">
                  <c:v>42.99915</c:v>
                </c:pt>
                <c:pt idx="114">
                  <c:v>44.176519999999996</c:v>
                </c:pt>
                <c:pt idx="115">
                  <c:v>44.331460999999997</c:v>
                </c:pt>
                <c:pt idx="116">
                  <c:v>44.453550999999997</c:v>
                </c:pt>
                <c:pt idx="117">
                  <c:v>43.869492999999999</c:v>
                </c:pt>
                <c:pt idx="118">
                  <c:v>43.773958999999998</c:v>
                </c:pt>
                <c:pt idx="119">
                  <c:v>43.873967</c:v>
                </c:pt>
                <c:pt idx="120">
                  <c:v>43.688738000000001</c:v>
                </c:pt>
                <c:pt idx="121">
                  <c:v>43.588464999999999</c:v>
                </c:pt>
                <c:pt idx="122">
                  <c:v>44.916567999999998</c:v>
                </c:pt>
                <c:pt idx="123">
                  <c:v>45.800537999999996</c:v>
                </c:pt>
                <c:pt idx="124">
                  <c:v>46.847369</c:v>
                </c:pt>
                <c:pt idx="125">
                  <c:v>48.392285000000001</c:v>
                </c:pt>
                <c:pt idx="126">
                  <c:v>47.660559999999997</c:v>
                </c:pt>
                <c:pt idx="127">
                  <c:v>46.954426999999995</c:v>
                </c:pt>
                <c:pt idx="128">
                  <c:v>47.006259999999997</c:v>
                </c:pt>
                <c:pt idx="129">
                  <c:v>46.751570000000001</c:v>
                </c:pt>
                <c:pt idx="130">
                  <c:v>45.943010000000001</c:v>
                </c:pt>
                <c:pt idx="131">
                  <c:v>46.177417999999996</c:v>
                </c:pt>
                <c:pt idx="132">
                  <c:v>46.966471999999996</c:v>
                </c:pt>
                <c:pt idx="133">
                  <c:v>47.871566999999999</c:v>
                </c:pt>
                <c:pt idx="134">
                  <c:v>49.086566999999995</c:v>
                </c:pt>
                <c:pt idx="135">
                  <c:v>49.945225999999998</c:v>
                </c:pt>
                <c:pt idx="136">
                  <c:v>48.581053999999995</c:v>
                </c:pt>
                <c:pt idx="137">
                  <c:v>47.605273999999994</c:v>
                </c:pt>
                <c:pt idx="138">
                  <c:v>48.278250999999997</c:v>
                </c:pt>
                <c:pt idx="139">
                  <c:v>49.429894999999995</c:v>
                </c:pt>
                <c:pt idx="140">
                  <c:v>50.411068</c:v>
                </c:pt>
                <c:pt idx="141">
                  <c:v>52.916990999999996</c:v>
                </c:pt>
                <c:pt idx="142">
                  <c:v>54.159472999999998</c:v>
                </c:pt>
                <c:pt idx="143">
                  <c:v>52.764555999999999</c:v>
                </c:pt>
                <c:pt idx="144">
                  <c:v>50.899651999999996</c:v>
                </c:pt>
                <c:pt idx="145">
                  <c:v>47.888936999999999</c:v>
                </c:pt>
                <c:pt idx="146">
                  <c:v>45.533068999999998</c:v>
                </c:pt>
                <c:pt idx="147">
                  <c:v>43.465776999999996</c:v>
                </c:pt>
                <c:pt idx="148">
                  <c:v>43.591318999999999</c:v>
                </c:pt>
                <c:pt idx="149">
                  <c:v>43.363797999999996</c:v>
                </c:pt>
                <c:pt idx="150">
                  <c:v>41.965246</c:v>
                </c:pt>
                <c:pt idx="151">
                  <c:v>40.640474999999995</c:v>
                </c:pt>
                <c:pt idx="152">
                  <c:v>37.994962999999998</c:v>
                </c:pt>
                <c:pt idx="153">
                  <c:v>34.439354999999999</c:v>
                </c:pt>
                <c:pt idx="154">
                  <c:v>30.591918999999997</c:v>
                </c:pt>
                <c:pt idx="155">
                  <c:v>28.723609999999997</c:v>
                </c:pt>
                <c:pt idx="156">
                  <c:v>27.242080999999999</c:v>
                </c:pt>
                <c:pt idx="157">
                  <c:v>26.729758999999998</c:v>
                </c:pt>
                <c:pt idx="158">
                  <c:v>25.641995999999999</c:v>
                </c:pt>
                <c:pt idx="159">
                  <c:v>25.072818999999999</c:v>
                </c:pt>
                <c:pt idx="160">
                  <c:v>23.212987999999999</c:v>
                </c:pt>
                <c:pt idx="161">
                  <c:v>20.581381999999998</c:v>
                </c:pt>
                <c:pt idx="162">
                  <c:v>17.899488999999999</c:v>
                </c:pt>
                <c:pt idx="163">
                  <c:v>15.292304999999999</c:v>
                </c:pt>
                <c:pt idx="164">
                  <c:v>13.464539</c:v>
                </c:pt>
                <c:pt idx="165">
                  <c:v>11.396250999999999</c:v>
                </c:pt>
                <c:pt idx="166">
                  <c:v>9.8702529999999999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1.9476999999999998E-2</c:v>
                </c:pt>
                <c:pt idx="210">
                  <c:v>2.4634E-2</c:v>
                </c:pt>
                <c:pt idx="211">
                  <c:v>2.4634E-2</c:v>
                </c:pt>
                <c:pt idx="212">
                  <c:v>2.4634E-2</c:v>
                </c:pt>
                <c:pt idx="213">
                  <c:v>2.4634E-2</c:v>
                </c:pt>
                <c:pt idx="214">
                  <c:v>2.4634E-2</c:v>
                </c:pt>
                <c:pt idx="215">
                  <c:v>2.4634E-2</c:v>
                </c:pt>
                <c:pt idx="216">
                  <c:v>2.4634E-2</c:v>
                </c:pt>
                <c:pt idx="217">
                  <c:v>2.4634E-2</c:v>
                </c:pt>
                <c:pt idx="218">
                  <c:v>2.4634E-2</c:v>
                </c:pt>
                <c:pt idx="219">
                  <c:v>2.4634E-2</c:v>
                </c:pt>
                <c:pt idx="220">
                  <c:v>2.4634E-2</c:v>
                </c:pt>
                <c:pt idx="221">
                  <c:v>1.0331999999999999E-2</c:v>
                </c:pt>
                <c:pt idx="222">
                  <c:v>5.1749999999999999E-3</c:v>
                </c:pt>
                <c:pt idx="223">
                  <c:v>5.1749999999999999E-3</c:v>
                </c:pt>
                <c:pt idx="224">
                  <c:v>5.1749999999999999E-3</c:v>
                </c:pt>
                <c:pt idx="225">
                  <c:v>5.1749999999999999E-3</c:v>
                </c:pt>
                <c:pt idx="226">
                  <c:v>5.1749999999999999E-3</c:v>
                </c:pt>
                <c:pt idx="227">
                  <c:v>5.1749999999999999E-3</c:v>
                </c:pt>
                <c:pt idx="228">
                  <c:v>5.1749999999999999E-3</c:v>
                </c:pt>
                <c:pt idx="229">
                  <c:v>5.1749999999999999E-3</c:v>
                </c:pt>
                <c:pt idx="230">
                  <c:v>5.1749999999999999E-3</c:v>
                </c:pt>
                <c:pt idx="231">
                  <c:v>7.3429999999999997E-3</c:v>
                </c:pt>
                <c:pt idx="232">
                  <c:v>1.0980999999999999E-2</c:v>
                </c:pt>
                <c:pt idx="233">
                  <c:v>1.6923999999999998E-2</c:v>
                </c:pt>
                <c:pt idx="234">
                  <c:v>5.0998999999999996E-2</c:v>
                </c:pt>
                <c:pt idx="235">
                  <c:v>0.1012</c:v>
                </c:pt>
                <c:pt idx="236">
                  <c:v>0.1012</c:v>
                </c:pt>
                <c:pt idx="237">
                  <c:v>0.10177399999999999</c:v>
                </c:pt>
                <c:pt idx="238">
                  <c:v>0.14017299999999999</c:v>
                </c:pt>
                <c:pt idx="239">
                  <c:v>0.14017299999999999</c:v>
                </c:pt>
                <c:pt idx="240">
                  <c:v>0.14042299999999999</c:v>
                </c:pt>
                <c:pt idx="241">
                  <c:v>0.14042299999999999</c:v>
                </c:pt>
                <c:pt idx="242">
                  <c:v>0.140628</c:v>
                </c:pt>
                <c:pt idx="243">
                  <c:v>0.1386</c:v>
                </c:pt>
                <c:pt idx="244">
                  <c:v>0.134962</c:v>
                </c:pt>
                <c:pt idx="245">
                  <c:v>0.12404699999999999</c:v>
                </c:pt>
                <c:pt idx="246">
                  <c:v>9.013199999999999E-2</c:v>
                </c:pt>
                <c:pt idx="247">
                  <c:v>3.9931000000000001E-2</c:v>
                </c:pt>
                <c:pt idx="248">
                  <c:v>3.9931000000000001E-2</c:v>
                </c:pt>
                <c:pt idx="249">
                  <c:v>3.9386999999999998E-2</c:v>
                </c:pt>
                <c:pt idx="250">
                  <c:v>1.0679999999999999E-3</c:v>
                </c:pt>
                <c:pt idx="251">
                  <c:v>1.0679999999999999E-3</c:v>
                </c:pt>
                <c:pt idx="252">
                  <c:v>8.1799999999999993E-4</c:v>
                </c:pt>
                <c:pt idx="253">
                  <c:v>8.1799999999999993E-4</c:v>
                </c:pt>
                <c:pt idx="254">
                  <c:v>6.1299999999999994E-4</c:v>
                </c:pt>
                <c:pt idx="255">
                  <c:v>4.73E-4</c:v>
                </c:pt>
                <c:pt idx="256">
                  <c:v>4.73E-4</c:v>
                </c:pt>
                <c:pt idx="257">
                  <c:v>2.7E-4</c:v>
                </c:pt>
                <c:pt idx="258">
                  <c:v>4.8399999999999997E-3</c:v>
                </c:pt>
                <c:pt idx="259">
                  <c:v>4.8399999999999997E-3</c:v>
                </c:pt>
                <c:pt idx="260">
                  <c:v>4.8399999999999997E-3</c:v>
                </c:pt>
                <c:pt idx="261">
                  <c:v>4.81E-3</c:v>
                </c:pt>
                <c:pt idx="262">
                  <c:v>4.7299999999999998E-3</c:v>
                </c:pt>
                <c:pt idx="263">
                  <c:v>4.7299999999999998E-3</c:v>
                </c:pt>
                <c:pt idx="264">
                  <c:v>4.7299999999999998E-3</c:v>
                </c:pt>
                <c:pt idx="265">
                  <c:v>4.7299999999999998E-3</c:v>
                </c:pt>
                <c:pt idx="266">
                  <c:v>4.7299999999999998E-3</c:v>
                </c:pt>
                <c:pt idx="267">
                  <c:v>4.7299999999999998E-3</c:v>
                </c:pt>
                <c:pt idx="268">
                  <c:v>4.7299999999999998E-3</c:v>
                </c:pt>
                <c:pt idx="269">
                  <c:v>4.7299999999999998E-3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2.722E-3</c:v>
                </c:pt>
                <c:pt idx="278">
                  <c:v>2.722E-3</c:v>
                </c:pt>
                <c:pt idx="279">
                  <c:v>2.722E-3</c:v>
                </c:pt>
                <c:pt idx="280">
                  <c:v>2.722E-3</c:v>
                </c:pt>
                <c:pt idx="281">
                  <c:v>2.722E-3</c:v>
                </c:pt>
                <c:pt idx="282">
                  <c:v>2.722E-3</c:v>
                </c:pt>
                <c:pt idx="283">
                  <c:v>2.722E-3</c:v>
                </c:pt>
                <c:pt idx="284">
                  <c:v>2.722E-3</c:v>
                </c:pt>
                <c:pt idx="285">
                  <c:v>2.722E-3</c:v>
                </c:pt>
                <c:pt idx="286">
                  <c:v>2.722E-3</c:v>
                </c:pt>
                <c:pt idx="287">
                  <c:v>2.722E-3</c:v>
                </c:pt>
                <c:pt idx="288">
                  <c:v>2.722E-3</c:v>
                </c:pt>
                <c:pt idx="289">
                  <c:v>2.3099999999999998E-4</c:v>
                </c:pt>
                <c:pt idx="290">
                  <c:v>2.3099999999999998E-4</c:v>
                </c:pt>
                <c:pt idx="291">
                  <c:v>2.3099999999999998E-4</c:v>
                </c:pt>
                <c:pt idx="292">
                  <c:v>2.3099999999999998E-4</c:v>
                </c:pt>
                <c:pt idx="293">
                  <c:v>2.3099999999999998E-4</c:v>
                </c:pt>
                <c:pt idx="294">
                  <c:v>2.3099999999999998E-4</c:v>
                </c:pt>
                <c:pt idx="295">
                  <c:v>2.3099999999999998E-4</c:v>
                </c:pt>
                <c:pt idx="296">
                  <c:v>2.3099999999999998E-4</c:v>
                </c:pt>
                <c:pt idx="297">
                  <c:v>2.3099999999999998E-4</c:v>
                </c:pt>
                <c:pt idx="298">
                  <c:v>2.3099999999999998E-4</c:v>
                </c:pt>
                <c:pt idx="299">
                  <c:v>2.3099999999999998E-4</c:v>
                </c:pt>
                <c:pt idx="300">
                  <c:v>2.3099999999999998E-4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4.0239999999999998E-3</c:v>
                </c:pt>
                <c:pt idx="307">
                  <c:v>4.0239999999999998E-3</c:v>
                </c:pt>
                <c:pt idx="308">
                  <c:v>4.0239999999999998E-3</c:v>
                </c:pt>
                <c:pt idx="309">
                  <c:v>4.0239999999999998E-3</c:v>
                </c:pt>
                <c:pt idx="310">
                  <c:v>4.0239999999999998E-3</c:v>
                </c:pt>
                <c:pt idx="311">
                  <c:v>1.7083999999999998E-2</c:v>
                </c:pt>
                <c:pt idx="312">
                  <c:v>1.7083999999999998E-2</c:v>
                </c:pt>
                <c:pt idx="313">
                  <c:v>1.7083999999999998E-2</c:v>
                </c:pt>
                <c:pt idx="314">
                  <c:v>2.6074E-2</c:v>
                </c:pt>
                <c:pt idx="315">
                  <c:v>2.6074E-2</c:v>
                </c:pt>
                <c:pt idx="316">
                  <c:v>2.6074E-2</c:v>
                </c:pt>
                <c:pt idx="317">
                  <c:v>2.6074E-2</c:v>
                </c:pt>
                <c:pt idx="318">
                  <c:v>2.205E-2</c:v>
                </c:pt>
                <c:pt idx="319">
                  <c:v>2.665E-2</c:v>
                </c:pt>
                <c:pt idx="320">
                  <c:v>2.665E-2</c:v>
                </c:pt>
                <c:pt idx="321">
                  <c:v>2.665E-2</c:v>
                </c:pt>
                <c:pt idx="322">
                  <c:v>2.665E-2</c:v>
                </c:pt>
                <c:pt idx="323">
                  <c:v>1.359E-2</c:v>
                </c:pt>
                <c:pt idx="324">
                  <c:v>1.359E-2</c:v>
                </c:pt>
                <c:pt idx="325">
                  <c:v>1.4031E-2</c:v>
                </c:pt>
                <c:pt idx="326">
                  <c:v>1.4908999999999999E-2</c:v>
                </c:pt>
                <c:pt idx="327">
                  <c:v>1.4908999999999999E-2</c:v>
                </c:pt>
                <c:pt idx="328">
                  <c:v>5.0750999999999998E-2</c:v>
                </c:pt>
                <c:pt idx="329">
                  <c:v>0.10492399999999999</c:v>
                </c:pt>
                <c:pt idx="330">
                  <c:v>0.15909699999999999</c:v>
                </c:pt>
                <c:pt idx="331">
                  <c:v>0.190612</c:v>
                </c:pt>
                <c:pt idx="332">
                  <c:v>0.190612</c:v>
                </c:pt>
                <c:pt idx="333">
                  <c:v>0.190612</c:v>
                </c:pt>
                <c:pt idx="334">
                  <c:v>0.190612</c:v>
                </c:pt>
                <c:pt idx="335">
                  <c:v>0.190612</c:v>
                </c:pt>
                <c:pt idx="336">
                  <c:v>0.190612</c:v>
                </c:pt>
                <c:pt idx="337">
                  <c:v>0.19017099999999998</c:v>
                </c:pt>
                <c:pt idx="338">
                  <c:v>0.19092399999999998</c:v>
                </c:pt>
                <c:pt idx="339">
                  <c:v>0.19092399999999998</c:v>
                </c:pt>
                <c:pt idx="340">
                  <c:v>0.155082</c:v>
                </c:pt>
                <c:pt idx="341">
                  <c:v>0.100909</c:v>
                </c:pt>
                <c:pt idx="342">
                  <c:v>4.6736E-2</c:v>
                </c:pt>
                <c:pt idx="343">
                  <c:v>1.0621E-2</c:v>
                </c:pt>
                <c:pt idx="344">
                  <c:v>1.0621E-2</c:v>
                </c:pt>
                <c:pt idx="345">
                  <c:v>1.0621E-2</c:v>
                </c:pt>
                <c:pt idx="346">
                  <c:v>1.0621E-2</c:v>
                </c:pt>
                <c:pt idx="359">
                  <c:v>0</c:v>
                </c:pt>
                <c:pt idx="360">
                  <c:v>1.956183</c:v>
                </c:pt>
                <c:pt idx="361">
                  <c:v>1.907859</c:v>
                </c:pt>
                <c:pt idx="362">
                  <c:v>1.8098339999999999</c:v>
                </c:pt>
                <c:pt idx="363">
                  <c:v>1.7788499999999998</c:v>
                </c:pt>
                <c:pt idx="364">
                  <c:v>1.760737</c:v>
                </c:pt>
                <c:pt idx="365">
                  <c:v>1.724891</c:v>
                </c:pt>
                <c:pt idx="366">
                  <c:v>1.567007</c:v>
                </c:pt>
                <c:pt idx="367">
                  <c:v>1.3399129999999999</c:v>
                </c:pt>
                <c:pt idx="368">
                  <c:v>1.0393839999999999</c:v>
                </c:pt>
                <c:pt idx="369">
                  <c:v>0.74038099999999996</c:v>
                </c:pt>
                <c:pt idx="370">
                  <c:v>0.471632</c:v>
                </c:pt>
                <c:pt idx="371">
                  <c:v>0.181501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4.1999999999999997E-3</c:v>
                </c:pt>
                <c:pt idx="395">
                  <c:v>7.92E-3</c:v>
                </c:pt>
                <c:pt idx="396">
                  <c:v>7.92E-3</c:v>
                </c:pt>
                <c:pt idx="397">
                  <c:v>7.92E-3</c:v>
                </c:pt>
                <c:pt idx="398">
                  <c:v>7.92E-3</c:v>
                </c:pt>
                <c:pt idx="399">
                  <c:v>7.92E-3</c:v>
                </c:pt>
                <c:pt idx="400">
                  <c:v>7.92E-3</c:v>
                </c:pt>
                <c:pt idx="401">
                  <c:v>8.010999999999999E-3</c:v>
                </c:pt>
                <c:pt idx="402">
                  <c:v>8.010999999999999E-3</c:v>
                </c:pt>
                <c:pt idx="403">
                  <c:v>8.010999999999999E-3</c:v>
                </c:pt>
                <c:pt idx="404">
                  <c:v>8.010999999999999E-3</c:v>
                </c:pt>
                <c:pt idx="405">
                  <c:v>8.010999999999999E-3</c:v>
                </c:pt>
                <c:pt idx="406">
                  <c:v>3.8109999999999997E-3</c:v>
                </c:pt>
                <c:pt idx="407">
                  <c:v>9.0999999999999989E-5</c:v>
                </c:pt>
                <c:pt idx="408">
                  <c:v>9.0999999999999989E-5</c:v>
                </c:pt>
                <c:pt idx="409">
                  <c:v>9.0999999999999989E-5</c:v>
                </c:pt>
                <c:pt idx="410">
                  <c:v>1.83E-4</c:v>
                </c:pt>
                <c:pt idx="411">
                  <c:v>1.83E-4</c:v>
                </c:pt>
                <c:pt idx="412">
                  <c:v>1.83E-4</c:v>
                </c:pt>
                <c:pt idx="413">
                  <c:v>9.2E-5</c:v>
                </c:pt>
                <c:pt idx="414">
                  <c:v>9.2E-5</c:v>
                </c:pt>
                <c:pt idx="415">
                  <c:v>9.2E-5</c:v>
                </c:pt>
                <c:pt idx="416">
                  <c:v>9.2E-5</c:v>
                </c:pt>
                <c:pt idx="417">
                  <c:v>9.2E-5</c:v>
                </c:pt>
                <c:pt idx="418">
                  <c:v>9.2E-5</c:v>
                </c:pt>
                <c:pt idx="419">
                  <c:v>9.2E-5</c:v>
                </c:pt>
                <c:pt idx="420">
                  <c:v>3.3599999999999998E-4</c:v>
                </c:pt>
                <c:pt idx="421">
                  <c:v>3.3599999999999998E-4</c:v>
                </c:pt>
                <c:pt idx="422">
                  <c:v>2.4399999999999999E-4</c:v>
                </c:pt>
                <c:pt idx="423">
                  <c:v>2.9099999999999997E-4</c:v>
                </c:pt>
                <c:pt idx="424">
                  <c:v>7.7099999999999998E-4</c:v>
                </c:pt>
                <c:pt idx="425">
                  <c:v>1.011E-3</c:v>
                </c:pt>
                <c:pt idx="426">
                  <c:v>1.011E-3</c:v>
                </c:pt>
                <c:pt idx="427">
                  <c:v>1.011E-3</c:v>
                </c:pt>
                <c:pt idx="428">
                  <c:v>1.011E-3</c:v>
                </c:pt>
                <c:pt idx="429">
                  <c:v>1.011E-3</c:v>
                </c:pt>
                <c:pt idx="430">
                  <c:v>1.011E-3</c:v>
                </c:pt>
                <c:pt idx="431">
                  <c:v>1.011E-3</c:v>
                </c:pt>
                <c:pt idx="432">
                  <c:v>7.67E-4</c:v>
                </c:pt>
                <c:pt idx="433">
                  <c:v>7.67E-4</c:v>
                </c:pt>
                <c:pt idx="434">
                  <c:v>7.67E-4</c:v>
                </c:pt>
                <c:pt idx="435">
                  <c:v>7.1999999999999994E-4</c:v>
                </c:pt>
                <c:pt idx="436">
                  <c:v>2.3999999999999998E-4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1.34E-4</c:v>
                </c:pt>
                <c:pt idx="441">
                  <c:v>1.34E-4</c:v>
                </c:pt>
                <c:pt idx="442">
                  <c:v>1.34E-4</c:v>
                </c:pt>
                <c:pt idx="443">
                  <c:v>3.7339999999999999E-3</c:v>
                </c:pt>
                <c:pt idx="444">
                  <c:v>3.7339999999999999E-3</c:v>
                </c:pt>
                <c:pt idx="445">
                  <c:v>3.7339999999999999E-3</c:v>
                </c:pt>
                <c:pt idx="446">
                  <c:v>3.7339999999999999E-3</c:v>
                </c:pt>
                <c:pt idx="447">
                  <c:v>3.7339999999999999E-3</c:v>
                </c:pt>
                <c:pt idx="448">
                  <c:v>3.7339999999999999E-3</c:v>
                </c:pt>
                <c:pt idx="449">
                  <c:v>3.7339999999999999E-3</c:v>
                </c:pt>
                <c:pt idx="450">
                  <c:v>3.7339999999999999E-3</c:v>
                </c:pt>
                <c:pt idx="451">
                  <c:v>3.7339999999999999E-3</c:v>
                </c:pt>
                <c:pt idx="452">
                  <c:v>3.5999999999999999E-3</c:v>
                </c:pt>
                <c:pt idx="453">
                  <c:v>7.4599999999999996E-3</c:v>
                </c:pt>
                <c:pt idx="454">
                  <c:v>7.4599999999999996E-3</c:v>
                </c:pt>
                <c:pt idx="455">
                  <c:v>3.8599999999999997E-3</c:v>
                </c:pt>
                <c:pt idx="456">
                  <c:v>3.8599999999999997E-3</c:v>
                </c:pt>
                <c:pt idx="457">
                  <c:v>3.8599999999999997E-3</c:v>
                </c:pt>
                <c:pt idx="458">
                  <c:v>3.8599999999999997E-3</c:v>
                </c:pt>
                <c:pt idx="459">
                  <c:v>3.8599999999999997E-3</c:v>
                </c:pt>
                <c:pt idx="460">
                  <c:v>3.8599999999999997E-3</c:v>
                </c:pt>
                <c:pt idx="461">
                  <c:v>3.8599999999999997E-3</c:v>
                </c:pt>
                <c:pt idx="462">
                  <c:v>3.8599999999999997E-3</c:v>
                </c:pt>
                <c:pt idx="463">
                  <c:v>1.1658E-2</c:v>
                </c:pt>
                <c:pt idx="464">
                  <c:v>2.4725E-2</c:v>
                </c:pt>
                <c:pt idx="465">
                  <c:v>2.4763999999999998E-2</c:v>
                </c:pt>
                <c:pt idx="466">
                  <c:v>3.6663000000000001E-2</c:v>
                </c:pt>
                <c:pt idx="467">
                  <c:v>4.0562000000000001E-2</c:v>
                </c:pt>
                <c:pt idx="468">
                  <c:v>4.0562000000000001E-2</c:v>
                </c:pt>
                <c:pt idx="469">
                  <c:v>4.4461000000000001E-2</c:v>
                </c:pt>
                <c:pt idx="470">
                  <c:v>4.8358999999999999E-2</c:v>
                </c:pt>
                <c:pt idx="471">
                  <c:v>4.8358999999999999E-2</c:v>
                </c:pt>
                <c:pt idx="472">
                  <c:v>5.6156999999999999E-2</c:v>
                </c:pt>
                <c:pt idx="473">
                  <c:v>6.0055999999999998E-2</c:v>
                </c:pt>
                <c:pt idx="474">
                  <c:v>6.7853999999999998E-2</c:v>
                </c:pt>
                <c:pt idx="475">
                  <c:v>6.3954999999999998E-2</c:v>
                </c:pt>
                <c:pt idx="476">
                  <c:v>5.8685999999999995E-2</c:v>
                </c:pt>
                <c:pt idx="477">
                  <c:v>5.8685999999999995E-2</c:v>
                </c:pt>
                <c:pt idx="478">
                  <c:v>5.0685999999999995E-2</c:v>
                </c:pt>
                <c:pt idx="479">
                  <c:v>5.0685999999999995E-2</c:v>
                </c:pt>
                <c:pt idx="480">
                  <c:v>5.4584999999999995E-2</c:v>
                </c:pt>
                <c:pt idx="481">
                  <c:v>5.8483999999999994E-2</c:v>
                </c:pt>
                <c:pt idx="482">
                  <c:v>5.4585999999999996E-2</c:v>
                </c:pt>
                <c:pt idx="483">
                  <c:v>5.8381999999999996E-2</c:v>
                </c:pt>
                <c:pt idx="484">
                  <c:v>5.4379999999999998E-2</c:v>
                </c:pt>
                <c:pt idx="485">
                  <c:v>5.0480999999999998E-2</c:v>
                </c:pt>
                <c:pt idx="486">
                  <c:v>4.6581999999999998E-2</c:v>
                </c:pt>
                <c:pt idx="487">
                  <c:v>4.2682999999999999E-2</c:v>
                </c:pt>
                <c:pt idx="488">
                  <c:v>3.4884999999999999E-2</c:v>
                </c:pt>
                <c:pt idx="489">
                  <c:v>3.4884999999999999E-2</c:v>
                </c:pt>
                <c:pt idx="490">
                  <c:v>3.4114999999999999E-2</c:v>
                </c:pt>
                <c:pt idx="491">
                  <c:v>3.3909999999999996E-2</c:v>
                </c:pt>
                <c:pt idx="492">
                  <c:v>3.0010999999999999E-2</c:v>
                </c:pt>
                <c:pt idx="493">
                  <c:v>2.8915999999999997E-2</c:v>
                </c:pt>
                <c:pt idx="494">
                  <c:v>2.8915999999999997E-2</c:v>
                </c:pt>
                <c:pt idx="495">
                  <c:v>2.8506E-2</c:v>
                </c:pt>
                <c:pt idx="496">
                  <c:v>2.8403999999999999E-2</c:v>
                </c:pt>
                <c:pt idx="497">
                  <c:v>3.2098000000000002E-2</c:v>
                </c:pt>
                <c:pt idx="498">
                  <c:v>2.8198999999999998E-2</c:v>
                </c:pt>
                <c:pt idx="499">
                  <c:v>2.8198999999999998E-2</c:v>
                </c:pt>
                <c:pt idx="500">
                  <c:v>3.5688999999999999E-2</c:v>
                </c:pt>
                <c:pt idx="501">
                  <c:v>3.9128999999999997E-2</c:v>
                </c:pt>
                <c:pt idx="502">
                  <c:v>3.5999999999999997E-2</c:v>
                </c:pt>
                <c:pt idx="503">
                  <c:v>5.3095999999999997E-2</c:v>
                </c:pt>
                <c:pt idx="504">
                  <c:v>6.3962999999999992E-2</c:v>
                </c:pt>
                <c:pt idx="505">
                  <c:v>6.5953999999999999E-2</c:v>
                </c:pt>
                <c:pt idx="506">
                  <c:v>7.2473999999999997E-2</c:v>
                </c:pt>
                <c:pt idx="507">
                  <c:v>6.9087999999999997E-2</c:v>
                </c:pt>
                <c:pt idx="508">
                  <c:v>7.1913999999999992E-2</c:v>
                </c:pt>
                <c:pt idx="509">
                  <c:v>7.2544999999999998E-2</c:v>
                </c:pt>
                <c:pt idx="510">
                  <c:v>7.7258999999999994E-2</c:v>
                </c:pt>
                <c:pt idx="511">
                  <c:v>7.7258999999999994E-2</c:v>
                </c:pt>
                <c:pt idx="512">
                  <c:v>7.4482999999999994E-2</c:v>
                </c:pt>
                <c:pt idx="513">
                  <c:v>6.7143999999999995E-2</c:v>
                </c:pt>
                <c:pt idx="514">
                  <c:v>6.7143999999999995E-2</c:v>
                </c:pt>
                <c:pt idx="515">
                  <c:v>5.1067999999999995E-2</c:v>
                </c:pt>
                <c:pt idx="516">
                  <c:v>4.0201000000000001E-2</c:v>
                </c:pt>
                <c:pt idx="517">
                  <c:v>3.1507E-2</c:v>
                </c:pt>
                <c:pt idx="518">
                  <c:v>2.4986999999999999E-2</c:v>
                </c:pt>
                <c:pt idx="519">
                  <c:v>2.4986999999999999E-2</c:v>
                </c:pt>
                <c:pt idx="520">
                  <c:v>1.8467000000000001E-2</c:v>
                </c:pt>
                <c:pt idx="521">
                  <c:v>1.4142E-2</c:v>
                </c:pt>
                <c:pt idx="522">
                  <c:v>9.4279999999999989E-3</c:v>
                </c:pt>
                <c:pt idx="523">
                  <c:v>9.4279999999999989E-3</c:v>
                </c:pt>
                <c:pt idx="524">
                  <c:v>4.7139999999999994E-3</c:v>
                </c:pt>
                <c:pt idx="525">
                  <c:v>4.7139999999999994E-3</c:v>
                </c:pt>
                <c:pt idx="526">
                  <c:v>4.7139999999999994E-3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7.2459999999999998E-3</c:v>
                </c:pt>
                <c:pt idx="548">
                  <c:v>7.2459999999999998E-3</c:v>
                </c:pt>
                <c:pt idx="549">
                  <c:v>7.2459999999999998E-3</c:v>
                </c:pt>
                <c:pt idx="550">
                  <c:v>7.4249999999999993E-3</c:v>
                </c:pt>
                <c:pt idx="551">
                  <c:v>7.4249999999999993E-3</c:v>
                </c:pt>
                <c:pt idx="552">
                  <c:v>8.7919999999999995E-3</c:v>
                </c:pt>
                <c:pt idx="553">
                  <c:v>8.7919999999999995E-3</c:v>
                </c:pt>
                <c:pt idx="554">
                  <c:v>8.7919999999999995E-3</c:v>
                </c:pt>
                <c:pt idx="555">
                  <c:v>8.7919999999999995E-3</c:v>
                </c:pt>
                <c:pt idx="556">
                  <c:v>8.7919999999999995E-3</c:v>
                </c:pt>
                <c:pt idx="557">
                  <c:v>8.7919999999999995E-3</c:v>
                </c:pt>
                <c:pt idx="558">
                  <c:v>8.7919999999999995E-3</c:v>
                </c:pt>
                <c:pt idx="559">
                  <c:v>1.5459999999999998E-3</c:v>
                </c:pt>
                <c:pt idx="560">
                  <c:v>1.5459999999999998E-3</c:v>
                </c:pt>
                <c:pt idx="561">
                  <c:v>1.5459999999999998E-3</c:v>
                </c:pt>
                <c:pt idx="562">
                  <c:v>1.3669999999999999E-3</c:v>
                </c:pt>
                <c:pt idx="563">
                  <c:v>5.9749999999999994E-3</c:v>
                </c:pt>
                <c:pt idx="564">
                  <c:v>4.9379999999999997E-3</c:v>
                </c:pt>
                <c:pt idx="565">
                  <c:v>7.6239999999999997E-3</c:v>
                </c:pt>
                <c:pt idx="566">
                  <c:v>1.4841E-2</c:v>
                </c:pt>
                <c:pt idx="567">
                  <c:v>1.4841E-2</c:v>
                </c:pt>
                <c:pt idx="568">
                  <c:v>1.5127E-2</c:v>
                </c:pt>
                <c:pt idx="569">
                  <c:v>1.5127E-2</c:v>
                </c:pt>
                <c:pt idx="570">
                  <c:v>1.8494E-2</c:v>
                </c:pt>
                <c:pt idx="571">
                  <c:v>1.8494E-2</c:v>
                </c:pt>
                <c:pt idx="572">
                  <c:v>1.9893999999999998E-2</c:v>
                </c:pt>
                <c:pt idx="573">
                  <c:v>2.3614E-2</c:v>
                </c:pt>
                <c:pt idx="574">
                  <c:v>2.3614E-2</c:v>
                </c:pt>
                <c:pt idx="575">
                  <c:v>1.9005999999999999E-2</c:v>
                </c:pt>
                <c:pt idx="576">
                  <c:v>1.9213999999999998E-2</c:v>
                </c:pt>
                <c:pt idx="577">
                  <c:v>1.6527999999999998E-2</c:v>
                </c:pt>
                <c:pt idx="578">
                  <c:v>1.3609999999999999E-2</c:v>
                </c:pt>
                <c:pt idx="579">
                  <c:v>1.3609999999999999E-2</c:v>
                </c:pt>
                <c:pt idx="580">
                  <c:v>1.4116E-2</c:v>
                </c:pt>
                <c:pt idx="581">
                  <c:v>1.4293999999999999E-2</c:v>
                </c:pt>
                <c:pt idx="582">
                  <c:v>1.5193E-2</c:v>
                </c:pt>
                <c:pt idx="583">
                  <c:v>1.6671999999999999E-2</c:v>
                </c:pt>
                <c:pt idx="584">
                  <c:v>1.5271999999999999E-2</c:v>
                </c:pt>
                <c:pt idx="585">
                  <c:v>1.6903999999999999E-2</c:v>
                </c:pt>
                <c:pt idx="586">
                  <c:v>1.787E-2</c:v>
                </c:pt>
                <c:pt idx="587">
                  <c:v>2.2405999999999999E-2</c:v>
                </c:pt>
                <c:pt idx="588">
                  <c:v>2.1867999999999999E-2</c:v>
                </c:pt>
                <c:pt idx="589">
                  <c:v>2.3125999999999997E-2</c:v>
                </c:pt>
                <c:pt idx="590">
                  <c:v>2.3085999999999999E-2</c:v>
                </c:pt>
                <c:pt idx="591">
                  <c:v>4.3555999999999997E-2</c:v>
                </c:pt>
                <c:pt idx="592">
                  <c:v>5.0951999999999997E-2</c:v>
                </c:pt>
                <c:pt idx="593">
                  <c:v>5.8962000000000001E-2</c:v>
                </c:pt>
                <c:pt idx="594">
                  <c:v>5.4695999999999995E-2</c:v>
                </c:pt>
                <c:pt idx="595">
                  <c:v>5.6916999999999995E-2</c:v>
                </c:pt>
                <c:pt idx="596">
                  <c:v>6.0596999999999998E-2</c:v>
                </c:pt>
                <c:pt idx="597">
                  <c:v>5.6857999999999999E-2</c:v>
                </c:pt>
                <c:pt idx="598">
                  <c:v>5.6103E-2</c:v>
                </c:pt>
                <c:pt idx="599">
                  <c:v>5.5694999999999995E-2</c:v>
                </c:pt>
                <c:pt idx="600">
                  <c:v>5.6537999999999998E-2</c:v>
                </c:pt>
                <c:pt idx="601">
                  <c:v>5.5743999999999995E-2</c:v>
                </c:pt>
                <c:pt idx="602">
                  <c:v>5.1618999999999998E-2</c:v>
                </c:pt>
                <c:pt idx="603">
                  <c:v>4.3591999999999999E-2</c:v>
                </c:pt>
                <c:pt idx="604">
                  <c:v>4.0550999999999997E-2</c:v>
                </c:pt>
                <c:pt idx="605">
                  <c:v>3.2653999999999996E-2</c:v>
                </c:pt>
                <c:pt idx="606">
                  <c:v>3.3181999999999996E-2</c:v>
                </c:pt>
                <c:pt idx="607">
                  <c:v>2.9481999999999998E-2</c:v>
                </c:pt>
                <c:pt idx="608">
                  <c:v>2.5801999999999999E-2</c:v>
                </c:pt>
                <c:pt idx="609">
                  <c:v>2.4645999999999998E-2</c:v>
                </c:pt>
                <c:pt idx="610">
                  <c:v>5.2708999999999999E-2</c:v>
                </c:pt>
                <c:pt idx="611">
                  <c:v>5.2675E-2</c:v>
                </c:pt>
                <c:pt idx="612">
                  <c:v>5.5885999999999998E-2</c:v>
                </c:pt>
                <c:pt idx="613">
                  <c:v>5.8656E-2</c:v>
                </c:pt>
                <c:pt idx="614">
                  <c:v>7.2472999999999996E-2</c:v>
                </c:pt>
                <c:pt idx="615">
                  <c:v>7.3905999999999999E-2</c:v>
                </c:pt>
                <c:pt idx="616">
                  <c:v>7.1953000000000003E-2</c:v>
                </c:pt>
                <c:pt idx="617">
                  <c:v>7.2972999999999996E-2</c:v>
                </c:pt>
                <c:pt idx="618">
                  <c:v>7.2614999999999999E-2</c:v>
                </c:pt>
                <c:pt idx="619">
                  <c:v>7.3634999999999992E-2</c:v>
                </c:pt>
                <c:pt idx="620">
                  <c:v>7.4031E-2</c:v>
                </c:pt>
                <c:pt idx="621">
                  <c:v>7.510399999999999E-2</c:v>
                </c:pt>
                <c:pt idx="622">
                  <c:v>5.1084999999999998E-2</c:v>
                </c:pt>
                <c:pt idx="623">
                  <c:v>5.1830999999999995E-2</c:v>
                </c:pt>
                <c:pt idx="624">
                  <c:v>4.7777E-2</c:v>
                </c:pt>
                <c:pt idx="625">
                  <c:v>5.2822999999999995E-2</c:v>
                </c:pt>
                <c:pt idx="626">
                  <c:v>5.1291999999999997E-2</c:v>
                </c:pt>
                <c:pt idx="627">
                  <c:v>4.9835999999999998E-2</c:v>
                </c:pt>
                <c:pt idx="628">
                  <c:v>5.4921999999999999E-2</c:v>
                </c:pt>
                <c:pt idx="629">
                  <c:v>5.3610999999999999E-2</c:v>
                </c:pt>
                <c:pt idx="630">
                  <c:v>5.4530999999999996E-2</c:v>
                </c:pt>
                <c:pt idx="631">
                  <c:v>5.3510999999999996E-2</c:v>
                </c:pt>
                <c:pt idx="632">
                  <c:v>5.3114999999999996E-2</c:v>
                </c:pt>
                <c:pt idx="633">
                  <c:v>5.1584999999999999E-2</c:v>
                </c:pt>
                <c:pt idx="634">
                  <c:v>5.237E-2</c:v>
                </c:pt>
                <c:pt idx="635">
                  <c:v>4.845E-2</c:v>
                </c:pt>
                <c:pt idx="636">
                  <c:v>4.845E-2</c:v>
                </c:pt>
                <c:pt idx="637">
                  <c:v>4.1069999999999995E-2</c:v>
                </c:pt>
                <c:pt idx="638">
                  <c:v>2.9609999999999997E-2</c:v>
                </c:pt>
                <c:pt idx="639">
                  <c:v>1.719E-2</c:v>
                </c:pt>
                <c:pt idx="640">
                  <c:v>8.9099999999999995E-3</c:v>
                </c:pt>
                <c:pt idx="641">
                  <c:v>9.587E-3</c:v>
                </c:pt>
                <c:pt idx="642">
                  <c:v>8.4969999999999993E-3</c:v>
                </c:pt>
                <c:pt idx="643">
                  <c:v>1.1944E-2</c:v>
                </c:pt>
                <c:pt idx="644">
                  <c:v>1.1944E-2</c:v>
                </c:pt>
                <c:pt idx="645">
                  <c:v>1.1944E-2</c:v>
                </c:pt>
                <c:pt idx="646">
                  <c:v>8.3020000000000004E-3</c:v>
                </c:pt>
                <c:pt idx="647">
                  <c:v>9.4579999999999994E-3</c:v>
                </c:pt>
                <c:pt idx="648">
                  <c:v>1.3576E-2</c:v>
                </c:pt>
                <c:pt idx="649">
                  <c:v>1.2676E-2</c:v>
                </c:pt>
                <c:pt idx="650">
                  <c:v>1.1715999999999999E-2</c:v>
                </c:pt>
                <c:pt idx="651">
                  <c:v>1.1715999999999999E-2</c:v>
                </c:pt>
                <c:pt idx="652">
                  <c:v>1.1715999999999999E-2</c:v>
                </c:pt>
                <c:pt idx="653">
                  <c:v>1.1039E-2</c:v>
                </c:pt>
                <c:pt idx="654">
                  <c:v>1.158E-2</c:v>
                </c:pt>
                <c:pt idx="655">
                  <c:v>8.1329999999999996E-3</c:v>
                </c:pt>
                <c:pt idx="656">
                  <c:v>9.4869999999999989E-3</c:v>
                </c:pt>
                <c:pt idx="657">
                  <c:v>9.4869999999999989E-3</c:v>
                </c:pt>
                <c:pt idx="658">
                  <c:v>8.3000000000000001E-3</c:v>
                </c:pt>
                <c:pt idx="659">
                  <c:v>6.2239999999999995E-3</c:v>
                </c:pt>
                <c:pt idx="660">
                  <c:v>3.4979999999999998E-3</c:v>
                </c:pt>
                <c:pt idx="661">
                  <c:v>3.6899999999999997E-3</c:v>
                </c:pt>
                <c:pt idx="662">
                  <c:v>3.6899999999999997E-3</c:v>
                </c:pt>
                <c:pt idx="663">
                  <c:v>3.6899999999999997E-3</c:v>
                </c:pt>
                <c:pt idx="664">
                  <c:v>5.7229999999999998E-3</c:v>
                </c:pt>
                <c:pt idx="665">
                  <c:v>6.5759999999999994E-3</c:v>
                </c:pt>
                <c:pt idx="666">
                  <c:v>6.0349999999999996E-3</c:v>
                </c:pt>
                <c:pt idx="667">
                  <c:v>6.0349999999999996E-3</c:v>
                </c:pt>
                <c:pt idx="668">
                  <c:v>4.6809999999999994E-3</c:v>
                </c:pt>
                <c:pt idx="669">
                  <c:v>4.8849999999999996E-3</c:v>
                </c:pt>
                <c:pt idx="670">
                  <c:v>4.6740000000000002E-3</c:v>
                </c:pt>
                <c:pt idx="671">
                  <c:v>4.6740000000000002E-3</c:v>
                </c:pt>
                <c:pt idx="672">
                  <c:v>3.2819999999999998E-3</c:v>
                </c:pt>
                <c:pt idx="673">
                  <c:v>3.3399999999999997E-3</c:v>
                </c:pt>
                <c:pt idx="674">
                  <c:v>3.3399999999999997E-3</c:v>
                </c:pt>
                <c:pt idx="675">
                  <c:v>5.9341999999999999E-2</c:v>
                </c:pt>
                <c:pt idx="676">
                  <c:v>6.6908999999999996E-2</c:v>
                </c:pt>
                <c:pt idx="677">
                  <c:v>6.6056000000000004E-2</c:v>
                </c:pt>
                <c:pt idx="678">
                  <c:v>8.0456E-2</c:v>
                </c:pt>
                <c:pt idx="679">
                  <c:v>9.8599999999999993E-2</c:v>
                </c:pt>
                <c:pt idx="680">
                  <c:v>9.8599999999999993E-2</c:v>
                </c:pt>
                <c:pt idx="681">
                  <c:v>9.8395999999999997E-2</c:v>
                </c:pt>
                <c:pt idx="682">
                  <c:v>9.8395999999999997E-2</c:v>
                </c:pt>
                <c:pt idx="683">
                  <c:v>9.8395999999999997E-2</c:v>
                </c:pt>
                <c:pt idx="684">
                  <c:v>9.8395999999999997E-2</c:v>
                </c:pt>
                <c:pt idx="685">
                  <c:v>9.8145999999999997E-2</c:v>
                </c:pt>
                <c:pt idx="686">
                  <c:v>0.10683999999999999</c:v>
                </c:pt>
                <c:pt idx="687">
                  <c:v>8.4988999999999995E-2</c:v>
                </c:pt>
                <c:pt idx="688">
                  <c:v>8.7012999999999993E-2</c:v>
                </c:pt>
                <c:pt idx="689">
                  <c:v>0.14686199999999999</c:v>
                </c:pt>
                <c:pt idx="690">
                  <c:v>0.140184</c:v>
                </c:pt>
                <c:pt idx="691">
                  <c:v>0.129663</c:v>
                </c:pt>
                <c:pt idx="692">
                  <c:v>0.129663</c:v>
                </c:pt>
                <c:pt idx="693">
                  <c:v>0.144452</c:v>
                </c:pt>
                <c:pt idx="694">
                  <c:v>0.144452</c:v>
                </c:pt>
                <c:pt idx="695">
                  <c:v>0.203067</c:v>
                </c:pt>
                <c:pt idx="696">
                  <c:v>0.22223299999999999</c:v>
                </c:pt>
                <c:pt idx="697">
                  <c:v>0.22223299999999999</c:v>
                </c:pt>
                <c:pt idx="698">
                  <c:v>0.228071</c:v>
                </c:pt>
                <c:pt idx="699">
                  <c:v>0.200238</c:v>
                </c:pt>
                <c:pt idx="700">
                  <c:v>0.19556099999999998</c:v>
                </c:pt>
                <c:pt idx="701">
                  <c:v>0.135712</c:v>
                </c:pt>
                <c:pt idx="702">
                  <c:v>0.12798999999999999</c:v>
                </c:pt>
                <c:pt idx="703">
                  <c:v>0.12036699999999999</c:v>
                </c:pt>
                <c:pt idx="704">
                  <c:v>0.12036699999999999</c:v>
                </c:pt>
                <c:pt idx="705">
                  <c:v>0.10557799999999999</c:v>
                </c:pt>
                <c:pt idx="706">
                  <c:v>0.10557799999999999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FE-406A-82E4-8C715B52C688}"/>
            </c:ext>
          </c:extLst>
        </c:ser>
        <c:ser>
          <c:idx val="6"/>
          <c:order val="7"/>
          <c:tx>
            <c:strRef>
              <c:f>ChartData!$I$2</c:f>
              <c:strCache>
                <c:ptCount val="1"/>
                <c:pt idx="0">
                  <c:v>Latvia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808000" mc:Ignorable="a14" a14:legacySpreadsheetColorIndex="1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ChartData!$I$3:$I$717</c:f>
              <c:numCache>
                <c:formatCode>#,##0</c:formatCode>
                <c:ptCount val="707"/>
                <c:pt idx="0">
                  <c:v>0.94089299999999998</c:v>
                </c:pt>
                <c:pt idx="1">
                  <c:v>0.924593</c:v>
                </c:pt>
                <c:pt idx="2">
                  <c:v>0.70177599999999996</c:v>
                </c:pt>
                <c:pt idx="3">
                  <c:v>0.70250999999999997</c:v>
                </c:pt>
                <c:pt idx="4">
                  <c:v>0.55002499999999999</c:v>
                </c:pt>
                <c:pt idx="5">
                  <c:v>0.72189499999999995</c:v>
                </c:pt>
                <c:pt idx="6">
                  <c:v>0.77200599999999997</c:v>
                </c:pt>
                <c:pt idx="7">
                  <c:v>1.0484249999999999</c:v>
                </c:pt>
                <c:pt idx="8">
                  <c:v>1.06223</c:v>
                </c:pt>
                <c:pt idx="9">
                  <c:v>1.0661659999999999</c:v>
                </c:pt>
                <c:pt idx="10">
                  <c:v>1.038681</c:v>
                </c:pt>
                <c:pt idx="11">
                  <c:v>1.016918</c:v>
                </c:pt>
                <c:pt idx="12">
                  <c:v>0.81762499999999994</c:v>
                </c:pt>
                <c:pt idx="13">
                  <c:v>0.81336699999999995</c:v>
                </c:pt>
                <c:pt idx="14">
                  <c:v>0.81171499999999996</c:v>
                </c:pt>
                <c:pt idx="15">
                  <c:v>0.76625899999999991</c:v>
                </c:pt>
                <c:pt idx="16">
                  <c:v>0.69429599999999991</c:v>
                </c:pt>
                <c:pt idx="17">
                  <c:v>0.47784799999999999</c:v>
                </c:pt>
                <c:pt idx="18">
                  <c:v>0.414101</c:v>
                </c:pt>
                <c:pt idx="19">
                  <c:v>0.14799999999999999</c:v>
                </c:pt>
                <c:pt idx="20">
                  <c:v>0.14754899999999999</c:v>
                </c:pt>
                <c:pt idx="21">
                  <c:v>0.134903</c:v>
                </c:pt>
                <c:pt idx="22">
                  <c:v>0.12303499999999999</c:v>
                </c:pt>
                <c:pt idx="23">
                  <c:v>0.13474700000000001</c:v>
                </c:pt>
                <c:pt idx="24">
                  <c:v>0.141011</c:v>
                </c:pt>
                <c:pt idx="25">
                  <c:v>0.139517</c:v>
                </c:pt>
                <c:pt idx="26">
                  <c:v>0.12731299999999998</c:v>
                </c:pt>
                <c:pt idx="27">
                  <c:v>0.14240700000000001</c:v>
                </c:pt>
                <c:pt idx="28">
                  <c:v>0.229298</c:v>
                </c:pt>
                <c:pt idx="29">
                  <c:v>0.29244199999999998</c:v>
                </c:pt>
                <c:pt idx="30">
                  <c:v>0.35111399999999998</c:v>
                </c:pt>
                <c:pt idx="31">
                  <c:v>0.39302199999999998</c:v>
                </c:pt>
                <c:pt idx="32">
                  <c:v>0.41755199999999998</c:v>
                </c:pt>
                <c:pt idx="33">
                  <c:v>0.45641399999999999</c:v>
                </c:pt>
                <c:pt idx="34">
                  <c:v>0.88322099999999992</c:v>
                </c:pt>
                <c:pt idx="35">
                  <c:v>0.91505700000000001</c:v>
                </c:pt>
                <c:pt idx="36">
                  <c:v>0.99251899999999993</c:v>
                </c:pt>
                <c:pt idx="37">
                  <c:v>1.0835969999999999</c:v>
                </c:pt>
                <c:pt idx="38">
                  <c:v>1.1544319999999999</c:v>
                </c:pt>
                <c:pt idx="39">
                  <c:v>1.375607</c:v>
                </c:pt>
                <c:pt idx="40">
                  <c:v>1.6926459999999999</c:v>
                </c:pt>
                <c:pt idx="41">
                  <c:v>1.7936569999999998</c:v>
                </c:pt>
                <c:pt idx="42">
                  <c:v>1.962839</c:v>
                </c:pt>
                <c:pt idx="43">
                  <c:v>2.1304699999999999</c:v>
                </c:pt>
                <c:pt idx="44">
                  <c:v>2.2246639999999998</c:v>
                </c:pt>
                <c:pt idx="45">
                  <c:v>2.258737</c:v>
                </c:pt>
                <c:pt idx="46">
                  <c:v>1.9942949999999999</c:v>
                </c:pt>
                <c:pt idx="47">
                  <c:v>2.0238529999999999</c:v>
                </c:pt>
                <c:pt idx="48">
                  <c:v>1.9604349999999999</c:v>
                </c:pt>
                <c:pt idx="49">
                  <c:v>1.9323409999999999</c:v>
                </c:pt>
                <c:pt idx="50">
                  <c:v>1.882725</c:v>
                </c:pt>
                <c:pt idx="51">
                  <c:v>1.7158529999999999</c:v>
                </c:pt>
                <c:pt idx="52">
                  <c:v>1.4588599999999998</c:v>
                </c:pt>
                <c:pt idx="53">
                  <c:v>1.5045059999999999</c:v>
                </c:pt>
                <c:pt idx="54">
                  <c:v>1.6808019999999999</c:v>
                </c:pt>
                <c:pt idx="55">
                  <c:v>1.566087</c:v>
                </c:pt>
                <c:pt idx="56">
                  <c:v>1.5897209999999999</c:v>
                </c:pt>
                <c:pt idx="57">
                  <c:v>1.6486669999999999</c:v>
                </c:pt>
                <c:pt idx="58">
                  <c:v>1.6022529999999999</c:v>
                </c:pt>
                <c:pt idx="59">
                  <c:v>1.6142729999999998</c:v>
                </c:pt>
                <c:pt idx="60">
                  <c:v>2.400747</c:v>
                </c:pt>
                <c:pt idx="61">
                  <c:v>2.821447</c:v>
                </c:pt>
                <c:pt idx="62">
                  <c:v>2.8904649999999998</c:v>
                </c:pt>
                <c:pt idx="63">
                  <c:v>3.8599549999999998</c:v>
                </c:pt>
                <c:pt idx="64">
                  <c:v>4.6910369999999997</c:v>
                </c:pt>
                <c:pt idx="65">
                  <c:v>5.3519160000000001</c:v>
                </c:pt>
                <c:pt idx="66">
                  <c:v>5.2165529999999993</c:v>
                </c:pt>
                <c:pt idx="67">
                  <c:v>5.1895280000000001</c:v>
                </c:pt>
                <c:pt idx="68">
                  <c:v>5.1669900000000002</c:v>
                </c:pt>
                <c:pt idx="69">
                  <c:v>5.2126919999999997</c:v>
                </c:pt>
                <c:pt idx="70">
                  <c:v>5.2933899999999996</c:v>
                </c:pt>
                <c:pt idx="71">
                  <c:v>5.3934689999999996</c:v>
                </c:pt>
                <c:pt idx="72">
                  <c:v>6.4850469999999998</c:v>
                </c:pt>
                <c:pt idx="73">
                  <c:v>6.1371339999999996</c:v>
                </c:pt>
                <c:pt idx="74">
                  <c:v>6.1065949999999996</c:v>
                </c:pt>
                <c:pt idx="75">
                  <c:v>5.1135570000000001</c:v>
                </c:pt>
                <c:pt idx="76">
                  <c:v>4.6725439999999994</c:v>
                </c:pt>
                <c:pt idx="77">
                  <c:v>4.7726329999999999</c:v>
                </c:pt>
                <c:pt idx="78">
                  <c:v>4.9798070000000001</c:v>
                </c:pt>
                <c:pt idx="79">
                  <c:v>5.9865870000000001</c:v>
                </c:pt>
                <c:pt idx="80">
                  <c:v>6.6514429999999996</c:v>
                </c:pt>
                <c:pt idx="81">
                  <c:v>7.3445409999999995</c:v>
                </c:pt>
                <c:pt idx="82">
                  <c:v>8.0222979999999993</c:v>
                </c:pt>
                <c:pt idx="83">
                  <c:v>8.6349769999999992</c:v>
                </c:pt>
                <c:pt idx="84">
                  <c:v>7.3532319999999993</c:v>
                </c:pt>
                <c:pt idx="85">
                  <c:v>7.9546459999999994</c:v>
                </c:pt>
                <c:pt idx="86">
                  <c:v>8.5067740000000001</c:v>
                </c:pt>
                <c:pt idx="87">
                  <c:v>9.2327429999999993</c:v>
                </c:pt>
                <c:pt idx="88">
                  <c:v>9.9061199999999996</c:v>
                </c:pt>
                <c:pt idx="89">
                  <c:v>10.014911</c:v>
                </c:pt>
                <c:pt idx="90">
                  <c:v>10.505687</c:v>
                </c:pt>
                <c:pt idx="91">
                  <c:v>10.516109999999999</c:v>
                </c:pt>
                <c:pt idx="92">
                  <c:v>11.092616</c:v>
                </c:pt>
                <c:pt idx="93">
                  <c:v>11.55386</c:v>
                </c:pt>
                <c:pt idx="94">
                  <c:v>12.037231999999999</c:v>
                </c:pt>
                <c:pt idx="95">
                  <c:v>12.819417</c:v>
                </c:pt>
                <c:pt idx="96">
                  <c:v>13.572675</c:v>
                </c:pt>
                <c:pt idx="97">
                  <c:v>13.677059</c:v>
                </c:pt>
                <c:pt idx="98">
                  <c:v>13.849753</c:v>
                </c:pt>
                <c:pt idx="99">
                  <c:v>14.295185</c:v>
                </c:pt>
                <c:pt idx="100">
                  <c:v>14.385689999999999</c:v>
                </c:pt>
                <c:pt idx="101">
                  <c:v>14.779513999999999</c:v>
                </c:pt>
                <c:pt idx="102">
                  <c:v>15.271974999999999</c:v>
                </c:pt>
                <c:pt idx="103">
                  <c:v>15.587050999999999</c:v>
                </c:pt>
                <c:pt idx="104">
                  <c:v>15.508064999999998</c:v>
                </c:pt>
                <c:pt idx="105">
                  <c:v>14.73118</c:v>
                </c:pt>
                <c:pt idx="106">
                  <c:v>13.991489</c:v>
                </c:pt>
                <c:pt idx="107">
                  <c:v>13.430019</c:v>
                </c:pt>
                <c:pt idx="108">
                  <c:v>13.497587999999999</c:v>
                </c:pt>
                <c:pt idx="109">
                  <c:v>13.716977999999999</c:v>
                </c:pt>
                <c:pt idx="110">
                  <c:v>13.892989</c:v>
                </c:pt>
                <c:pt idx="111">
                  <c:v>13.622987999999999</c:v>
                </c:pt>
                <c:pt idx="112">
                  <c:v>13.305995999999999</c:v>
                </c:pt>
                <c:pt idx="113">
                  <c:v>12.857908999999999</c:v>
                </c:pt>
                <c:pt idx="114">
                  <c:v>12.424800999999999</c:v>
                </c:pt>
                <c:pt idx="115">
                  <c:v>12.001790999999999</c:v>
                </c:pt>
                <c:pt idx="116">
                  <c:v>11.754802999999999</c:v>
                </c:pt>
                <c:pt idx="117">
                  <c:v>14.037564</c:v>
                </c:pt>
                <c:pt idx="118">
                  <c:v>15.026935</c:v>
                </c:pt>
                <c:pt idx="119">
                  <c:v>15.139718999999999</c:v>
                </c:pt>
                <c:pt idx="120">
                  <c:v>14.583086999999999</c:v>
                </c:pt>
                <c:pt idx="121">
                  <c:v>14.552738</c:v>
                </c:pt>
                <c:pt idx="122">
                  <c:v>15.455418</c:v>
                </c:pt>
                <c:pt idx="123">
                  <c:v>15.553415999999999</c:v>
                </c:pt>
                <c:pt idx="124">
                  <c:v>15.431903999999999</c:v>
                </c:pt>
                <c:pt idx="125">
                  <c:v>15.511702</c:v>
                </c:pt>
                <c:pt idx="126">
                  <c:v>15.382228</c:v>
                </c:pt>
                <c:pt idx="127">
                  <c:v>15.950949</c:v>
                </c:pt>
                <c:pt idx="128">
                  <c:v>17.798484999999999</c:v>
                </c:pt>
                <c:pt idx="129">
                  <c:v>16.688445999999999</c:v>
                </c:pt>
                <c:pt idx="130">
                  <c:v>17.215395000000001</c:v>
                </c:pt>
                <c:pt idx="131">
                  <c:v>18.019721999999998</c:v>
                </c:pt>
                <c:pt idx="132">
                  <c:v>18.380528999999999</c:v>
                </c:pt>
                <c:pt idx="133">
                  <c:v>19.229122</c:v>
                </c:pt>
                <c:pt idx="134">
                  <c:v>18.500779999999999</c:v>
                </c:pt>
                <c:pt idx="135">
                  <c:v>19.158289999999997</c:v>
                </c:pt>
                <c:pt idx="136">
                  <c:v>20.834799</c:v>
                </c:pt>
                <c:pt idx="137">
                  <c:v>23.231476000000001</c:v>
                </c:pt>
                <c:pt idx="138">
                  <c:v>26.434881999999998</c:v>
                </c:pt>
                <c:pt idx="139">
                  <c:v>28.839635999999999</c:v>
                </c:pt>
                <c:pt idx="140">
                  <c:v>30.709178999999999</c:v>
                </c:pt>
                <c:pt idx="141">
                  <c:v>34.213947999999995</c:v>
                </c:pt>
                <c:pt idx="142">
                  <c:v>36.341972999999996</c:v>
                </c:pt>
                <c:pt idx="143">
                  <c:v>38.073049999999995</c:v>
                </c:pt>
                <c:pt idx="144">
                  <c:v>40.588062000000001</c:v>
                </c:pt>
                <c:pt idx="145">
                  <c:v>43.201887999999997</c:v>
                </c:pt>
                <c:pt idx="146">
                  <c:v>45.224522</c:v>
                </c:pt>
                <c:pt idx="147">
                  <c:v>46.543251999999995</c:v>
                </c:pt>
                <c:pt idx="148">
                  <c:v>45.632965999999996</c:v>
                </c:pt>
                <c:pt idx="149">
                  <c:v>44.068585999999996</c:v>
                </c:pt>
                <c:pt idx="150">
                  <c:v>41.544809999999998</c:v>
                </c:pt>
                <c:pt idx="151">
                  <c:v>39.030584999999995</c:v>
                </c:pt>
                <c:pt idx="152">
                  <c:v>35.913927000000001</c:v>
                </c:pt>
                <c:pt idx="153">
                  <c:v>32.568767999999999</c:v>
                </c:pt>
                <c:pt idx="154">
                  <c:v>29.538067999999999</c:v>
                </c:pt>
                <c:pt idx="155">
                  <c:v>28.132759999999998</c:v>
                </c:pt>
                <c:pt idx="156">
                  <c:v>26.390082</c:v>
                </c:pt>
                <c:pt idx="157">
                  <c:v>23.216362</c:v>
                </c:pt>
                <c:pt idx="158">
                  <c:v>21.107198</c:v>
                </c:pt>
                <c:pt idx="159">
                  <c:v>19.223738999999998</c:v>
                </c:pt>
                <c:pt idx="160">
                  <c:v>19.000615</c:v>
                </c:pt>
                <c:pt idx="161">
                  <c:v>18.594943999999998</c:v>
                </c:pt>
                <c:pt idx="162">
                  <c:v>19.525424999999998</c:v>
                </c:pt>
                <c:pt idx="163">
                  <c:v>20.800698999999998</c:v>
                </c:pt>
                <c:pt idx="164">
                  <c:v>21.186934999999998</c:v>
                </c:pt>
                <c:pt idx="165">
                  <c:v>20.176783999999998</c:v>
                </c:pt>
                <c:pt idx="166">
                  <c:v>20.879868999999999</c:v>
                </c:pt>
                <c:pt idx="179">
                  <c:v>0</c:v>
                </c:pt>
                <c:pt idx="180">
                  <c:v>0.17339299999999999</c:v>
                </c:pt>
                <c:pt idx="181">
                  <c:v>0.14870700000000001</c:v>
                </c:pt>
                <c:pt idx="182">
                  <c:v>0.125336</c:v>
                </c:pt>
                <c:pt idx="183">
                  <c:v>0.11046099999999999</c:v>
                </c:pt>
                <c:pt idx="184">
                  <c:v>0.104169</c:v>
                </c:pt>
                <c:pt idx="185">
                  <c:v>9.923499999999999E-2</c:v>
                </c:pt>
                <c:pt idx="186">
                  <c:v>9.3540999999999999E-2</c:v>
                </c:pt>
                <c:pt idx="187">
                  <c:v>8.7590000000000001E-2</c:v>
                </c:pt>
                <c:pt idx="188">
                  <c:v>7.3912999999999993E-2</c:v>
                </c:pt>
                <c:pt idx="189">
                  <c:v>6.1669999999999996E-2</c:v>
                </c:pt>
                <c:pt idx="190">
                  <c:v>5.7783999999999995E-2</c:v>
                </c:pt>
                <c:pt idx="191">
                  <c:v>4.8341999999999996E-2</c:v>
                </c:pt>
                <c:pt idx="192">
                  <c:v>4.5369E-2</c:v>
                </c:pt>
                <c:pt idx="193">
                  <c:v>5.0969999999999994E-2</c:v>
                </c:pt>
                <c:pt idx="194">
                  <c:v>5.7382999999999997E-2</c:v>
                </c:pt>
                <c:pt idx="195">
                  <c:v>5.7505999999999995E-2</c:v>
                </c:pt>
                <c:pt idx="196">
                  <c:v>5.4143999999999998E-2</c:v>
                </c:pt>
                <c:pt idx="197">
                  <c:v>5.9035999999999998E-2</c:v>
                </c:pt>
                <c:pt idx="198">
                  <c:v>6.4124E-2</c:v>
                </c:pt>
                <c:pt idx="199">
                  <c:v>6.8853999999999999E-2</c:v>
                </c:pt>
                <c:pt idx="200">
                  <c:v>7.0677999999999991E-2</c:v>
                </c:pt>
                <c:pt idx="201">
                  <c:v>6.7221000000000003E-2</c:v>
                </c:pt>
                <c:pt idx="202">
                  <c:v>6.9457999999999992E-2</c:v>
                </c:pt>
                <c:pt idx="203">
                  <c:v>7.0920999999999998E-2</c:v>
                </c:pt>
                <c:pt idx="204">
                  <c:v>7.8912999999999997E-2</c:v>
                </c:pt>
                <c:pt idx="205">
                  <c:v>9.6850999999999993E-2</c:v>
                </c:pt>
                <c:pt idx="206">
                  <c:v>0.117641</c:v>
                </c:pt>
                <c:pt idx="207">
                  <c:v>0.13078699999999999</c:v>
                </c:pt>
                <c:pt idx="208">
                  <c:v>0.13730599999999998</c:v>
                </c:pt>
                <c:pt idx="209">
                  <c:v>0.135127</c:v>
                </c:pt>
                <c:pt idx="210">
                  <c:v>0.14029700000000001</c:v>
                </c:pt>
                <c:pt idx="211">
                  <c:v>0.152701</c:v>
                </c:pt>
                <c:pt idx="212">
                  <c:v>0.15520100000000001</c:v>
                </c:pt>
                <c:pt idx="213">
                  <c:v>0.167265</c:v>
                </c:pt>
                <c:pt idx="214">
                  <c:v>0.198266</c:v>
                </c:pt>
                <c:pt idx="215">
                  <c:v>0.25207099999999999</c:v>
                </c:pt>
                <c:pt idx="216">
                  <c:v>0.34003899999999998</c:v>
                </c:pt>
                <c:pt idx="217">
                  <c:v>0.34473699999999996</c:v>
                </c:pt>
                <c:pt idx="218">
                  <c:v>0.328235</c:v>
                </c:pt>
                <c:pt idx="219">
                  <c:v>0.36164999999999997</c:v>
                </c:pt>
                <c:pt idx="220">
                  <c:v>0.38294099999999998</c:v>
                </c:pt>
                <c:pt idx="221">
                  <c:v>0.46726199999999996</c:v>
                </c:pt>
                <c:pt idx="222">
                  <c:v>0.54042699999999999</c:v>
                </c:pt>
                <c:pt idx="223">
                  <c:v>0.60260999999999998</c:v>
                </c:pt>
                <c:pt idx="224">
                  <c:v>0.65960099999999999</c:v>
                </c:pt>
                <c:pt idx="225">
                  <c:v>0.72858000000000001</c:v>
                </c:pt>
                <c:pt idx="226">
                  <c:v>0.74116899999999997</c:v>
                </c:pt>
                <c:pt idx="227">
                  <c:v>0.71294999999999997</c:v>
                </c:pt>
                <c:pt idx="228">
                  <c:v>0.66914799999999997</c:v>
                </c:pt>
                <c:pt idx="229">
                  <c:v>0.68827099999999997</c:v>
                </c:pt>
                <c:pt idx="230">
                  <c:v>0.71804800000000002</c:v>
                </c:pt>
                <c:pt idx="231">
                  <c:v>0.71352899999999997</c:v>
                </c:pt>
                <c:pt idx="232">
                  <c:v>0.70682999999999996</c:v>
                </c:pt>
                <c:pt idx="233">
                  <c:v>0.66413199999999994</c:v>
                </c:pt>
                <c:pt idx="234">
                  <c:v>0.63324000000000003</c:v>
                </c:pt>
                <c:pt idx="235">
                  <c:v>0.56759099999999996</c:v>
                </c:pt>
                <c:pt idx="236">
                  <c:v>0.50613399999999997</c:v>
                </c:pt>
                <c:pt idx="237">
                  <c:v>0.44703599999999999</c:v>
                </c:pt>
                <c:pt idx="238">
                  <c:v>0.57155</c:v>
                </c:pt>
                <c:pt idx="239">
                  <c:v>0.61340399999999995</c:v>
                </c:pt>
                <c:pt idx="240">
                  <c:v>0.81944399999999995</c:v>
                </c:pt>
                <c:pt idx="241">
                  <c:v>0.81624099999999999</c:v>
                </c:pt>
                <c:pt idx="242">
                  <c:v>0.77616200000000002</c:v>
                </c:pt>
                <c:pt idx="243">
                  <c:v>0.74918999999999991</c:v>
                </c:pt>
                <c:pt idx="244">
                  <c:v>0.73590699999999998</c:v>
                </c:pt>
                <c:pt idx="245">
                  <c:v>0.71639599999999992</c:v>
                </c:pt>
                <c:pt idx="246">
                  <c:v>0.67072599999999993</c:v>
                </c:pt>
                <c:pt idx="247">
                  <c:v>0.73953000000000002</c:v>
                </c:pt>
                <c:pt idx="248">
                  <c:v>0.81687599999999994</c:v>
                </c:pt>
                <c:pt idx="249">
                  <c:v>0.81717099999999998</c:v>
                </c:pt>
                <c:pt idx="250">
                  <c:v>0.69345099999999993</c:v>
                </c:pt>
                <c:pt idx="251">
                  <c:v>0.79768099999999997</c:v>
                </c:pt>
                <c:pt idx="252">
                  <c:v>0.65059199999999995</c:v>
                </c:pt>
                <c:pt idx="253">
                  <c:v>0.77072200000000002</c:v>
                </c:pt>
                <c:pt idx="254">
                  <c:v>0.81581700000000001</c:v>
                </c:pt>
                <c:pt idx="255">
                  <c:v>0.85483399999999998</c:v>
                </c:pt>
                <c:pt idx="256">
                  <c:v>0.87540099999999998</c:v>
                </c:pt>
                <c:pt idx="257">
                  <c:v>0.92660299999999995</c:v>
                </c:pt>
                <c:pt idx="258">
                  <c:v>0.94824599999999992</c:v>
                </c:pt>
                <c:pt idx="259">
                  <c:v>0.90299999999999991</c:v>
                </c:pt>
                <c:pt idx="260">
                  <c:v>0.88383</c:v>
                </c:pt>
                <c:pt idx="261">
                  <c:v>0.975468</c:v>
                </c:pt>
                <c:pt idx="262">
                  <c:v>1.063801</c:v>
                </c:pt>
                <c:pt idx="263">
                  <c:v>1.060135</c:v>
                </c:pt>
                <c:pt idx="264">
                  <c:v>1.0934439999999999</c:v>
                </c:pt>
                <c:pt idx="265">
                  <c:v>1.1842969999999999</c:v>
                </c:pt>
                <c:pt idx="266">
                  <c:v>1.2785199999999999</c:v>
                </c:pt>
                <c:pt idx="267">
                  <c:v>1.4821949999999999</c:v>
                </c:pt>
                <c:pt idx="268">
                  <c:v>1.6855929999999999</c:v>
                </c:pt>
                <c:pt idx="269">
                  <c:v>1.9246639999999999</c:v>
                </c:pt>
                <c:pt idx="270">
                  <c:v>2.2075299999999998</c:v>
                </c:pt>
                <c:pt idx="271">
                  <c:v>2.4012880000000001</c:v>
                </c:pt>
                <c:pt idx="272">
                  <c:v>2.505179</c:v>
                </c:pt>
                <c:pt idx="273">
                  <c:v>2.5809470000000001</c:v>
                </c:pt>
                <c:pt idx="274">
                  <c:v>2.6124079999999998</c:v>
                </c:pt>
                <c:pt idx="275">
                  <c:v>2.6381939999999999</c:v>
                </c:pt>
                <c:pt idx="276">
                  <c:v>2.6667869999999998</c:v>
                </c:pt>
                <c:pt idx="277">
                  <c:v>2.5787139999999997</c:v>
                </c:pt>
                <c:pt idx="278">
                  <c:v>2.6871109999999998</c:v>
                </c:pt>
                <c:pt idx="279">
                  <c:v>2.6450559999999999</c:v>
                </c:pt>
                <c:pt idx="280">
                  <c:v>2.620552</c:v>
                </c:pt>
                <c:pt idx="281">
                  <c:v>2.467673</c:v>
                </c:pt>
                <c:pt idx="282">
                  <c:v>2.3113060000000001</c:v>
                </c:pt>
                <c:pt idx="283">
                  <c:v>2.2324539999999997</c:v>
                </c:pt>
                <c:pt idx="284">
                  <c:v>2.2756099999999999</c:v>
                </c:pt>
                <c:pt idx="285">
                  <c:v>2.256894</c:v>
                </c:pt>
                <c:pt idx="286">
                  <c:v>2.3351519999999999</c:v>
                </c:pt>
                <c:pt idx="287">
                  <c:v>2.3521129999999997</c:v>
                </c:pt>
                <c:pt idx="288">
                  <c:v>2.3017509999999999</c:v>
                </c:pt>
                <c:pt idx="289">
                  <c:v>2.3099509999999999</c:v>
                </c:pt>
                <c:pt idx="290">
                  <c:v>2.3261970000000001</c:v>
                </c:pt>
                <c:pt idx="291">
                  <c:v>2.389227</c:v>
                </c:pt>
                <c:pt idx="292">
                  <c:v>2.4606520000000001</c:v>
                </c:pt>
                <c:pt idx="293">
                  <c:v>2.5268999999999999</c:v>
                </c:pt>
                <c:pt idx="294">
                  <c:v>2.6811989999999999</c:v>
                </c:pt>
                <c:pt idx="295">
                  <c:v>2.8573339999999998</c:v>
                </c:pt>
                <c:pt idx="296">
                  <c:v>3.042205</c:v>
                </c:pt>
                <c:pt idx="297">
                  <c:v>3.2124129999999997</c:v>
                </c:pt>
                <c:pt idx="298">
                  <c:v>3.3707780000000001</c:v>
                </c:pt>
                <c:pt idx="299">
                  <c:v>3.5721849999999997</c:v>
                </c:pt>
                <c:pt idx="300">
                  <c:v>3.7640309999999997</c:v>
                </c:pt>
                <c:pt idx="301">
                  <c:v>3.8292739999999998</c:v>
                </c:pt>
                <c:pt idx="302">
                  <c:v>3.8416229999999998</c:v>
                </c:pt>
                <c:pt idx="303">
                  <c:v>3.7885579999999996</c:v>
                </c:pt>
                <c:pt idx="304">
                  <c:v>3.6111019999999998</c:v>
                </c:pt>
                <c:pt idx="305">
                  <c:v>3.5533549999999998</c:v>
                </c:pt>
                <c:pt idx="306">
                  <c:v>3.6824339999999998</c:v>
                </c:pt>
                <c:pt idx="307">
                  <c:v>3.5881939999999997</c:v>
                </c:pt>
                <c:pt idx="308">
                  <c:v>3.8768389999999999</c:v>
                </c:pt>
                <c:pt idx="309">
                  <c:v>3.78471</c:v>
                </c:pt>
                <c:pt idx="310">
                  <c:v>3.491276</c:v>
                </c:pt>
                <c:pt idx="311">
                  <c:v>3.215427</c:v>
                </c:pt>
                <c:pt idx="312">
                  <c:v>3.0829070000000001</c:v>
                </c:pt>
                <c:pt idx="313">
                  <c:v>2.9965359999999999</c:v>
                </c:pt>
                <c:pt idx="314">
                  <c:v>2.7956939999999997</c:v>
                </c:pt>
                <c:pt idx="315">
                  <c:v>2.8973689999999999</c:v>
                </c:pt>
                <c:pt idx="316">
                  <c:v>2.935883</c:v>
                </c:pt>
                <c:pt idx="317">
                  <c:v>3.0139279999999999</c:v>
                </c:pt>
                <c:pt idx="318">
                  <c:v>2.7984689999999999</c:v>
                </c:pt>
                <c:pt idx="319">
                  <c:v>2.954386</c:v>
                </c:pt>
                <c:pt idx="320">
                  <c:v>2.8330739999999999</c:v>
                </c:pt>
                <c:pt idx="321">
                  <c:v>3.5751749999999998</c:v>
                </c:pt>
                <c:pt idx="322">
                  <c:v>4.5730839999999997</c:v>
                </c:pt>
                <c:pt idx="323">
                  <c:v>4.8011910000000002</c:v>
                </c:pt>
                <c:pt idx="324">
                  <c:v>4.7836080000000001</c:v>
                </c:pt>
                <c:pt idx="325">
                  <c:v>5.0054919999999994</c:v>
                </c:pt>
                <c:pt idx="326">
                  <c:v>5.1357809999999997</c:v>
                </c:pt>
                <c:pt idx="327">
                  <c:v>5.0078259999999997</c:v>
                </c:pt>
                <c:pt idx="328">
                  <c:v>4.9694259999999995</c:v>
                </c:pt>
                <c:pt idx="329">
                  <c:v>4.8893990000000001</c:v>
                </c:pt>
                <c:pt idx="330">
                  <c:v>4.9148670000000001</c:v>
                </c:pt>
                <c:pt idx="331">
                  <c:v>4.6498039999999996</c:v>
                </c:pt>
                <c:pt idx="332">
                  <c:v>4.395124</c:v>
                </c:pt>
                <c:pt idx="333">
                  <c:v>3.7347259999999998</c:v>
                </c:pt>
                <c:pt idx="334">
                  <c:v>2.8044669999999998</c:v>
                </c:pt>
                <c:pt idx="335">
                  <c:v>2.6594889999999998</c:v>
                </c:pt>
                <c:pt idx="336">
                  <c:v>2.6183169999999998</c:v>
                </c:pt>
                <c:pt idx="337">
                  <c:v>2.5393479999999999</c:v>
                </c:pt>
                <c:pt idx="338">
                  <c:v>2.4845889999999997</c:v>
                </c:pt>
                <c:pt idx="339">
                  <c:v>2.430666</c:v>
                </c:pt>
                <c:pt idx="340">
                  <c:v>2.6880739999999999</c:v>
                </c:pt>
                <c:pt idx="341">
                  <c:v>2.8906049999999999</c:v>
                </c:pt>
                <c:pt idx="342">
                  <c:v>2.94956</c:v>
                </c:pt>
                <c:pt idx="343">
                  <c:v>2.984451</c:v>
                </c:pt>
                <c:pt idx="344">
                  <c:v>2.9344889999999997</c:v>
                </c:pt>
                <c:pt idx="345">
                  <c:v>3.0021389999999997</c:v>
                </c:pt>
                <c:pt idx="346">
                  <c:v>3.1099569999999996</c:v>
                </c:pt>
                <c:pt idx="359">
                  <c:v>0</c:v>
                </c:pt>
                <c:pt idx="360">
                  <c:v>0.450382</c:v>
                </c:pt>
                <c:pt idx="361">
                  <c:v>0.42557299999999998</c:v>
                </c:pt>
                <c:pt idx="362">
                  <c:v>0.38223999999999997</c:v>
                </c:pt>
                <c:pt idx="363">
                  <c:v>0.33193699999999998</c:v>
                </c:pt>
                <c:pt idx="364">
                  <c:v>0.33336699999999997</c:v>
                </c:pt>
                <c:pt idx="365">
                  <c:v>0.29930599999999996</c:v>
                </c:pt>
                <c:pt idx="366">
                  <c:v>0.22311399999999998</c:v>
                </c:pt>
                <c:pt idx="367">
                  <c:v>0.16692099999999999</c:v>
                </c:pt>
                <c:pt idx="368">
                  <c:v>0.11293399999999999</c:v>
                </c:pt>
                <c:pt idx="369">
                  <c:v>9.076999999999999E-2</c:v>
                </c:pt>
                <c:pt idx="370">
                  <c:v>5.6764999999999996E-2</c:v>
                </c:pt>
                <c:pt idx="371">
                  <c:v>6.1047999999999998E-2</c:v>
                </c:pt>
                <c:pt idx="372">
                  <c:v>5.0982E-2</c:v>
                </c:pt>
                <c:pt idx="373">
                  <c:v>5.2227999999999997E-2</c:v>
                </c:pt>
                <c:pt idx="374">
                  <c:v>5.2318999999999997E-2</c:v>
                </c:pt>
                <c:pt idx="375">
                  <c:v>4.9818999999999995E-2</c:v>
                </c:pt>
                <c:pt idx="376">
                  <c:v>3.7234999999999997E-2</c:v>
                </c:pt>
                <c:pt idx="377">
                  <c:v>3.7510000000000002E-2</c:v>
                </c:pt>
                <c:pt idx="378">
                  <c:v>8.101499999999999E-2</c:v>
                </c:pt>
                <c:pt idx="379">
                  <c:v>9.6234E-2</c:v>
                </c:pt>
                <c:pt idx="380">
                  <c:v>0.122679</c:v>
                </c:pt>
                <c:pt idx="381">
                  <c:v>0.11651099999999999</c:v>
                </c:pt>
                <c:pt idx="382">
                  <c:v>0.119172</c:v>
                </c:pt>
                <c:pt idx="383">
                  <c:v>0.12214499999999999</c:v>
                </c:pt>
                <c:pt idx="384">
                  <c:v>0.12107799999999999</c:v>
                </c:pt>
                <c:pt idx="385">
                  <c:v>0.121361</c:v>
                </c:pt>
                <c:pt idx="386">
                  <c:v>0.12486899999999999</c:v>
                </c:pt>
                <c:pt idx="387">
                  <c:v>0.174119</c:v>
                </c:pt>
                <c:pt idx="388">
                  <c:v>0.18033399999999999</c:v>
                </c:pt>
                <c:pt idx="389">
                  <c:v>0.33068999999999998</c:v>
                </c:pt>
                <c:pt idx="390">
                  <c:v>0.31025799999999998</c:v>
                </c:pt>
                <c:pt idx="391">
                  <c:v>0.33644399999999997</c:v>
                </c:pt>
                <c:pt idx="392">
                  <c:v>0.33275099999999996</c:v>
                </c:pt>
                <c:pt idx="393">
                  <c:v>0.35112299999999996</c:v>
                </c:pt>
                <c:pt idx="394">
                  <c:v>0.39592099999999997</c:v>
                </c:pt>
                <c:pt idx="395">
                  <c:v>0.42887599999999998</c:v>
                </c:pt>
                <c:pt idx="396">
                  <c:v>0.43862599999999996</c:v>
                </c:pt>
                <c:pt idx="397">
                  <c:v>0.65544899999999995</c:v>
                </c:pt>
                <c:pt idx="398">
                  <c:v>0.75314300000000001</c:v>
                </c:pt>
                <c:pt idx="399">
                  <c:v>0.75957599999999992</c:v>
                </c:pt>
                <c:pt idx="400">
                  <c:v>0.81449099999999997</c:v>
                </c:pt>
                <c:pt idx="401">
                  <c:v>0.70882199999999995</c:v>
                </c:pt>
                <c:pt idx="402">
                  <c:v>0.70446599999999993</c:v>
                </c:pt>
                <c:pt idx="403">
                  <c:v>0.73751599999999995</c:v>
                </c:pt>
                <c:pt idx="404">
                  <c:v>0.78450799999999998</c:v>
                </c:pt>
                <c:pt idx="405">
                  <c:v>0.79757199999999995</c:v>
                </c:pt>
                <c:pt idx="406">
                  <c:v>0.88817499999999994</c:v>
                </c:pt>
                <c:pt idx="407">
                  <c:v>0.93837099999999996</c:v>
                </c:pt>
                <c:pt idx="408">
                  <c:v>0.98708899999999999</c:v>
                </c:pt>
                <c:pt idx="409">
                  <c:v>0.87603399999999998</c:v>
                </c:pt>
                <c:pt idx="410">
                  <c:v>0.85960099999999995</c:v>
                </c:pt>
                <c:pt idx="411">
                  <c:v>0.87054899999999991</c:v>
                </c:pt>
                <c:pt idx="412">
                  <c:v>0.87382599999999999</c:v>
                </c:pt>
                <c:pt idx="413">
                  <c:v>0.99077599999999999</c:v>
                </c:pt>
                <c:pt idx="414">
                  <c:v>1.1282459999999999</c:v>
                </c:pt>
                <c:pt idx="415">
                  <c:v>1.155322</c:v>
                </c:pt>
                <c:pt idx="416">
                  <c:v>1.208107</c:v>
                </c:pt>
                <c:pt idx="417">
                  <c:v>1.4975669999999999</c:v>
                </c:pt>
                <c:pt idx="418">
                  <c:v>1.429867</c:v>
                </c:pt>
                <c:pt idx="419">
                  <c:v>1.4208959999999999</c:v>
                </c:pt>
                <c:pt idx="420">
                  <c:v>1.4509429999999999</c:v>
                </c:pt>
                <c:pt idx="421">
                  <c:v>1.38226</c:v>
                </c:pt>
                <c:pt idx="422">
                  <c:v>1.373559</c:v>
                </c:pt>
                <c:pt idx="423">
                  <c:v>1.426906</c:v>
                </c:pt>
                <c:pt idx="424">
                  <c:v>1.45007</c:v>
                </c:pt>
                <c:pt idx="425">
                  <c:v>1.3351599999999999</c:v>
                </c:pt>
                <c:pt idx="426">
                  <c:v>1.201254</c:v>
                </c:pt>
                <c:pt idx="427">
                  <c:v>1.1159559999999999</c:v>
                </c:pt>
                <c:pt idx="428">
                  <c:v>1.014923</c:v>
                </c:pt>
                <c:pt idx="429">
                  <c:v>0.71486699999999992</c:v>
                </c:pt>
                <c:pt idx="430">
                  <c:v>0.66589799999999999</c:v>
                </c:pt>
                <c:pt idx="431">
                  <c:v>0.62026799999999993</c:v>
                </c:pt>
                <c:pt idx="432">
                  <c:v>0.58515799999999996</c:v>
                </c:pt>
                <c:pt idx="433">
                  <c:v>0.588364</c:v>
                </c:pt>
                <c:pt idx="434">
                  <c:v>0.54312899999999997</c:v>
                </c:pt>
                <c:pt idx="435">
                  <c:v>0.48052299999999998</c:v>
                </c:pt>
                <c:pt idx="436">
                  <c:v>0.57050699999999999</c:v>
                </c:pt>
                <c:pt idx="437">
                  <c:v>0.65252599999999994</c:v>
                </c:pt>
                <c:pt idx="438">
                  <c:v>0.73899199999999998</c:v>
                </c:pt>
                <c:pt idx="439">
                  <c:v>0.86031899999999994</c:v>
                </c:pt>
                <c:pt idx="440">
                  <c:v>0.86715900000000001</c:v>
                </c:pt>
                <c:pt idx="441">
                  <c:v>0.91135599999999994</c:v>
                </c:pt>
                <c:pt idx="442">
                  <c:v>0.95603199999999999</c:v>
                </c:pt>
                <c:pt idx="443">
                  <c:v>1.020983</c:v>
                </c:pt>
                <c:pt idx="444">
                  <c:v>1.0358959999999999</c:v>
                </c:pt>
                <c:pt idx="445">
                  <c:v>1.0588690000000001</c:v>
                </c:pt>
                <c:pt idx="446">
                  <c:v>1.1273409999999999</c:v>
                </c:pt>
                <c:pt idx="447">
                  <c:v>1.188488</c:v>
                </c:pt>
                <c:pt idx="448">
                  <c:v>1.0852789999999999</c:v>
                </c:pt>
                <c:pt idx="449">
                  <c:v>1.0312839999999999</c:v>
                </c:pt>
                <c:pt idx="450">
                  <c:v>1.0049759999999999</c:v>
                </c:pt>
                <c:pt idx="451">
                  <c:v>0.92651600000000001</c:v>
                </c:pt>
                <c:pt idx="452">
                  <c:v>0.930427</c:v>
                </c:pt>
                <c:pt idx="453">
                  <c:v>1.1273610000000001</c:v>
                </c:pt>
                <c:pt idx="454">
                  <c:v>1.2187859999999999</c:v>
                </c:pt>
                <c:pt idx="455">
                  <c:v>1.1708209999999999</c:v>
                </c:pt>
                <c:pt idx="456">
                  <c:v>1.1107879999999999</c:v>
                </c:pt>
                <c:pt idx="457">
                  <c:v>1.043874</c:v>
                </c:pt>
                <c:pt idx="458">
                  <c:v>0.97212999999999994</c:v>
                </c:pt>
                <c:pt idx="459">
                  <c:v>0.869807</c:v>
                </c:pt>
                <c:pt idx="460">
                  <c:v>0.81363699999999994</c:v>
                </c:pt>
                <c:pt idx="461">
                  <c:v>0.77991499999999991</c:v>
                </c:pt>
                <c:pt idx="462">
                  <c:v>0.72416599999999998</c:v>
                </c:pt>
                <c:pt idx="463">
                  <c:v>0.72870400000000002</c:v>
                </c:pt>
                <c:pt idx="464">
                  <c:v>0.74664799999999998</c:v>
                </c:pt>
                <c:pt idx="465">
                  <c:v>0.55812299999999992</c:v>
                </c:pt>
                <c:pt idx="466">
                  <c:v>0.427313</c:v>
                </c:pt>
                <c:pt idx="467">
                  <c:v>0.43132699999999996</c:v>
                </c:pt>
                <c:pt idx="468">
                  <c:v>0.44730300000000001</c:v>
                </c:pt>
                <c:pt idx="469">
                  <c:v>0.492925</c:v>
                </c:pt>
                <c:pt idx="470">
                  <c:v>0.59611399999999992</c:v>
                </c:pt>
                <c:pt idx="471">
                  <c:v>0.73879899999999998</c:v>
                </c:pt>
                <c:pt idx="472">
                  <c:v>1.008605</c:v>
                </c:pt>
                <c:pt idx="473">
                  <c:v>1.2806999999999999</c:v>
                </c:pt>
                <c:pt idx="474">
                  <c:v>1.463295</c:v>
                </c:pt>
                <c:pt idx="475">
                  <c:v>1.6111099999999998</c:v>
                </c:pt>
                <c:pt idx="476">
                  <c:v>1.672631</c:v>
                </c:pt>
                <c:pt idx="477">
                  <c:v>1.881011</c:v>
                </c:pt>
                <c:pt idx="478">
                  <c:v>2.1080739999999998</c:v>
                </c:pt>
                <c:pt idx="479">
                  <c:v>2.3031349999999997</c:v>
                </c:pt>
                <c:pt idx="480">
                  <c:v>2.4393279999999997</c:v>
                </c:pt>
                <c:pt idx="481">
                  <c:v>2.5985959999999997</c:v>
                </c:pt>
                <c:pt idx="482">
                  <c:v>2.5215459999999998</c:v>
                </c:pt>
                <c:pt idx="483">
                  <c:v>2.465131</c:v>
                </c:pt>
                <c:pt idx="484">
                  <c:v>2.3033589999999999</c:v>
                </c:pt>
                <c:pt idx="485">
                  <c:v>2.102185</c:v>
                </c:pt>
                <c:pt idx="486">
                  <c:v>1.890253</c:v>
                </c:pt>
                <c:pt idx="487">
                  <c:v>1.709336</c:v>
                </c:pt>
                <c:pt idx="488">
                  <c:v>1.5969899999999999</c:v>
                </c:pt>
                <c:pt idx="489">
                  <c:v>1.3135249999999998</c:v>
                </c:pt>
                <c:pt idx="490">
                  <c:v>1.0561129999999999</c:v>
                </c:pt>
                <c:pt idx="491">
                  <c:v>0.80415999999999999</c:v>
                </c:pt>
                <c:pt idx="492">
                  <c:v>0.64009699999999992</c:v>
                </c:pt>
                <c:pt idx="493">
                  <c:v>0.43452099999999999</c:v>
                </c:pt>
                <c:pt idx="494">
                  <c:v>0.37792199999999998</c:v>
                </c:pt>
                <c:pt idx="495">
                  <c:v>0.274617</c:v>
                </c:pt>
                <c:pt idx="496">
                  <c:v>0.147705</c:v>
                </c:pt>
                <c:pt idx="497">
                  <c:v>3.5547999999999996E-2</c:v>
                </c:pt>
                <c:pt idx="498">
                  <c:v>3.5682999999999999E-2</c:v>
                </c:pt>
                <c:pt idx="499">
                  <c:v>4.9369999999999995E-3</c:v>
                </c:pt>
                <c:pt idx="500">
                  <c:v>1.3729999999999999E-2</c:v>
                </c:pt>
                <c:pt idx="501">
                  <c:v>2.0499999999999997E-2</c:v>
                </c:pt>
                <c:pt idx="502">
                  <c:v>3.3388999999999995E-2</c:v>
                </c:pt>
                <c:pt idx="503">
                  <c:v>0.177842</c:v>
                </c:pt>
                <c:pt idx="504">
                  <c:v>0.21945299999999998</c:v>
                </c:pt>
                <c:pt idx="505">
                  <c:v>0.27612500000000001</c:v>
                </c:pt>
                <c:pt idx="506">
                  <c:v>0.359294</c:v>
                </c:pt>
                <c:pt idx="507">
                  <c:v>0.45358499999999996</c:v>
                </c:pt>
                <c:pt idx="508">
                  <c:v>0.46824399999999999</c:v>
                </c:pt>
                <c:pt idx="509">
                  <c:v>0.48947099999999999</c:v>
                </c:pt>
                <c:pt idx="510">
                  <c:v>0.50375300000000001</c:v>
                </c:pt>
                <c:pt idx="511">
                  <c:v>0.50553300000000001</c:v>
                </c:pt>
                <c:pt idx="512">
                  <c:v>0.50235200000000002</c:v>
                </c:pt>
                <c:pt idx="513">
                  <c:v>0.49960499999999997</c:v>
                </c:pt>
                <c:pt idx="514">
                  <c:v>0.50182199999999999</c:v>
                </c:pt>
                <c:pt idx="515">
                  <c:v>0.36574999999999996</c:v>
                </c:pt>
                <c:pt idx="516">
                  <c:v>0.35596099999999997</c:v>
                </c:pt>
                <c:pt idx="517">
                  <c:v>0.35391499999999998</c:v>
                </c:pt>
                <c:pt idx="518">
                  <c:v>0.38858299999999996</c:v>
                </c:pt>
                <c:pt idx="519">
                  <c:v>0.45518500000000001</c:v>
                </c:pt>
                <c:pt idx="520">
                  <c:v>0.56211899999999992</c:v>
                </c:pt>
                <c:pt idx="521">
                  <c:v>0.63402899999999995</c:v>
                </c:pt>
                <c:pt idx="522">
                  <c:v>0.66098999999999997</c:v>
                </c:pt>
                <c:pt idx="523">
                  <c:v>0.66538699999999995</c:v>
                </c:pt>
                <c:pt idx="524">
                  <c:v>0.67903399999999992</c:v>
                </c:pt>
                <c:pt idx="525">
                  <c:v>0.70068699999999995</c:v>
                </c:pt>
                <c:pt idx="526">
                  <c:v>0.69533099999999992</c:v>
                </c:pt>
                <c:pt idx="539">
                  <c:v>0</c:v>
                </c:pt>
                <c:pt idx="540">
                  <c:v>0.17265899999999998</c:v>
                </c:pt>
                <c:pt idx="541">
                  <c:v>0.185034</c:v>
                </c:pt>
                <c:pt idx="542">
                  <c:v>0.19286499999999998</c:v>
                </c:pt>
                <c:pt idx="543">
                  <c:v>0.186253</c:v>
                </c:pt>
                <c:pt idx="544">
                  <c:v>0.17934</c:v>
                </c:pt>
                <c:pt idx="545">
                  <c:v>0.15743399999999999</c:v>
                </c:pt>
                <c:pt idx="546">
                  <c:v>0.13911799999999999</c:v>
                </c:pt>
                <c:pt idx="547">
                  <c:v>0.127943</c:v>
                </c:pt>
                <c:pt idx="548">
                  <c:v>0.129389</c:v>
                </c:pt>
                <c:pt idx="549">
                  <c:v>0.121876</c:v>
                </c:pt>
                <c:pt idx="550">
                  <c:v>0.13233300000000001</c:v>
                </c:pt>
                <c:pt idx="551">
                  <c:v>0.14836199999999999</c:v>
                </c:pt>
                <c:pt idx="552">
                  <c:v>0.17146499999999998</c:v>
                </c:pt>
                <c:pt idx="553">
                  <c:v>0.165551</c:v>
                </c:pt>
                <c:pt idx="554">
                  <c:v>0.159415</c:v>
                </c:pt>
                <c:pt idx="555">
                  <c:v>0.212341</c:v>
                </c:pt>
                <c:pt idx="556">
                  <c:v>0.25002199999999997</c:v>
                </c:pt>
                <c:pt idx="557">
                  <c:v>0.25403599999999998</c:v>
                </c:pt>
                <c:pt idx="558">
                  <c:v>0.26445999999999997</c:v>
                </c:pt>
                <c:pt idx="559">
                  <c:v>0.28308899999999998</c:v>
                </c:pt>
                <c:pt idx="560">
                  <c:v>0.28717199999999998</c:v>
                </c:pt>
                <c:pt idx="561">
                  <c:v>0.29395299999999996</c:v>
                </c:pt>
                <c:pt idx="562">
                  <c:v>0.28431200000000001</c:v>
                </c:pt>
                <c:pt idx="563">
                  <c:v>0.26811099999999999</c:v>
                </c:pt>
                <c:pt idx="564">
                  <c:v>0.26259399999999999</c:v>
                </c:pt>
                <c:pt idx="565">
                  <c:v>0.283634</c:v>
                </c:pt>
                <c:pt idx="566">
                  <c:v>0.282634</c:v>
                </c:pt>
                <c:pt idx="567">
                  <c:v>0.245723</c:v>
                </c:pt>
                <c:pt idx="568">
                  <c:v>0.22920199999999999</c:v>
                </c:pt>
                <c:pt idx="569">
                  <c:v>0.25340699999999999</c:v>
                </c:pt>
                <c:pt idx="570">
                  <c:v>0.265038</c:v>
                </c:pt>
                <c:pt idx="571">
                  <c:v>0.26596799999999998</c:v>
                </c:pt>
                <c:pt idx="572">
                  <c:v>0.27048299999999997</c:v>
                </c:pt>
                <c:pt idx="573">
                  <c:v>0.30288999999999999</c:v>
                </c:pt>
                <c:pt idx="574">
                  <c:v>0.33710399999999996</c:v>
                </c:pt>
                <c:pt idx="575">
                  <c:v>0.355128</c:v>
                </c:pt>
                <c:pt idx="576">
                  <c:v>0.36401</c:v>
                </c:pt>
                <c:pt idx="577">
                  <c:v>0.34651999999999999</c:v>
                </c:pt>
                <c:pt idx="578">
                  <c:v>0.35455899999999996</c:v>
                </c:pt>
                <c:pt idx="579">
                  <c:v>0.398891</c:v>
                </c:pt>
                <c:pt idx="580">
                  <c:v>0.437338</c:v>
                </c:pt>
                <c:pt idx="581">
                  <c:v>0.43636999999999998</c:v>
                </c:pt>
                <c:pt idx="582">
                  <c:v>0.443579</c:v>
                </c:pt>
                <c:pt idx="583">
                  <c:v>0.50636700000000001</c:v>
                </c:pt>
                <c:pt idx="584">
                  <c:v>0.54142400000000002</c:v>
                </c:pt>
                <c:pt idx="585">
                  <c:v>0.54764999999999997</c:v>
                </c:pt>
                <c:pt idx="586">
                  <c:v>0.54172299999999995</c:v>
                </c:pt>
                <c:pt idx="587">
                  <c:v>0.53833500000000001</c:v>
                </c:pt>
                <c:pt idx="588">
                  <c:v>0.54972399999999999</c:v>
                </c:pt>
                <c:pt idx="589">
                  <c:v>0.65189999999999992</c:v>
                </c:pt>
                <c:pt idx="590">
                  <c:v>0.6512</c:v>
                </c:pt>
                <c:pt idx="591">
                  <c:v>0.64200299999999999</c:v>
                </c:pt>
                <c:pt idx="592">
                  <c:v>0.65196199999999993</c:v>
                </c:pt>
                <c:pt idx="593">
                  <c:v>0.69613700000000001</c:v>
                </c:pt>
                <c:pt idx="594">
                  <c:v>0.73604199999999997</c:v>
                </c:pt>
                <c:pt idx="595">
                  <c:v>0.71148199999999995</c:v>
                </c:pt>
                <c:pt idx="596">
                  <c:v>0.72629999999999995</c:v>
                </c:pt>
                <c:pt idx="597">
                  <c:v>0.75727699999999998</c:v>
                </c:pt>
                <c:pt idx="598">
                  <c:v>0.79830999999999996</c:v>
                </c:pt>
                <c:pt idx="599">
                  <c:v>0.84294599999999997</c:v>
                </c:pt>
                <c:pt idx="600">
                  <c:v>0.85233300000000001</c:v>
                </c:pt>
                <c:pt idx="601">
                  <c:v>0.79818800000000001</c:v>
                </c:pt>
                <c:pt idx="602">
                  <c:v>0.84887499999999994</c:v>
                </c:pt>
                <c:pt idx="603">
                  <c:v>0.89091299999999995</c:v>
                </c:pt>
                <c:pt idx="604">
                  <c:v>0.86776399999999998</c:v>
                </c:pt>
                <c:pt idx="605">
                  <c:v>0.83274799999999993</c:v>
                </c:pt>
                <c:pt idx="606">
                  <c:v>0.80827399999999994</c:v>
                </c:pt>
                <c:pt idx="607">
                  <c:v>0.80104500000000001</c:v>
                </c:pt>
                <c:pt idx="608">
                  <c:v>0.82719799999999999</c:v>
                </c:pt>
                <c:pt idx="609">
                  <c:v>0.88689699999999994</c:v>
                </c:pt>
                <c:pt idx="610">
                  <c:v>0.84176999999999991</c:v>
                </c:pt>
                <c:pt idx="611">
                  <c:v>0.84027499999999999</c:v>
                </c:pt>
                <c:pt idx="612">
                  <c:v>0.81225599999999998</c:v>
                </c:pt>
                <c:pt idx="613">
                  <c:v>0.84318899999999997</c:v>
                </c:pt>
                <c:pt idx="614">
                  <c:v>0.89349800000000001</c:v>
                </c:pt>
                <c:pt idx="615">
                  <c:v>0.98793500000000001</c:v>
                </c:pt>
                <c:pt idx="616">
                  <c:v>0.96293899999999999</c:v>
                </c:pt>
                <c:pt idx="617">
                  <c:v>0.93910399999999994</c:v>
                </c:pt>
                <c:pt idx="618">
                  <c:v>0.92322599999999999</c:v>
                </c:pt>
                <c:pt idx="619">
                  <c:v>0.90013999999999994</c:v>
                </c:pt>
                <c:pt idx="620">
                  <c:v>0.96599199999999996</c:v>
                </c:pt>
                <c:pt idx="621">
                  <c:v>0.85277999999999998</c:v>
                </c:pt>
                <c:pt idx="622">
                  <c:v>0.86646999999999996</c:v>
                </c:pt>
                <c:pt idx="623">
                  <c:v>0.89188299999999998</c:v>
                </c:pt>
                <c:pt idx="624">
                  <c:v>0.99366699999999997</c:v>
                </c:pt>
                <c:pt idx="625">
                  <c:v>0.93277499999999991</c:v>
                </c:pt>
                <c:pt idx="626">
                  <c:v>0.95298799999999995</c:v>
                </c:pt>
                <c:pt idx="627">
                  <c:v>1.0387139999999999</c:v>
                </c:pt>
                <c:pt idx="628">
                  <c:v>1.1663250000000001</c:v>
                </c:pt>
                <c:pt idx="629">
                  <c:v>1.3189839999999999</c:v>
                </c:pt>
                <c:pt idx="630">
                  <c:v>1.4170959999999999</c:v>
                </c:pt>
                <c:pt idx="631">
                  <c:v>1.5695709999999998</c:v>
                </c:pt>
                <c:pt idx="632">
                  <c:v>1.686634</c:v>
                </c:pt>
                <c:pt idx="633">
                  <c:v>1.8240379999999998</c:v>
                </c:pt>
                <c:pt idx="634">
                  <c:v>2.059876</c:v>
                </c:pt>
                <c:pt idx="635">
                  <c:v>2.0222229999999999</c:v>
                </c:pt>
                <c:pt idx="636">
                  <c:v>1.967409</c:v>
                </c:pt>
                <c:pt idx="637">
                  <c:v>2.068889</c:v>
                </c:pt>
                <c:pt idx="638">
                  <c:v>2.2773149999999998</c:v>
                </c:pt>
                <c:pt idx="639">
                  <c:v>2.2068369999999997</c:v>
                </c:pt>
                <c:pt idx="640">
                  <c:v>2.3201499999999999</c:v>
                </c:pt>
                <c:pt idx="641">
                  <c:v>2.376598</c:v>
                </c:pt>
                <c:pt idx="642">
                  <c:v>2.449268</c:v>
                </c:pt>
                <c:pt idx="643">
                  <c:v>2.4249830000000001</c:v>
                </c:pt>
                <c:pt idx="644">
                  <c:v>2.344846</c:v>
                </c:pt>
                <c:pt idx="645">
                  <c:v>2.5303359999999997</c:v>
                </c:pt>
                <c:pt idx="646">
                  <c:v>2.4517929999999999</c:v>
                </c:pt>
                <c:pt idx="647">
                  <c:v>2.6183350000000001</c:v>
                </c:pt>
                <c:pt idx="648">
                  <c:v>2.7323759999999999</c:v>
                </c:pt>
                <c:pt idx="649">
                  <c:v>2.8180039999999997</c:v>
                </c:pt>
                <c:pt idx="650">
                  <c:v>2.7389449999999997</c:v>
                </c:pt>
                <c:pt idx="651">
                  <c:v>2.858959</c:v>
                </c:pt>
                <c:pt idx="652">
                  <c:v>2.8005399999999998</c:v>
                </c:pt>
                <c:pt idx="653">
                  <c:v>2.7904059999999999</c:v>
                </c:pt>
                <c:pt idx="654">
                  <c:v>2.7889599999999999</c:v>
                </c:pt>
                <c:pt idx="655">
                  <c:v>2.798298</c:v>
                </c:pt>
                <c:pt idx="656">
                  <c:v>2.8021609999999999</c:v>
                </c:pt>
                <c:pt idx="657">
                  <c:v>2.6659599999999997</c:v>
                </c:pt>
                <c:pt idx="658">
                  <c:v>2.6943759999999997</c:v>
                </c:pt>
                <c:pt idx="659">
                  <c:v>2.6021769999999997</c:v>
                </c:pt>
                <c:pt idx="660">
                  <c:v>2.570068</c:v>
                </c:pt>
                <c:pt idx="661">
                  <c:v>2.5446329999999997</c:v>
                </c:pt>
                <c:pt idx="662">
                  <c:v>2.4414530000000001</c:v>
                </c:pt>
                <c:pt idx="663">
                  <c:v>2.3593850000000001</c:v>
                </c:pt>
                <c:pt idx="664">
                  <c:v>2.3467359999999999</c:v>
                </c:pt>
                <c:pt idx="665">
                  <c:v>2.3790439999999999</c:v>
                </c:pt>
                <c:pt idx="666">
                  <c:v>2.3567260000000001</c:v>
                </c:pt>
                <c:pt idx="667">
                  <c:v>2.3836299999999997</c:v>
                </c:pt>
                <c:pt idx="668">
                  <c:v>2.4235850000000001</c:v>
                </c:pt>
                <c:pt idx="669">
                  <c:v>2.4111419999999999</c:v>
                </c:pt>
                <c:pt idx="670">
                  <c:v>2.3188040000000001</c:v>
                </c:pt>
                <c:pt idx="671">
                  <c:v>2.3627370000000001</c:v>
                </c:pt>
                <c:pt idx="672">
                  <c:v>2.371578</c:v>
                </c:pt>
                <c:pt idx="673">
                  <c:v>2.4048959999999999</c:v>
                </c:pt>
                <c:pt idx="674">
                  <c:v>2.4288689999999997</c:v>
                </c:pt>
                <c:pt idx="675">
                  <c:v>2.4865900000000001</c:v>
                </c:pt>
                <c:pt idx="676">
                  <c:v>2.4702329999999999</c:v>
                </c:pt>
                <c:pt idx="677">
                  <c:v>2.488953</c:v>
                </c:pt>
                <c:pt idx="678">
                  <c:v>2.6422699999999999</c:v>
                </c:pt>
                <c:pt idx="679">
                  <c:v>2.710331</c:v>
                </c:pt>
                <c:pt idx="680">
                  <c:v>2.8217859999999999</c:v>
                </c:pt>
                <c:pt idx="681">
                  <c:v>3.1668989999999999</c:v>
                </c:pt>
                <c:pt idx="682">
                  <c:v>3.7678279999999997</c:v>
                </c:pt>
                <c:pt idx="683">
                  <c:v>4.1292070000000001</c:v>
                </c:pt>
                <c:pt idx="684">
                  <c:v>4.5742029999999998</c:v>
                </c:pt>
                <c:pt idx="685">
                  <c:v>4.916703</c:v>
                </c:pt>
                <c:pt idx="686">
                  <c:v>5.1661589999999995</c:v>
                </c:pt>
                <c:pt idx="687">
                  <c:v>6.0313140000000001</c:v>
                </c:pt>
                <c:pt idx="688">
                  <c:v>6.730912</c:v>
                </c:pt>
                <c:pt idx="689">
                  <c:v>7.1095949999999997</c:v>
                </c:pt>
                <c:pt idx="690">
                  <c:v>6.9968759999999994</c:v>
                </c:pt>
                <c:pt idx="691">
                  <c:v>6.8996389999999996</c:v>
                </c:pt>
                <c:pt idx="692">
                  <c:v>6.8806789999999998</c:v>
                </c:pt>
                <c:pt idx="693">
                  <c:v>6.8824499999999995</c:v>
                </c:pt>
                <c:pt idx="694">
                  <c:v>6.3703339999999997</c:v>
                </c:pt>
                <c:pt idx="695">
                  <c:v>6.1086099999999997</c:v>
                </c:pt>
                <c:pt idx="696">
                  <c:v>5.6899090000000001</c:v>
                </c:pt>
                <c:pt idx="697">
                  <c:v>5.5093209999999999</c:v>
                </c:pt>
                <c:pt idx="698">
                  <c:v>5.5681989999999999</c:v>
                </c:pt>
                <c:pt idx="699">
                  <c:v>5.3493620000000002</c:v>
                </c:pt>
                <c:pt idx="700">
                  <c:v>5.0014519999999996</c:v>
                </c:pt>
                <c:pt idx="701">
                  <c:v>4.6728649999999998</c:v>
                </c:pt>
                <c:pt idx="702">
                  <c:v>4.9200339999999994</c:v>
                </c:pt>
                <c:pt idx="703">
                  <c:v>5.2725879999999998</c:v>
                </c:pt>
                <c:pt idx="704">
                  <c:v>5.5634309999999996</c:v>
                </c:pt>
                <c:pt idx="705">
                  <c:v>5.3982029999999996</c:v>
                </c:pt>
                <c:pt idx="706">
                  <c:v>5.4904089999999997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FE-406A-82E4-8C715B52C688}"/>
            </c:ext>
          </c:extLst>
        </c:ser>
        <c:ser>
          <c:idx val="7"/>
          <c:order val="8"/>
          <c:tx>
            <c:strRef>
              <c:f>ChartData!$J$2</c:f>
              <c:strCache>
                <c:ptCount val="1"/>
                <c:pt idx="0">
                  <c:v>Poland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ChartData!$J$3:$J$717</c:f>
              <c:numCache>
                <c:formatCode>#,##0</c:formatCode>
                <c:ptCount val="707"/>
                <c:pt idx="0">
                  <c:v>0.22906499999999999</c:v>
                </c:pt>
                <c:pt idx="1">
                  <c:v>0.22614999999999999</c:v>
                </c:pt>
                <c:pt idx="2">
                  <c:v>0.219392</c:v>
                </c:pt>
                <c:pt idx="3">
                  <c:v>0.219859</c:v>
                </c:pt>
                <c:pt idx="4">
                  <c:v>0.225462</c:v>
                </c:pt>
                <c:pt idx="5">
                  <c:v>0.23755299999999999</c:v>
                </c:pt>
                <c:pt idx="6">
                  <c:v>0.24126999999999998</c:v>
                </c:pt>
                <c:pt idx="7">
                  <c:v>0.19894099999999998</c:v>
                </c:pt>
                <c:pt idx="8">
                  <c:v>0.13503699999999999</c:v>
                </c:pt>
                <c:pt idx="9">
                  <c:v>0.14860599999999999</c:v>
                </c:pt>
                <c:pt idx="10">
                  <c:v>0.135435</c:v>
                </c:pt>
                <c:pt idx="11">
                  <c:v>0.121346</c:v>
                </c:pt>
                <c:pt idx="12">
                  <c:v>0.111819</c:v>
                </c:pt>
                <c:pt idx="13">
                  <c:v>0.11550199999999999</c:v>
                </c:pt>
                <c:pt idx="14">
                  <c:v>0.11580199999999999</c:v>
                </c:pt>
                <c:pt idx="15">
                  <c:v>0.11894399999999999</c:v>
                </c:pt>
                <c:pt idx="16">
                  <c:v>0.113341</c:v>
                </c:pt>
                <c:pt idx="17">
                  <c:v>0.13427799999999998</c:v>
                </c:pt>
                <c:pt idx="18">
                  <c:v>0.13114999999999999</c:v>
                </c:pt>
                <c:pt idx="19">
                  <c:v>0.136437</c:v>
                </c:pt>
                <c:pt idx="20">
                  <c:v>0.13012499999999999</c:v>
                </c:pt>
                <c:pt idx="21">
                  <c:v>0.13811599999999999</c:v>
                </c:pt>
                <c:pt idx="22">
                  <c:v>0.12607099999999999</c:v>
                </c:pt>
                <c:pt idx="23">
                  <c:v>0.12795899999999999</c:v>
                </c:pt>
                <c:pt idx="24">
                  <c:v>0.131467</c:v>
                </c:pt>
                <c:pt idx="25">
                  <c:v>0.14909999999999998</c:v>
                </c:pt>
                <c:pt idx="26">
                  <c:v>0.17085400000000001</c:v>
                </c:pt>
                <c:pt idx="27">
                  <c:v>0.170048</c:v>
                </c:pt>
                <c:pt idx="28">
                  <c:v>0.18601899999999999</c:v>
                </c:pt>
                <c:pt idx="29">
                  <c:v>0.19351599999999999</c:v>
                </c:pt>
                <c:pt idx="30">
                  <c:v>0.18770499999999998</c:v>
                </c:pt>
                <c:pt idx="31">
                  <c:v>0.17097999999999999</c:v>
                </c:pt>
                <c:pt idx="32">
                  <c:v>0.36475399999999997</c:v>
                </c:pt>
                <c:pt idx="33">
                  <c:v>0.57682800000000001</c:v>
                </c:pt>
                <c:pt idx="34">
                  <c:v>0.72626799999999991</c:v>
                </c:pt>
                <c:pt idx="35">
                  <c:v>0.72499499999999995</c:v>
                </c:pt>
                <c:pt idx="36">
                  <c:v>0.72768199999999994</c:v>
                </c:pt>
                <c:pt idx="37">
                  <c:v>0.71485599999999994</c:v>
                </c:pt>
                <c:pt idx="38">
                  <c:v>0.68295499999999998</c:v>
                </c:pt>
                <c:pt idx="39">
                  <c:v>0.67723699999999998</c:v>
                </c:pt>
                <c:pt idx="40">
                  <c:v>0.66126600000000002</c:v>
                </c:pt>
                <c:pt idx="41">
                  <c:v>0.62437900000000002</c:v>
                </c:pt>
                <c:pt idx="42">
                  <c:v>0.62738899999999997</c:v>
                </c:pt>
                <c:pt idx="43">
                  <c:v>0.63379699999999994</c:v>
                </c:pt>
                <c:pt idx="44">
                  <c:v>0.44428999999999996</c:v>
                </c:pt>
                <c:pt idx="45">
                  <c:v>0.21770999999999999</c:v>
                </c:pt>
                <c:pt idx="46">
                  <c:v>0.102033</c:v>
                </c:pt>
                <c:pt idx="47">
                  <c:v>0.11820799999999999</c:v>
                </c:pt>
                <c:pt idx="48">
                  <c:v>0.13728399999999999</c:v>
                </c:pt>
                <c:pt idx="49">
                  <c:v>0.13791299999999998</c:v>
                </c:pt>
                <c:pt idx="50">
                  <c:v>0.144534</c:v>
                </c:pt>
                <c:pt idx="51">
                  <c:v>0.14491399999999999</c:v>
                </c:pt>
                <c:pt idx="52">
                  <c:v>0.155671</c:v>
                </c:pt>
                <c:pt idx="53">
                  <c:v>0.15509999999999999</c:v>
                </c:pt>
                <c:pt idx="54">
                  <c:v>0.15671299999999999</c:v>
                </c:pt>
                <c:pt idx="55">
                  <c:v>0.15521599999999999</c:v>
                </c:pt>
                <c:pt idx="56">
                  <c:v>0.15301499999999998</c:v>
                </c:pt>
                <c:pt idx="57">
                  <c:v>0.15060699999999999</c:v>
                </c:pt>
                <c:pt idx="58">
                  <c:v>0.11727899999999999</c:v>
                </c:pt>
                <c:pt idx="59">
                  <c:v>9.748699999999999E-2</c:v>
                </c:pt>
                <c:pt idx="60">
                  <c:v>7.853099999999999E-2</c:v>
                </c:pt>
                <c:pt idx="61">
                  <c:v>9.1950999999999991E-2</c:v>
                </c:pt>
                <c:pt idx="62">
                  <c:v>9.4448999999999991E-2</c:v>
                </c:pt>
                <c:pt idx="63">
                  <c:v>9.720899999999999E-2</c:v>
                </c:pt>
                <c:pt idx="64">
                  <c:v>9.1230999999999993E-2</c:v>
                </c:pt>
                <c:pt idx="65">
                  <c:v>8.8163999999999992E-2</c:v>
                </c:pt>
                <c:pt idx="66">
                  <c:v>8.7211999999999998E-2</c:v>
                </c:pt>
                <c:pt idx="67">
                  <c:v>7.8834000000000001E-2</c:v>
                </c:pt>
                <c:pt idx="68">
                  <c:v>7.7407999999999991E-2</c:v>
                </c:pt>
                <c:pt idx="69">
                  <c:v>7.9876000000000003E-2</c:v>
                </c:pt>
                <c:pt idx="70">
                  <c:v>8.2399E-2</c:v>
                </c:pt>
                <c:pt idx="71">
                  <c:v>8.831399999999999E-2</c:v>
                </c:pt>
                <c:pt idx="72">
                  <c:v>8.4489999999999996E-2</c:v>
                </c:pt>
                <c:pt idx="73">
                  <c:v>7.3683999999999999E-2</c:v>
                </c:pt>
                <c:pt idx="74">
                  <c:v>8.5766999999999996E-2</c:v>
                </c:pt>
                <c:pt idx="75">
                  <c:v>9.3050999999999995E-2</c:v>
                </c:pt>
                <c:pt idx="76">
                  <c:v>8.852199999999999E-2</c:v>
                </c:pt>
                <c:pt idx="77">
                  <c:v>9.0201999999999991E-2</c:v>
                </c:pt>
                <c:pt idx="78">
                  <c:v>8.5902999999999993E-2</c:v>
                </c:pt>
                <c:pt idx="79">
                  <c:v>8.7862999999999997E-2</c:v>
                </c:pt>
                <c:pt idx="80">
                  <c:v>9.1610999999999998E-2</c:v>
                </c:pt>
                <c:pt idx="81">
                  <c:v>9.6759999999999999E-2</c:v>
                </c:pt>
                <c:pt idx="82">
                  <c:v>9.4885999999999998E-2</c:v>
                </c:pt>
                <c:pt idx="83">
                  <c:v>8.7121999999999991E-2</c:v>
                </c:pt>
                <c:pt idx="84">
                  <c:v>9.1677999999999996E-2</c:v>
                </c:pt>
                <c:pt idx="85">
                  <c:v>9.2687999999999993E-2</c:v>
                </c:pt>
                <c:pt idx="86">
                  <c:v>7.9465999999999995E-2</c:v>
                </c:pt>
                <c:pt idx="87">
                  <c:v>9.2415999999999998E-2</c:v>
                </c:pt>
                <c:pt idx="88">
                  <c:v>0.11046599999999999</c:v>
                </c:pt>
                <c:pt idx="89">
                  <c:v>0.16763699999999998</c:v>
                </c:pt>
                <c:pt idx="90">
                  <c:v>0.227488</c:v>
                </c:pt>
                <c:pt idx="91">
                  <c:v>0.39726899999999998</c:v>
                </c:pt>
                <c:pt idx="92">
                  <c:v>0.42852699999999999</c:v>
                </c:pt>
                <c:pt idx="93">
                  <c:v>0.43612699999999999</c:v>
                </c:pt>
                <c:pt idx="94">
                  <c:v>0.454845</c:v>
                </c:pt>
                <c:pt idx="95">
                  <c:v>0.48956699999999997</c:v>
                </c:pt>
                <c:pt idx="96">
                  <c:v>0.522787</c:v>
                </c:pt>
                <c:pt idx="97">
                  <c:v>0.51039400000000001</c:v>
                </c:pt>
                <c:pt idx="98">
                  <c:v>0.50246400000000002</c:v>
                </c:pt>
                <c:pt idx="99">
                  <c:v>0.47946</c:v>
                </c:pt>
                <c:pt idx="100">
                  <c:v>0.46625999999999995</c:v>
                </c:pt>
                <c:pt idx="101">
                  <c:v>0.40740899999999997</c:v>
                </c:pt>
                <c:pt idx="102">
                  <c:v>0.35142199999999996</c:v>
                </c:pt>
                <c:pt idx="103">
                  <c:v>0.17899099999999998</c:v>
                </c:pt>
                <c:pt idx="104">
                  <c:v>0.15396499999999999</c:v>
                </c:pt>
                <c:pt idx="105">
                  <c:v>0.140845</c:v>
                </c:pt>
                <c:pt idx="106">
                  <c:v>0.115648</c:v>
                </c:pt>
                <c:pt idx="107">
                  <c:v>8.4141999999999995E-2</c:v>
                </c:pt>
                <c:pt idx="108">
                  <c:v>5.1332999999999997E-2</c:v>
                </c:pt>
                <c:pt idx="109">
                  <c:v>5.9603999999999997E-2</c:v>
                </c:pt>
                <c:pt idx="110">
                  <c:v>6.3723000000000002E-2</c:v>
                </c:pt>
                <c:pt idx="111">
                  <c:v>0.17910599999999999</c:v>
                </c:pt>
                <c:pt idx="112">
                  <c:v>0.27642600000000001</c:v>
                </c:pt>
                <c:pt idx="113">
                  <c:v>0.35105500000000001</c:v>
                </c:pt>
                <c:pt idx="114">
                  <c:v>0.37453899999999996</c:v>
                </c:pt>
                <c:pt idx="115">
                  <c:v>0.43535399999999996</c:v>
                </c:pt>
                <c:pt idx="116">
                  <c:v>0.45146700000000001</c:v>
                </c:pt>
                <c:pt idx="117">
                  <c:v>0.46856399999999998</c:v>
                </c:pt>
                <c:pt idx="118">
                  <c:v>0.51244199999999995</c:v>
                </c:pt>
                <c:pt idx="119">
                  <c:v>0.52620499999999992</c:v>
                </c:pt>
                <c:pt idx="120">
                  <c:v>0.53930800000000001</c:v>
                </c:pt>
                <c:pt idx="121">
                  <c:v>0.54674199999999995</c:v>
                </c:pt>
                <c:pt idx="122">
                  <c:v>0.55132599999999998</c:v>
                </c:pt>
                <c:pt idx="123">
                  <c:v>0.43858399999999997</c:v>
                </c:pt>
                <c:pt idx="124">
                  <c:v>0.35088999999999998</c:v>
                </c:pt>
                <c:pt idx="125">
                  <c:v>0.30252200000000001</c:v>
                </c:pt>
                <c:pt idx="126">
                  <c:v>0.28690499999999997</c:v>
                </c:pt>
                <c:pt idx="127">
                  <c:v>0.24901199999999998</c:v>
                </c:pt>
                <c:pt idx="128">
                  <c:v>0.23244999999999999</c:v>
                </c:pt>
                <c:pt idx="129">
                  <c:v>0.24654599999999999</c:v>
                </c:pt>
                <c:pt idx="130">
                  <c:v>0.35605300000000001</c:v>
                </c:pt>
                <c:pt idx="131">
                  <c:v>0.481929</c:v>
                </c:pt>
                <c:pt idx="132">
                  <c:v>0.75930399999999998</c:v>
                </c:pt>
                <c:pt idx="133">
                  <c:v>1.232321</c:v>
                </c:pt>
                <c:pt idx="134">
                  <c:v>1.6934509999999998</c:v>
                </c:pt>
                <c:pt idx="135">
                  <c:v>2.8800719999999997</c:v>
                </c:pt>
                <c:pt idx="136">
                  <c:v>3.74803</c:v>
                </c:pt>
                <c:pt idx="137">
                  <c:v>4.8208199999999994</c:v>
                </c:pt>
                <c:pt idx="138">
                  <c:v>6.0822500000000002</c:v>
                </c:pt>
                <c:pt idx="139">
                  <c:v>7.330336</c:v>
                </c:pt>
                <c:pt idx="140">
                  <c:v>8.7595200000000002</c:v>
                </c:pt>
                <c:pt idx="141">
                  <c:v>10.296277999999999</c:v>
                </c:pt>
                <c:pt idx="142">
                  <c:v>10.872987</c:v>
                </c:pt>
                <c:pt idx="143">
                  <c:v>10.837057</c:v>
                </c:pt>
                <c:pt idx="144">
                  <c:v>10.663736</c:v>
                </c:pt>
                <c:pt idx="145">
                  <c:v>10.209546</c:v>
                </c:pt>
                <c:pt idx="146">
                  <c:v>9.8047760000000004</c:v>
                </c:pt>
                <c:pt idx="147">
                  <c:v>8.7352659999999993</c:v>
                </c:pt>
                <c:pt idx="148">
                  <c:v>7.9453449999999997</c:v>
                </c:pt>
                <c:pt idx="149">
                  <c:v>7.0644539999999996</c:v>
                </c:pt>
                <c:pt idx="150">
                  <c:v>6.1807169999999996</c:v>
                </c:pt>
                <c:pt idx="151">
                  <c:v>5.0948570000000002</c:v>
                </c:pt>
                <c:pt idx="152">
                  <c:v>3.7519399999999998</c:v>
                </c:pt>
                <c:pt idx="153">
                  <c:v>2.2474849999999997</c:v>
                </c:pt>
                <c:pt idx="154">
                  <c:v>1.5937249999999998</c:v>
                </c:pt>
                <c:pt idx="155">
                  <c:v>1.6445529999999999</c:v>
                </c:pt>
                <c:pt idx="156">
                  <c:v>1.762213</c:v>
                </c:pt>
                <c:pt idx="157">
                  <c:v>2.0787580000000001</c:v>
                </c:pt>
                <c:pt idx="158">
                  <c:v>2.232739</c:v>
                </c:pt>
                <c:pt idx="159">
                  <c:v>2.4575610000000001</c:v>
                </c:pt>
                <c:pt idx="160">
                  <c:v>3.0698300000000001</c:v>
                </c:pt>
                <c:pt idx="161">
                  <c:v>3.6307499999999999</c:v>
                </c:pt>
                <c:pt idx="162">
                  <c:v>3.7333849999999997</c:v>
                </c:pt>
                <c:pt idx="163">
                  <c:v>4.3997219999999997</c:v>
                </c:pt>
                <c:pt idx="164">
                  <c:v>4.695144</c:v>
                </c:pt>
                <c:pt idx="165">
                  <c:v>5.1184409999999998</c:v>
                </c:pt>
                <c:pt idx="166">
                  <c:v>5.5526589999999993</c:v>
                </c:pt>
                <c:pt idx="179">
                  <c:v>0</c:v>
                </c:pt>
                <c:pt idx="180">
                  <c:v>0.92444099999999996</c:v>
                </c:pt>
                <c:pt idx="181">
                  <c:v>0.98644899999999991</c:v>
                </c:pt>
                <c:pt idx="182">
                  <c:v>1.1345889999999998</c:v>
                </c:pt>
                <c:pt idx="183">
                  <c:v>1.3391849999999998</c:v>
                </c:pt>
                <c:pt idx="184">
                  <c:v>1.5317019999999999</c:v>
                </c:pt>
                <c:pt idx="185">
                  <c:v>1.71167</c:v>
                </c:pt>
                <c:pt idx="186">
                  <c:v>1.916774</c:v>
                </c:pt>
                <c:pt idx="187">
                  <c:v>2.0746150000000001</c:v>
                </c:pt>
                <c:pt idx="188">
                  <c:v>2.3410579999999999</c:v>
                </c:pt>
                <c:pt idx="189">
                  <c:v>2.3789249999999997</c:v>
                </c:pt>
                <c:pt idx="190">
                  <c:v>2.3341759999999998</c:v>
                </c:pt>
                <c:pt idx="191">
                  <c:v>2.431324</c:v>
                </c:pt>
                <c:pt idx="192">
                  <c:v>2.3106869999999997</c:v>
                </c:pt>
                <c:pt idx="193">
                  <c:v>2.2444959999999998</c:v>
                </c:pt>
                <c:pt idx="194">
                  <c:v>2.1376839999999997</c:v>
                </c:pt>
                <c:pt idx="195">
                  <c:v>2.0093570000000001</c:v>
                </c:pt>
                <c:pt idx="196">
                  <c:v>1.8479329999999998</c:v>
                </c:pt>
                <c:pt idx="197">
                  <c:v>1.596867</c:v>
                </c:pt>
                <c:pt idx="198">
                  <c:v>1.4028689999999999</c:v>
                </c:pt>
                <c:pt idx="199">
                  <c:v>1.2209449999999999</c:v>
                </c:pt>
                <c:pt idx="200">
                  <c:v>1.088063</c:v>
                </c:pt>
                <c:pt idx="201">
                  <c:v>1.0563909999999999</c:v>
                </c:pt>
                <c:pt idx="202">
                  <c:v>1.155716</c:v>
                </c:pt>
                <c:pt idx="203">
                  <c:v>1.056994</c:v>
                </c:pt>
                <c:pt idx="204">
                  <c:v>1.167063</c:v>
                </c:pt>
                <c:pt idx="205">
                  <c:v>1.2669059999999999</c:v>
                </c:pt>
                <c:pt idx="206">
                  <c:v>1.2495769999999999</c:v>
                </c:pt>
                <c:pt idx="207">
                  <c:v>1.345817</c:v>
                </c:pt>
                <c:pt idx="208">
                  <c:v>1.427316</c:v>
                </c:pt>
                <c:pt idx="209">
                  <c:v>1.6305179999999999</c:v>
                </c:pt>
                <c:pt idx="210">
                  <c:v>1.856533</c:v>
                </c:pt>
                <c:pt idx="211">
                  <c:v>1.926059</c:v>
                </c:pt>
                <c:pt idx="212">
                  <c:v>1.919373</c:v>
                </c:pt>
                <c:pt idx="213">
                  <c:v>2.0023269999999997</c:v>
                </c:pt>
                <c:pt idx="214">
                  <c:v>2.0691899999999999</c:v>
                </c:pt>
                <c:pt idx="215">
                  <c:v>2.1517330000000001</c:v>
                </c:pt>
                <c:pt idx="216">
                  <c:v>2.3250219999999997</c:v>
                </c:pt>
                <c:pt idx="217">
                  <c:v>2.4944889999999997</c:v>
                </c:pt>
                <c:pt idx="218">
                  <c:v>2.7104550000000001</c:v>
                </c:pt>
                <c:pt idx="219">
                  <c:v>2.618519</c:v>
                </c:pt>
                <c:pt idx="220">
                  <c:v>2.6137760000000001</c:v>
                </c:pt>
                <c:pt idx="221">
                  <c:v>2.7609629999999998</c:v>
                </c:pt>
                <c:pt idx="222">
                  <c:v>2.6655069999999998</c:v>
                </c:pt>
                <c:pt idx="223">
                  <c:v>2.6169169999999999</c:v>
                </c:pt>
                <c:pt idx="224">
                  <c:v>2.699322</c:v>
                </c:pt>
                <c:pt idx="225">
                  <c:v>2.8072149999999998</c:v>
                </c:pt>
                <c:pt idx="226">
                  <c:v>2.7869090000000001</c:v>
                </c:pt>
                <c:pt idx="227">
                  <c:v>2.8935339999999998</c:v>
                </c:pt>
                <c:pt idx="228">
                  <c:v>2.9960969999999998</c:v>
                </c:pt>
                <c:pt idx="229">
                  <c:v>2.992537</c:v>
                </c:pt>
                <c:pt idx="230">
                  <c:v>2.844185</c:v>
                </c:pt>
                <c:pt idx="231">
                  <c:v>2.8841399999999999</c:v>
                </c:pt>
                <c:pt idx="232">
                  <c:v>2.945859</c:v>
                </c:pt>
                <c:pt idx="233">
                  <c:v>2.701327</c:v>
                </c:pt>
                <c:pt idx="234">
                  <c:v>2.7872349999999999</c:v>
                </c:pt>
                <c:pt idx="235">
                  <c:v>2.8292889999999997</c:v>
                </c:pt>
                <c:pt idx="236">
                  <c:v>2.8092899999999998</c:v>
                </c:pt>
                <c:pt idx="237">
                  <c:v>2.72052</c:v>
                </c:pt>
                <c:pt idx="238">
                  <c:v>2.5698339999999997</c:v>
                </c:pt>
                <c:pt idx="239">
                  <c:v>2.3354339999999998</c:v>
                </c:pt>
                <c:pt idx="240">
                  <c:v>2.01993</c:v>
                </c:pt>
                <c:pt idx="241">
                  <c:v>1.8196789999999998</c:v>
                </c:pt>
                <c:pt idx="242">
                  <c:v>1.796732</c:v>
                </c:pt>
                <c:pt idx="243">
                  <c:v>1.7433609999999999</c:v>
                </c:pt>
                <c:pt idx="244">
                  <c:v>1.640139</c:v>
                </c:pt>
                <c:pt idx="245">
                  <c:v>1.5930499999999999</c:v>
                </c:pt>
                <c:pt idx="246">
                  <c:v>1.3355169999999998</c:v>
                </c:pt>
                <c:pt idx="247">
                  <c:v>1.190191</c:v>
                </c:pt>
                <c:pt idx="248">
                  <c:v>1.011377</c:v>
                </c:pt>
                <c:pt idx="249">
                  <c:v>0.82895799999999997</c:v>
                </c:pt>
                <c:pt idx="250">
                  <c:v>0.745973</c:v>
                </c:pt>
                <c:pt idx="251">
                  <c:v>0.63846399999999992</c:v>
                </c:pt>
                <c:pt idx="252">
                  <c:v>0.56389599999999995</c:v>
                </c:pt>
                <c:pt idx="253">
                  <c:v>0.48879699999999998</c:v>
                </c:pt>
                <c:pt idx="254">
                  <c:v>0.42042599999999997</c:v>
                </c:pt>
                <c:pt idx="255">
                  <c:v>0.46693599999999996</c:v>
                </c:pt>
                <c:pt idx="256">
                  <c:v>0.51070899999999997</c:v>
                </c:pt>
                <c:pt idx="257">
                  <c:v>0.69780699999999996</c:v>
                </c:pt>
                <c:pt idx="258">
                  <c:v>0.90611599999999992</c:v>
                </c:pt>
                <c:pt idx="259">
                  <c:v>1.01207</c:v>
                </c:pt>
                <c:pt idx="260">
                  <c:v>1.1407699999999998</c:v>
                </c:pt>
                <c:pt idx="261">
                  <c:v>1.266106</c:v>
                </c:pt>
                <c:pt idx="262">
                  <c:v>1.31653</c:v>
                </c:pt>
                <c:pt idx="263">
                  <c:v>1.418598</c:v>
                </c:pt>
                <c:pt idx="264">
                  <c:v>1.56342</c:v>
                </c:pt>
                <c:pt idx="265">
                  <c:v>1.591607</c:v>
                </c:pt>
                <c:pt idx="266">
                  <c:v>1.650371</c:v>
                </c:pt>
                <c:pt idx="267">
                  <c:v>1.60585</c:v>
                </c:pt>
                <c:pt idx="268">
                  <c:v>1.517741</c:v>
                </c:pt>
                <c:pt idx="269">
                  <c:v>1.28108</c:v>
                </c:pt>
                <c:pt idx="270">
                  <c:v>1.070532</c:v>
                </c:pt>
                <c:pt idx="271">
                  <c:v>0.95238800000000001</c:v>
                </c:pt>
                <c:pt idx="272">
                  <c:v>0.83782000000000001</c:v>
                </c:pt>
                <c:pt idx="273">
                  <c:v>0.87765699999999991</c:v>
                </c:pt>
                <c:pt idx="274">
                  <c:v>0.91805899999999996</c:v>
                </c:pt>
                <c:pt idx="275">
                  <c:v>0.91286</c:v>
                </c:pt>
                <c:pt idx="276">
                  <c:v>0.90291499999999991</c:v>
                </c:pt>
                <c:pt idx="277">
                  <c:v>0.929535</c:v>
                </c:pt>
                <c:pt idx="278">
                  <c:v>0.971804</c:v>
                </c:pt>
                <c:pt idx="279">
                  <c:v>1.000775</c:v>
                </c:pt>
                <c:pt idx="280">
                  <c:v>1.0143929999999999</c:v>
                </c:pt>
                <c:pt idx="281">
                  <c:v>1.0429569999999999</c:v>
                </c:pt>
                <c:pt idx="282">
                  <c:v>1.0327789999999999</c:v>
                </c:pt>
                <c:pt idx="283">
                  <c:v>1.08429</c:v>
                </c:pt>
                <c:pt idx="284">
                  <c:v>1.098519</c:v>
                </c:pt>
                <c:pt idx="285">
                  <c:v>0.97741499999999992</c:v>
                </c:pt>
                <c:pt idx="286">
                  <c:v>0.97032099999999999</c:v>
                </c:pt>
                <c:pt idx="287">
                  <c:v>0.96592800000000001</c:v>
                </c:pt>
                <c:pt idx="288">
                  <c:v>0.96551399999999998</c:v>
                </c:pt>
                <c:pt idx="289">
                  <c:v>0.95033999999999996</c:v>
                </c:pt>
                <c:pt idx="290">
                  <c:v>0.898613</c:v>
                </c:pt>
                <c:pt idx="291">
                  <c:v>0.88607199999999997</c:v>
                </c:pt>
                <c:pt idx="292">
                  <c:v>0.90792600000000001</c:v>
                </c:pt>
                <c:pt idx="293">
                  <c:v>0.88859399999999999</c:v>
                </c:pt>
                <c:pt idx="294">
                  <c:v>0.91256499999999996</c:v>
                </c:pt>
                <c:pt idx="295">
                  <c:v>0.86114199999999996</c:v>
                </c:pt>
                <c:pt idx="296">
                  <c:v>0.82811000000000001</c:v>
                </c:pt>
                <c:pt idx="297">
                  <c:v>0.81510099999999996</c:v>
                </c:pt>
                <c:pt idx="298">
                  <c:v>0.75089499999999998</c:v>
                </c:pt>
                <c:pt idx="299">
                  <c:v>0.64809099999999997</c:v>
                </c:pt>
                <c:pt idx="300">
                  <c:v>0.53016699999999994</c:v>
                </c:pt>
                <c:pt idx="301">
                  <c:v>0.49589299999999997</c:v>
                </c:pt>
                <c:pt idx="302">
                  <c:v>0.45647599999999999</c:v>
                </c:pt>
                <c:pt idx="303">
                  <c:v>0.42919599999999997</c:v>
                </c:pt>
                <c:pt idx="304">
                  <c:v>0.39101799999999998</c:v>
                </c:pt>
                <c:pt idx="305">
                  <c:v>0.38794399999999996</c:v>
                </c:pt>
                <c:pt idx="306">
                  <c:v>0.39227899999999999</c:v>
                </c:pt>
                <c:pt idx="307">
                  <c:v>0.457984</c:v>
                </c:pt>
                <c:pt idx="308">
                  <c:v>0.51163199999999998</c:v>
                </c:pt>
                <c:pt idx="309">
                  <c:v>0.51479900000000001</c:v>
                </c:pt>
                <c:pt idx="310">
                  <c:v>0.53498299999999999</c:v>
                </c:pt>
                <c:pt idx="311">
                  <c:v>0.56803999999999999</c:v>
                </c:pt>
                <c:pt idx="312">
                  <c:v>0.64777299999999993</c:v>
                </c:pt>
                <c:pt idx="313">
                  <c:v>0.66303400000000001</c:v>
                </c:pt>
                <c:pt idx="314">
                  <c:v>0.73794599999999999</c:v>
                </c:pt>
                <c:pt idx="315">
                  <c:v>0.75812999999999997</c:v>
                </c:pt>
                <c:pt idx="316">
                  <c:v>0.88585999999999998</c:v>
                </c:pt>
                <c:pt idx="317">
                  <c:v>0.98806099999999997</c:v>
                </c:pt>
                <c:pt idx="318">
                  <c:v>1.0704209999999998</c:v>
                </c:pt>
                <c:pt idx="319">
                  <c:v>1.1339429999999999</c:v>
                </c:pt>
                <c:pt idx="320">
                  <c:v>1.2405789999999999</c:v>
                </c:pt>
                <c:pt idx="321">
                  <c:v>1.426029</c:v>
                </c:pt>
                <c:pt idx="322">
                  <c:v>1.54009</c:v>
                </c:pt>
                <c:pt idx="323">
                  <c:v>1.6971769999999999</c:v>
                </c:pt>
                <c:pt idx="324">
                  <c:v>1.8404939999999999</c:v>
                </c:pt>
                <c:pt idx="325">
                  <c:v>2.0724109999999998</c:v>
                </c:pt>
                <c:pt idx="326">
                  <c:v>2.0691799999999998</c:v>
                </c:pt>
                <c:pt idx="327">
                  <c:v>2.189209</c:v>
                </c:pt>
                <c:pt idx="328">
                  <c:v>2.1611729999999998</c:v>
                </c:pt>
                <c:pt idx="329">
                  <c:v>2.1972809999999998</c:v>
                </c:pt>
                <c:pt idx="330">
                  <c:v>2.1485099999999999</c:v>
                </c:pt>
                <c:pt idx="331">
                  <c:v>2.1365979999999998</c:v>
                </c:pt>
                <c:pt idx="332">
                  <c:v>2.041118</c:v>
                </c:pt>
                <c:pt idx="333">
                  <c:v>1.9076059999999999</c:v>
                </c:pt>
                <c:pt idx="334">
                  <c:v>1.791604</c:v>
                </c:pt>
                <c:pt idx="335">
                  <c:v>1.6688459999999998</c:v>
                </c:pt>
                <c:pt idx="336">
                  <c:v>1.5525499999999999</c:v>
                </c:pt>
                <c:pt idx="337">
                  <c:v>1.420264</c:v>
                </c:pt>
                <c:pt idx="338">
                  <c:v>1.436032</c:v>
                </c:pt>
                <c:pt idx="339">
                  <c:v>1.3833949999999999</c:v>
                </c:pt>
                <c:pt idx="340">
                  <c:v>1.342578</c:v>
                </c:pt>
                <c:pt idx="341">
                  <c:v>1.268262</c:v>
                </c:pt>
                <c:pt idx="342">
                  <c:v>1.2809269999999999</c:v>
                </c:pt>
                <c:pt idx="343">
                  <c:v>1.2148679999999998</c:v>
                </c:pt>
                <c:pt idx="344">
                  <c:v>1.1888399999999999</c:v>
                </c:pt>
                <c:pt idx="345">
                  <c:v>1.1071569999999999</c:v>
                </c:pt>
                <c:pt idx="346">
                  <c:v>1.0601229999999999</c:v>
                </c:pt>
                <c:pt idx="359">
                  <c:v>0</c:v>
                </c:pt>
                <c:pt idx="360">
                  <c:v>1.3904319999999999</c:v>
                </c:pt>
                <c:pt idx="361">
                  <c:v>1.527898</c:v>
                </c:pt>
                <c:pt idx="362">
                  <c:v>1.684798</c:v>
                </c:pt>
                <c:pt idx="363">
                  <c:v>1.6971129999999999</c:v>
                </c:pt>
                <c:pt idx="364">
                  <c:v>1.8692469999999999</c:v>
                </c:pt>
                <c:pt idx="365">
                  <c:v>2.0202369999999998</c:v>
                </c:pt>
                <c:pt idx="366">
                  <c:v>2.0197560000000001</c:v>
                </c:pt>
                <c:pt idx="367">
                  <c:v>2.1494010000000001</c:v>
                </c:pt>
                <c:pt idx="368">
                  <c:v>2.4479349999999998</c:v>
                </c:pt>
                <c:pt idx="369">
                  <c:v>2.590579</c:v>
                </c:pt>
                <c:pt idx="370">
                  <c:v>2.8824389999999998</c:v>
                </c:pt>
                <c:pt idx="371">
                  <c:v>3.2512629999999998</c:v>
                </c:pt>
                <c:pt idx="372">
                  <c:v>3.5393029999999999</c:v>
                </c:pt>
                <c:pt idx="373">
                  <c:v>3.513185</c:v>
                </c:pt>
                <c:pt idx="374">
                  <c:v>3.5354259999999997</c:v>
                </c:pt>
                <c:pt idx="375">
                  <c:v>3.7130159999999997</c:v>
                </c:pt>
                <c:pt idx="376">
                  <c:v>3.8034349999999999</c:v>
                </c:pt>
                <c:pt idx="377">
                  <c:v>3.867181</c:v>
                </c:pt>
                <c:pt idx="378">
                  <c:v>4.1960540000000002</c:v>
                </c:pt>
                <c:pt idx="379">
                  <c:v>4.1463909999999995</c:v>
                </c:pt>
                <c:pt idx="380">
                  <c:v>3.9068169999999998</c:v>
                </c:pt>
                <c:pt idx="381">
                  <c:v>3.7494189999999996</c:v>
                </c:pt>
                <c:pt idx="382">
                  <c:v>3.5668709999999999</c:v>
                </c:pt>
                <c:pt idx="383">
                  <c:v>3.2966979999999997</c:v>
                </c:pt>
                <c:pt idx="384">
                  <c:v>3.0600669999999996</c:v>
                </c:pt>
                <c:pt idx="385">
                  <c:v>3.1743779999999999</c:v>
                </c:pt>
                <c:pt idx="386">
                  <c:v>3.2340679999999997</c:v>
                </c:pt>
                <c:pt idx="387">
                  <c:v>3.1375919999999997</c:v>
                </c:pt>
                <c:pt idx="388">
                  <c:v>3.0114009999999998</c:v>
                </c:pt>
                <c:pt idx="389">
                  <c:v>2.9172919999999998</c:v>
                </c:pt>
                <c:pt idx="390">
                  <c:v>2.6941709999999999</c:v>
                </c:pt>
                <c:pt idx="391">
                  <c:v>2.7348569999999999</c:v>
                </c:pt>
                <c:pt idx="392">
                  <c:v>2.7867820000000001</c:v>
                </c:pt>
                <c:pt idx="393">
                  <c:v>2.884455</c:v>
                </c:pt>
                <c:pt idx="394">
                  <c:v>2.7738489999999998</c:v>
                </c:pt>
                <c:pt idx="395">
                  <c:v>2.64209</c:v>
                </c:pt>
                <c:pt idx="396">
                  <c:v>2.5824039999999999</c:v>
                </c:pt>
                <c:pt idx="397">
                  <c:v>2.4571009999999998</c:v>
                </c:pt>
                <c:pt idx="398">
                  <c:v>2.3706019999999999</c:v>
                </c:pt>
                <c:pt idx="399">
                  <c:v>2.300262</c:v>
                </c:pt>
                <c:pt idx="400">
                  <c:v>2.3277929999999998</c:v>
                </c:pt>
                <c:pt idx="401">
                  <c:v>2.3593519999999999</c:v>
                </c:pt>
                <c:pt idx="402">
                  <c:v>2.4070619999999998</c:v>
                </c:pt>
                <c:pt idx="403">
                  <c:v>2.419257</c:v>
                </c:pt>
                <c:pt idx="404">
                  <c:v>2.369653</c:v>
                </c:pt>
                <c:pt idx="405">
                  <c:v>2.334524</c:v>
                </c:pt>
                <c:pt idx="406">
                  <c:v>2.3816459999999999</c:v>
                </c:pt>
                <c:pt idx="407">
                  <c:v>2.3887700000000001</c:v>
                </c:pt>
                <c:pt idx="408">
                  <c:v>2.4941009999999997</c:v>
                </c:pt>
                <c:pt idx="409">
                  <c:v>2.5891299999999999</c:v>
                </c:pt>
                <c:pt idx="410">
                  <c:v>2.7046289999999997</c:v>
                </c:pt>
                <c:pt idx="411">
                  <c:v>2.8651809999999998</c:v>
                </c:pt>
                <c:pt idx="412">
                  <c:v>2.906568</c:v>
                </c:pt>
                <c:pt idx="413">
                  <c:v>2.9161839999999999</c:v>
                </c:pt>
                <c:pt idx="414">
                  <c:v>2.9015849999999999</c:v>
                </c:pt>
                <c:pt idx="415">
                  <c:v>2.838247</c:v>
                </c:pt>
                <c:pt idx="416">
                  <c:v>2.7916289999999999</c:v>
                </c:pt>
                <c:pt idx="417">
                  <c:v>2.8487369999999999</c:v>
                </c:pt>
                <c:pt idx="418">
                  <c:v>2.8285839999999998</c:v>
                </c:pt>
                <c:pt idx="419">
                  <c:v>2.7827759999999997</c:v>
                </c:pt>
                <c:pt idx="420">
                  <c:v>2.6587929999999997</c:v>
                </c:pt>
                <c:pt idx="421">
                  <c:v>2.5646369999999998</c:v>
                </c:pt>
                <c:pt idx="422">
                  <c:v>2.4458829999999998</c:v>
                </c:pt>
                <c:pt idx="423">
                  <c:v>2.324414</c:v>
                </c:pt>
                <c:pt idx="424">
                  <c:v>2.159627</c:v>
                </c:pt>
                <c:pt idx="425">
                  <c:v>2.0140129999999998</c:v>
                </c:pt>
                <c:pt idx="426">
                  <c:v>1.8289629999999999</c:v>
                </c:pt>
                <c:pt idx="427">
                  <c:v>1.735927</c:v>
                </c:pt>
                <c:pt idx="428">
                  <c:v>1.6419649999999999</c:v>
                </c:pt>
                <c:pt idx="429">
                  <c:v>1.4417519999999999</c:v>
                </c:pt>
                <c:pt idx="430">
                  <c:v>1.3329869999999999</c:v>
                </c:pt>
                <c:pt idx="431">
                  <c:v>1.2909569999999999</c:v>
                </c:pt>
                <c:pt idx="432">
                  <c:v>1.3027759999999999</c:v>
                </c:pt>
                <c:pt idx="433">
                  <c:v>1.3174049999999999</c:v>
                </c:pt>
                <c:pt idx="434">
                  <c:v>1.3130759999999999</c:v>
                </c:pt>
                <c:pt idx="435">
                  <c:v>1.3688909999999999</c:v>
                </c:pt>
                <c:pt idx="436">
                  <c:v>1.4489399999999999</c:v>
                </c:pt>
                <c:pt idx="437">
                  <c:v>1.5881559999999999</c:v>
                </c:pt>
                <c:pt idx="438">
                  <c:v>1.8511839999999999</c:v>
                </c:pt>
                <c:pt idx="439">
                  <c:v>2.0339830000000001</c:v>
                </c:pt>
                <c:pt idx="440">
                  <c:v>2.2411699999999999</c:v>
                </c:pt>
                <c:pt idx="441">
                  <c:v>2.4430559999999999</c:v>
                </c:pt>
                <c:pt idx="442">
                  <c:v>2.5758000000000001</c:v>
                </c:pt>
                <c:pt idx="443">
                  <c:v>2.6625559999999999</c:v>
                </c:pt>
                <c:pt idx="444">
                  <c:v>2.6911839999999998</c:v>
                </c:pt>
                <c:pt idx="445">
                  <c:v>2.7302379999999999</c:v>
                </c:pt>
                <c:pt idx="446">
                  <c:v>2.7142329999999997</c:v>
                </c:pt>
                <c:pt idx="447">
                  <c:v>2.6088399999999998</c:v>
                </c:pt>
                <c:pt idx="448">
                  <c:v>2.5431699999999999</c:v>
                </c:pt>
                <c:pt idx="449">
                  <c:v>2.4738259999999999</c:v>
                </c:pt>
                <c:pt idx="450">
                  <c:v>2.3381400000000001</c:v>
                </c:pt>
                <c:pt idx="451">
                  <c:v>2.3310960000000001</c:v>
                </c:pt>
                <c:pt idx="452">
                  <c:v>2.2790149999999998</c:v>
                </c:pt>
                <c:pt idx="453">
                  <c:v>2.2110149999999997</c:v>
                </c:pt>
                <c:pt idx="454">
                  <c:v>2.1523080000000001</c:v>
                </c:pt>
                <c:pt idx="455">
                  <c:v>2.1567439999999998</c:v>
                </c:pt>
                <c:pt idx="456">
                  <c:v>2.1302810000000001</c:v>
                </c:pt>
                <c:pt idx="457">
                  <c:v>2.1170939999999998</c:v>
                </c:pt>
                <c:pt idx="458">
                  <c:v>2.14622</c:v>
                </c:pt>
                <c:pt idx="459">
                  <c:v>2.2040850000000001</c:v>
                </c:pt>
                <c:pt idx="460">
                  <c:v>2.2365819999999998</c:v>
                </c:pt>
                <c:pt idx="461">
                  <c:v>2.2323559999999998</c:v>
                </c:pt>
                <c:pt idx="462">
                  <c:v>2.3394529999999998</c:v>
                </c:pt>
                <c:pt idx="463">
                  <c:v>2.2907609999999998</c:v>
                </c:pt>
                <c:pt idx="464">
                  <c:v>2.1920790000000001</c:v>
                </c:pt>
                <c:pt idx="465">
                  <c:v>2.0978019999999997</c:v>
                </c:pt>
                <c:pt idx="466">
                  <c:v>2.0345679999999997</c:v>
                </c:pt>
                <c:pt idx="467">
                  <c:v>1.959298</c:v>
                </c:pt>
                <c:pt idx="468">
                  <c:v>1.9311069999999999</c:v>
                </c:pt>
                <c:pt idx="469">
                  <c:v>1.9006639999999999</c:v>
                </c:pt>
                <c:pt idx="470">
                  <c:v>1.8315159999999999</c:v>
                </c:pt>
                <c:pt idx="471">
                  <c:v>1.7629489999999999</c:v>
                </c:pt>
                <c:pt idx="472">
                  <c:v>1.5838349999999999</c:v>
                </c:pt>
                <c:pt idx="473">
                  <c:v>1.4392909999999999</c:v>
                </c:pt>
                <c:pt idx="474">
                  <c:v>1.215552</c:v>
                </c:pt>
                <c:pt idx="475">
                  <c:v>1.1534450000000001</c:v>
                </c:pt>
                <c:pt idx="476">
                  <c:v>1.2313209999999999</c:v>
                </c:pt>
                <c:pt idx="477">
                  <c:v>1.6317349999999999</c:v>
                </c:pt>
                <c:pt idx="478">
                  <c:v>2.1367509999999998</c:v>
                </c:pt>
                <c:pt idx="479">
                  <c:v>2.4260109999999999</c:v>
                </c:pt>
                <c:pt idx="480">
                  <c:v>2.693994</c:v>
                </c:pt>
                <c:pt idx="481">
                  <c:v>2.7160299999999999</c:v>
                </c:pt>
                <c:pt idx="482">
                  <c:v>2.9185829999999999</c:v>
                </c:pt>
                <c:pt idx="483">
                  <c:v>3.3086519999999999</c:v>
                </c:pt>
                <c:pt idx="484">
                  <c:v>3.7758759999999998</c:v>
                </c:pt>
                <c:pt idx="485">
                  <c:v>4.2219869999999995</c:v>
                </c:pt>
                <c:pt idx="486">
                  <c:v>4.7108949999999998</c:v>
                </c:pt>
                <c:pt idx="487">
                  <c:v>4.9484979999999998</c:v>
                </c:pt>
                <c:pt idx="488">
                  <c:v>5.3223969999999996</c:v>
                </c:pt>
                <c:pt idx="489">
                  <c:v>5.949338</c:v>
                </c:pt>
                <c:pt idx="490">
                  <c:v>6.7270659999999998</c:v>
                </c:pt>
                <c:pt idx="491">
                  <c:v>7.2507409999999997</c:v>
                </c:pt>
                <c:pt idx="492">
                  <c:v>7.850231</c:v>
                </c:pt>
                <c:pt idx="493">
                  <c:v>8.7852639999999997</c:v>
                </c:pt>
                <c:pt idx="494">
                  <c:v>10.084876</c:v>
                </c:pt>
                <c:pt idx="495">
                  <c:v>11.232137999999999</c:v>
                </c:pt>
                <c:pt idx="496">
                  <c:v>12.127792999999999</c:v>
                </c:pt>
                <c:pt idx="497">
                  <c:v>13.540279999999999</c:v>
                </c:pt>
                <c:pt idx="498">
                  <c:v>15.622657999999999</c:v>
                </c:pt>
                <c:pt idx="499">
                  <c:v>16.893069000000001</c:v>
                </c:pt>
                <c:pt idx="500">
                  <c:v>18.672048999999998</c:v>
                </c:pt>
                <c:pt idx="501">
                  <c:v>20.036977999999998</c:v>
                </c:pt>
                <c:pt idx="502">
                  <c:v>20.945250999999999</c:v>
                </c:pt>
                <c:pt idx="503">
                  <c:v>22.224741999999999</c:v>
                </c:pt>
                <c:pt idx="504">
                  <c:v>23.083053</c:v>
                </c:pt>
                <c:pt idx="505">
                  <c:v>23.87266</c:v>
                </c:pt>
                <c:pt idx="506">
                  <c:v>24.218053999999999</c:v>
                </c:pt>
                <c:pt idx="507">
                  <c:v>24.195974</c:v>
                </c:pt>
                <c:pt idx="508">
                  <c:v>24.110751</c:v>
                </c:pt>
                <c:pt idx="509">
                  <c:v>23.791142999999998</c:v>
                </c:pt>
                <c:pt idx="510">
                  <c:v>22.385863000000001</c:v>
                </c:pt>
                <c:pt idx="511">
                  <c:v>22.063903999999997</c:v>
                </c:pt>
                <c:pt idx="512">
                  <c:v>21.093329000000001</c:v>
                </c:pt>
                <c:pt idx="513">
                  <c:v>20.230964</c:v>
                </c:pt>
                <c:pt idx="514">
                  <c:v>19.245501000000001</c:v>
                </c:pt>
                <c:pt idx="515">
                  <c:v>18.416377000000001</c:v>
                </c:pt>
                <c:pt idx="516">
                  <c:v>18.013749999999998</c:v>
                </c:pt>
                <c:pt idx="517">
                  <c:v>17.543993999999998</c:v>
                </c:pt>
                <c:pt idx="518">
                  <c:v>16.787717999999998</c:v>
                </c:pt>
                <c:pt idx="519">
                  <c:v>15.320689</c:v>
                </c:pt>
                <c:pt idx="520">
                  <c:v>15.388637999999998</c:v>
                </c:pt>
                <c:pt idx="521">
                  <c:v>15.194308999999999</c:v>
                </c:pt>
                <c:pt idx="522">
                  <c:v>15.508637999999999</c:v>
                </c:pt>
                <c:pt idx="523">
                  <c:v>15.346242999999999</c:v>
                </c:pt>
                <c:pt idx="524">
                  <c:v>14.874573</c:v>
                </c:pt>
                <c:pt idx="525">
                  <c:v>14.390328</c:v>
                </c:pt>
                <c:pt idx="526">
                  <c:v>14.366334999999999</c:v>
                </c:pt>
                <c:pt idx="539">
                  <c:v>0</c:v>
                </c:pt>
                <c:pt idx="540">
                  <c:v>0.20102099999999998</c:v>
                </c:pt>
                <c:pt idx="541">
                  <c:v>0.20824599999999999</c:v>
                </c:pt>
                <c:pt idx="542">
                  <c:v>0.22638899999999998</c:v>
                </c:pt>
                <c:pt idx="543">
                  <c:v>0.28791499999999998</c:v>
                </c:pt>
                <c:pt idx="544">
                  <c:v>0.42494399999999999</c:v>
                </c:pt>
                <c:pt idx="545">
                  <c:v>0.421651</c:v>
                </c:pt>
                <c:pt idx="546">
                  <c:v>0.43215799999999999</c:v>
                </c:pt>
                <c:pt idx="547">
                  <c:v>0.42952799999999997</c:v>
                </c:pt>
                <c:pt idx="548">
                  <c:v>0.40478899999999995</c:v>
                </c:pt>
                <c:pt idx="549">
                  <c:v>0.38170799999999999</c:v>
                </c:pt>
                <c:pt idx="550">
                  <c:v>0.36364199999999997</c:v>
                </c:pt>
                <c:pt idx="551">
                  <c:v>0.34499299999999999</c:v>
                </c:pt>
                <c:pt idx="552">
                  <c:v>0.39678599999999997</c:v>
                </c:pt>
                <c:pt idx="553">
                  <c:v>0.38646199999999997</c:v>
                </c:pt>
                <c:pt idx="554">
                  <c:v>0.36873800000000001</c:v>
                </c:pt>
                <c:pt idx="555">
                  <c:v>0.34557899999999997</c:v>
                </c:pt>
                <c:pt idx="556">
                  <c:v>0.290383</c:v>
                </c:pt>
                <c:pt idx="557">
                  <c:v>0.40073199999999998</c:v>
                </c:pt>
                <c:pt idx="558">
                  <c:v>0.47758299999999998</c:v>
                </c:pt>
                <c:pt idx="559">
                  <c:v>0.53660600000000003</c:v>
                </c:pt>
                <c:pt idx="560">
                  <c:v>0.68467499999999992</c:v>
                </c:pt>
                <c:pt idx="561">
                  <c:v>0.80268899999999999</c:v>
                </c:pt>
                <c:pt idx="562">
                  <c:v>0.97622100000000001</c:v>
                </c:pt>
                <c:pt idx="563">
                  <c:v>1.098082</c:v>
                </c:pt>
                <c:pt idx="564">
                  <c:v>1.1194119999999999</c:v>
                </c:pt>
                <c:pt idx="565">
                  <c:v>1.1970730000000001</c:v>
                </c:pt>
                <c:pt idx="566">
                  <c:v>1.254237</c:v>
                </c:pt>
                <c:pt idx="567">
                  <c:v>1.2904899999999999</c:v>
                </c:pt>
                <c:pt idx="568">
                  <c:v>1.313442</c:v>
                </c:pt>
                <c:pt idx="569">
                  <c:v>1.2824259999999998</c:v>
                </c:pt>
                <c:pt idx="570">
                  <c:v>1.248254</c:v>
                </c:pt>
                <c:pt idx="571">
                  <c:v>1.2514909999999999</c:v>
                </c:pt>
                <c:pt idx="572">
                  <c:v>1.1601919999999999</c:v>
                </c:pt>
                <c:pt idx="573">
                  <c:v>1.133637</c:v>
                </c:pt>
                <c:pt idx="574">
                  <c:v>1.0494239999999999</c:v>
                </c:pt>
                <c:pt idx="575">
                  <c:v>0.96018099999999995</c:v>
                </c:pt>
                <c:pt idx="576">
                  <c:v>0.90272599999999992</c:v>
                </c:pt>
                <c:pt idx="577">
                  <c:v>0.87695400000000001</c:v>
                </c:pt>
                <c:pt idx="578">
                  <c:v>0.86029800000000001</c:v>
                </c:pt>
                <c:pt idx="579">
                  <c:v>0.83502100000000001</c:v>
                </c:pt>
                <c:pt idx="580">
                  <c:v>0.77</c:v>
                </c:pt>
                <c:pt idx="581">
                  <c:v>0.72252799999999995</c:v>
                </c:pt>
                <c:pt idx="582">
                  <c:v>0.68609999999999993</c:v>
                </c:pt>
                <c:pt idx="583">
                  <c:v>0.65850699999999995</c:v>
                </c:pt>
                <c:pt idx="584">
                  <c:v>0.65729099999999996</c:v>
                </c:pt>
                <c:pt idx="585">
                  <c:v>0.61796499999999999</c:v>
                </c:pt>
                <c:pt idx="586">
                  <c:v>0.60902899999999993</c:v>
                </c:pt>
                <c:pt idx="587">
                  <c:v>0.65665899999999999</c:v>
                </c:pt>
                <c:pt idx="588">
                  <c:v>0.71107900000000002</c:v>
                </c:pt>
                <c:pt idx="589">
                  <c:v>0.74028299999999991</c:v>
                </c:pt>
                <c:pt idx="590">
                  <c:v>0.77430100000000002</c:v>
                </c:pt>
                <c:pt idx="591">
                  <c:v>0.80396299999999998</c:v>
                </c:pt>
                <c:pt idx="592">
                  <c:v>0.80958699999999995</c:v>
                </c:pt>
                <c:pt idx="593">
                  <c:v>0.81785999999999992</c:v>
                </c:pt>
                <c:pt idx="594">
                  <c:v>0.82356799999999997</c:v>
                </c:pt>
                <c:pt idx="595">
                  <c:v>0.80310999999999999</c:v>
                </c:pt>
                <c:pt idx="596">
                  <c:v>0.76895499999999994</c:v>
                </c:pt>
                <c:pt idx="597">
                  <c:v>0.73186499999999999</c:v>
                </c:pt>
                <c:pt idx="598">
                  <c:v>0.68268799999999996</c:v>
                </c:pt>
                <c:pt idx="599">
                  <c:v>0.62481999999999993</c:v>
                </c:pt>
                <c:pt idx="600">
                  <c:v>0.57501800000000003</c:v>
                </c:pt>
                <c:pt idx="601">
                  <c:v>0.52869699999999997</c:v>
                </c:pt>
                <c:pt idx="602">
                  <c:v>0.467777</c:v>
                </c:pt>
                <c:pt idx="603">
                  <c:v>0.396926</c:v>
                </c:pt>
                <c:pt idx="604">
                  <c:v>0.35264699999999999</c:v>
                </c:pt>
                <c:pt idx="605">
                  <c:v>0.30405199999999999</c:v>
                </c:pt>
                <c:pt idx="606">
                  <c:v>0.26680999999999999</c:v>
                </c:pt>
                <c:pt idx="607">
                  <c:v>0.23840399999999998</c:v>
                </c:pt>
                <c:pt idx="608">
                  <c:v>0.21432399999999999</c:v>
                </c:pt>
                <c:pt idx="609">
                  <c:v>0.19978799999999999</c:v>
                </c:pt>
                <c:pt idx="610">
                  <c:v>0.18339899999999998</c:v>
                </c:pt>
                <c:pt idx="611">
                  <c:v>0.16691399999999998</c:v>
                </c:pt>
                <c:pt idx="612">
                  <c:v>0.147539</c:v>
                </c:pt>
                <c:pt idx="613">
                  <c:v>0.18060399999999999</c:v>
                </c:pt>
                <c:pt idx="614">
                  <c:v>0.22143499999999999</c:v>
                </c:pt>
                <c:pt idx="615">
                  <c:v>0.29832500000000001</c:v>
                </c:pt>
                <c:pt idx="616">
                  <c:v>0.37015899999999996</c:v>
                </c:pt>
                <c:pt idx="617">
                  <c:v>0.448465</c:v>
                </c:pt>
                <c:pt idx="618">
                  <c:v>0.53031499999999998</c:v>
                </c:pt>
                <c:pt idx="619">
                  <c:v>0.618309</c:v>
                </c:pt>
                <c:pt idx="620">
                  <c:v>0.7288</c:v>
                </c:pt>
                <c:pt idx="621">
                  <c:v>0.84243799999999991</c:v>
                </c:pt>
                <c:pt idx="622">
                  <c:v>0.92641200000000001</c:v>
                </c:pt>
                <c:pt idx="623">
                  <c:v>1.05735</c:v>
                </c:pt>
                <c:pt idx="624">
                  <c:v>1.1567269999999998</c:v>
                </c:pt>
                <c:pt idx="625">
                  <c:v>1.1775179999999998</c:v>
                </c:pt>
                <c:pt idx="626">
                  <c:v>1.207136</c:v>
                </c:pt>
                <c:pt idx="627">
                  <c:v>1.181632</c:v>
                </c:pt>
                <c:pt idx="628">
                  <c:v>1.1816199999999999</c:v>
                </c:pt>
                <c:pt idx="629">
                  <c:v>1.2217879999999999</c:v>
                </c:pt>
                <c:pt idx="630">
                  <c:v>1.288138</c:v>
                </c:pt>
                <c:pt idx="631">
                  <c:v>1.2753639999999999</c:v>
                </c:pt>
                <c:pt idx="632">
                  <c:v>1.247757</c:v>
                </c:pt>
                <c:pt idx="633">
                  <c:v>1.1921109999999999</c:v>
                </c:pt>
                <c:pt idx="634">
                  <c:v>1.1717599999999999</c:v>
                </c:pt>
                <c:pt idx="635">
                  <c:v>1.1804520000000001</c:v>
                </c:pt>
                <c:pt idx="636">
                  <c:v>1.158649</c:v>
                </c:pt>
                <c:pt idx="637">
                  <c:v>1.1207129999999998</c:v>
                </c:pt>
                <c:pt idx="638">
                  <c:v>1.06901</c:v>
                </c:pt>
                <c:pt idx="639">
                  <c:v>1.0577209999999999</c:v>
                </c:pt>
                <c:pt idx="640">
                  <c:v>1.088247</c:v>
                </c:pt>
                <c:pt idx="641">
                  <c:v>0.99993799999999999</c:v>
                </c:pt>
                <c:pt idx="642">
                  <c:v>0.87727499999999992</c:v>
                </c:pt>
                <c:pt idx="643">
                  <c:v>0.88376399999999999</c:v>
                </c:pt>
                <c:pt idx="644">
                  <c:v>0.90520499999999993</c:v>
                </c:pt>
                <c:pt idx="645">
                  <c:v>1.0341549999999999</c:v>
                </c:pt>
                <c:pt idx="646">
                  <c:v>1.078273</c:v>
                </c:pt>
                <c:pt idx="647">
                  <c:v>1.008961</c:v>
                </c:pt>
                <c:pt idx="648">
                  <c:v>0.993008</c:v>
                </c:pt>
                <c:pt idx="649">
                  <c:v>0.9889929999999999</c:v>
                </c:pt>
                <c:pt idx="650">
                  <c:v>1.0036799999999999</c:v>
                </c:pt>
                <c:pt idx="651">
                  <c:v>1.005511</c:v>
                </c:pt>
                <c:pt idx="652">
                  <c:v>0.92690600000000001</c:v>
                </c:pt>
                <c:pt idx="653">
                  <c:v>0.90397299999999992</c:v>
                </c:pt>
                <c:pt idx="654">
                  <c:v>0.92672399999999999</c:v>
                </c:pt>
                <c:pt idx="655">
                  <c:v>0.89532599999999996</c:v>
                </c:pt>
                <c:pt idx="656">
                  <c:v>0.83377699999999999</c:v>
                </c:pt>
                <c:pt idx="657">
                  <c:v>0.68752400000000002</c:v>
                </c:pt>
                <c:pt idx="658">
                  <c:v>0.60716199999999998</c:v>
                </c:pt>
                <c:pt idx="659">
                  <c:v>0.566353</c:v>
                </c:pt>
                <c:pt idx="660">
                  <c:v>0.53496699999999997</c:v>
                </c:pt>
                <c:pt idx="661">
                  <c:v>0.51785899999999996</c:v>
                </c:pt>
                <c:pt idx="662">
                  <c:v>0.48604399999999998</c:v>
                </c:pt>
                <c:pt idx="663">
                  <c:v>0.45433399999999996</c:v>
                </c:pt>
                <c:pt idx="664">
                  <c:v>0.43431899999999996</c:v>
                </c:pt>
                <c:pt idx="665">
                  <c:v>0.43184400000000001</c:v>
                </c:pt>
                <c:pt idx="666">
                  <c:v>0.39993199999999995</c:v>
                </c:pt>
                <c:pt idx="667">
                  <c:v>0.37943299999999996</c:v>
                </c:pt>
                <c:pt idx="668">
                  <c:v>0.35586200000000001</c:v>
                </c:pt>
                <c:pt idx="669">
                  <c:v>0.335179</c:v>
                </c:pt>
                <c:pt idx="670">
                  <c:v>0.32069799999999998</c:v>
                </c:pt>
                <c:pt idx="671">
                  <c:v>0.318909</c:v>
                </c:pt>
                <c:pt idx="672">
                  <c:v>0.35464199999999996</c:v>
                </c:pt>
                <c:pt idx="673">
                  <c:v>0.37598199999999998</c:v>
                </c:pt>
                <c:pt idx="674">
                  <c:v>0.370863</c:v>
                </c:pt>
                <c:pt idx="675">
                  <c:v>0.36607999999999996</c:v>
                </c:pt>
                <c:pt idx="676">
                  <c:v>0.35908000000000001</c:v>
                </c:pt>
                <c:pt idx="677">
                  <c:v>0.73989799999999994</c:v>
                </c:pt>
                <c:pt idx="678">
                  <c:v>0.79041399999999995</c:v>
                </c:pt>
                <c:pt idx="679">
                  <c:v>0.93982199999999994</c:v>
                </c:pt>
                <c:pt idx="680">
                  <c:v>0.94679899999999995</c:v>
                </c:pt>
                <c:pt idx="681">
                  <c:v>1.178598</c:v>
                </c:pt>
                <c:pt idx="682">
                  <c:v>1.5725449999999999</c:v>
                </c:pt>
                <c:pt idx="683">
                  <c:v>1.8414009999999998</c:v>
                </c:pt>
                <c:pt idx="684">
                  <c:v>1.9705299999999999</c:v>
                </c:pt>
                <c:pt idx="685">
                  <c:v>1.974874</c:v>
                </c:pt>
                <c:pt idx="686">
                  <c:v>2.1142059999999998</c:v>
                </c:pt>
                <c:pt idx="687">
                  <c:v>2.1956089999999997</c:v>
                </c:pt>
                <c:pt idx="688">
                  <c:v>2.2740499999999999</c:v>
                </c:pt>
                <c:pt idx="689">
                  <c:v>1.9875799999999999</c:v>
                </c:pt>
                <c:pt idx="690">
                  <c:v>2.1445369999999997</c:v>
                </c:pt>
                <c:pt idx="691">
                  <c:v>2.3126789999999997</c:v>
                </c:pt>
                <c:pt idx="692">
                  <c:v>2.8536769999999998</c:v>
                </c:pt>
                <c:pt idx="693">
                  <c:v>3.2540329999999997</c:v>
                </c:pt>
                <c:pt idx="694">
                  <c:v>3.6532529999999999</c:v>
                </c:pt>
                <c:pt idx="695">
                  <c:v>4.057429</c:v>
                </c:pt>
                <c:pt idx="696">
                  <c:v>4.3702209999999999</c:v>
                </c:pt>
                <c:pt idx="697">
                  <c:v>4.9033309999999997</c:v>
                </c:pt>
                <c:pt idx="698">
                  <c:v>5.067717</c:v>
                </c:pt>
                <c:pt idx="699">
                  <c:v>5.3226259999999996</c:v>
                </c:pt>
                <c:pt idx="700">
                  <c:v>5.8545549999999995</c:v>
                </c:pt>
                <c:pt idx="701">
                  <c:v>6.4405939999999999</c:v>
                </c:pt>
                <c:pt idx="702">
                  <c:v>6.5227429999999993</c:v>
                </c:pt>
                <c:pt idx="703">
                  <c:v>6.5006319999999995</c:v>
                </c:pt>
                <c:pt idx="704">
                  <c:v>6.3163009999999993</c:v>
                </c:pt>
                <c:pt idx="705">
                  <c:v>6.1771659999999997</c:v>
                </c:pt>
                <c:pt idx="706">
                  <c:v>5.7923849999999995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FE-406A-82E4-8C715B52C688}"/>
            </c:ext>
          </c:extLst>
        </c:ser>
        <c:ser>
          <c:idx val="9"/>
          <c:order val="9"/>
          <c:tx>
            <c:strRef>
              <c:f>ChartData!$K$2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ChartData!$K$3:$K$717</c:f>
              <c:numCache>
                <c:formatCode>#,##0</c:formatCode>
                <c:ptCount val="707"/>
                <c:pt idx="0">
                  <c:v>0.51203800000000399</c:v>
                </c:pt>
                <c:pt idx="1">
                  <c:v>0.49027999999999849</c:v>
                </c:pt>
                <c:pt idx="2">
                  <c:v>0.48861300000000085</c:v>
                </c:pt>
                <c:pt idx="3">
                  <c:v>0.50297600000000031</c:v>
                </c:pt>
                <c:pt idx="4">
                  <c:v>0.49604699999999369</c:v>
                </c:pt>
                <c:pt idx="5">
                  <c:v>0.49492199999999897</c:v>
                </c:pt>
                <c:pt idx="6">
                  <c:v>0.49492199999999897</c:v>
                </c:pt>
                <c:pt idx="7">
                  <c:v>0.1288369999999972</c:v>
                </c:pt>
                <c:pt idx="8">
                  <c:v>0.12927700000000186</c:v>
                </c:pt>
                <c:pt idx="9">
                  <c:v>0.12726499999999419</c:v>
                </c:pt>
                <c:pt idx="10">
                  <c:v>0.13737800000000533</c:v>
                </c:pt>
                <c:pt idx="11">
                  <c:v>0.19023999999999575</c:v>
                </c:pt>
                <c:pt idx="12">
                  <c:v>0.18157500000000226</c:v>
                </c:pt>
                <c:pt idx="13">
                  <c:v>0.16476899999999972</c:v>
                </c:pt>
                <c:pt idx="14">
                  <c:v>0.19922299999999638</c:v>
                </c:pt>
                <c:pt idx="15">
                  <c:v>0.22460100000000693</c:v>
                </c:pt>
                <c:pt idx="16">
                  <c:v>0.25585399999999936</c:v>
                </c:pt>
                <c:pt idx="17">
                  <c:v>0.31276299999999679</c:v>
                </c:pt>
                <c:pt idx="18">
                  <c:v>0.41621600000000569</c:v>
                </c:pt>
                <c:pt idx="19">
                  <c:v>0.5616629999999958</c:v>
                </c:pt>
                <c:pt idx="20">
                  <c:v>0.68599700000000041</c:v>
                </c:pt>
                <c:pt idx="21">
                  <c:v>0.85187100000000271</c:v>
                </c:pt>
                <c:pt idx="22">
                  <c:v>1.1113199999999921</c:v>
                </c:pt>
                <c:pt idx="23">
                  <c:v>1.3902910000000048</c:v>
                </c:pt>
                <c:pt idx="24">
                  <c:v>1.6011380000000059</c:v>
                </c:pt>
                <c:pt idx="25">
                  <c:v>1.8521800000000042</c:v>
                </c:pt>
                <c:pt idx="26">
                  <c:v>2.043327000000005</c:v>
                </c:pt>
                <c:pt idx="27">
                  <c:v>2.1472850000000037</c:v>
                </c:pt>
                <c:pt idx="28">
                  <c:v>2.2148260000000022</c:v>
                </c:pt>
                <c:pt idx="29">
                  <c:v>2.4753309999999971</c:v>
                </c:pt>
                <c:pt idx="30">
                  <c:v>2.7347219999999908</c:v>
                </c:pt>
                <c:pt idx="31">
                  <c:v>3.0437539999999998</c:v>
                </c:pt>
                <c:pt idx="32">
                  <c:v>3.1859080000000048</c:v>
                </c:pt>
                <c:pt idx="33">
                  <c:v>3.4089419999999961</c:v>
                </c:pt>
                <c:pt idx="34">
                  <c:v>3.7289659999999998</c:v>
                </c:pt>
                <c:pt idx="35">
                  <c:v>4.048529000000002</c:v>
                </c:pt>
                <c:pt idx="36">
                  <c:v>4.219771999999999</c:v>
                </c:pt>
                <c:pt idx="37">
                  <c:v>4.2456020000000052</c:v>
                </c:pt>
                <c:pt idx="38">
                  <c:v>4.1397380000000013</c:v>
                </c:pt>
                <c:pt idx="39">
                  <c:v>4.0406700000000058</c:v>
                </c:pt>
                <c:pt idx="40">
                  <c:v>4.1347429999999932</c:v>
                </c:pt>
                <c:pt idx="41">
                  <c:v>4.1523230000000027</c:v>
                </c:pt>
                <c:pt idx="42">
                  <c:v>4.2916759999999954</c:v>
                </c:pt>
                <c:pt idx="43">
                  <c:v>4.1735669999999914</c:v>
                </c:pt>
                <c:pt idx="44">
                  <c:v>3.9684740000000005</c:v>
                </c:pt>
                <c:pt idx="45">
                  <c:v>3.7264630000000025</c:v>
                </c:pt>
                <c:pt idx="46">
                  <c:v>3.5121129999999994</c:v>
                </c:pt>
                <c:pt idx="47">
                  <c:v>3.220688999999993</c:v>
                </c:pt>
                <c:pt idx="48">
                  <c:v>3.0931540000000055</c:v>
                </c:pt>
                <c:pt idx="49">
                  <c:v>2.9934340000000006</c:v>
                </c:pt>
                <c:pt idx="50">
                  <c:v>3.0094330000000014</c:v>
                </c:pt>
                <c:pt idx="51">
                  <c:v>3.1012759999999986</c:v>
                </c:pt>
                <c:pt idx="52">
                  <c:v>3.099060999999999</c:v>
                </c:pt>
                <c:pt idx="53">
                  <c:v>3.0615710000000078</c:v>
                </c:pt>
                <c:pt idx="54">
                  <c:v>3.0417240000000021</c:v>
                </c:pt>
                <c:pt idx="55">
                  <c:v>3.1851859999999945</c:v>
                </c:pt>
                <c:pt idx="56">
                  <c:v>3.5341809999999967</c:v>
                </c:pt>
                <c:pt idx="57">
                  <c:v>3.7403179999999878</c:v>
                </c:pt>
                <c:pt idx="58">
                  <c:v>3.905787999999994</c:v>
                </c:pt>
                <c:pt idx="59">
                  <c:v>3.9008110000000045</c:v>
                </c:pt>
                <c:pt idx="60">
                  <c:v>3.8738619999999955</c:v>
                </c:pt>
                <c:pt idx="61">
                  <c:v>3.9502760000000023</c:v>
                </c:pt>
                <c:pt idx="62">
                  <c:v>4.0337020000000052</c:v>
                </c:pt>
                <c:pt idx="63">
                  <c:v>4.0510219999999961</c:v>
                </c:pt>
                <c:pt idx="64">
                  <c:v>4.2078580000000017</c:v>
                </c:pt>
                <c:pt idx="65">
                  <c:v>4.3553420000000003</c:v>
                </c:pt>
                <c:pt idx="66">
                  <c:v>4.3913109999999946</c:v>
                </c:pt>
                <c:pt idx="67">
                  <c:v>4.5872029999999953</c:v>
                </c:pt>
                <c:pt idx="68">
                  <c:v>4.7348090000000056</c:v>
                </c:pt>
                <c:pt idx="69">
                  <c:v>5.1844129999999993</c:v>
                </c:pt>
                <c:pt idx="70">
                  <c:v>5.7478009999999955</c:v>
                </c:pt>
                <c:pt idx="71">
                  <c:v>6.0177229999999966</c:v>
                </c:pt>
                <c:pt idx="72">
                  <c:v>6.2985460000000018</c:v>
                </c:pt>
                <c:pt idx="73">
                  <c:v>6.9718559999999954</c:v>
                </c:pt>
                <c:pt idx="74">
                  <c:v>7.4348799999999997</c:v>
                </c:pt>
                <c:pt idx="75">
                  <c:v>8.1477969999999971</c:v>
                </c:pt>
                <c:pt idx="76">
                  <c:v>8.3831940000000031</c:v>
                </c:pt>
                <c:pt idx="77">
                  <c:v>8.6297289999999975</c:v>
                </c:pt>
                <c:pt idx="78">
                  <c:v>8.8342290000000006</c:v>
                </c:pt>
                <c:pt idx="79">
                  <c:v>9.0573389999999918</c:v>
                </c:pt>
                <c:pt idx="80">
                  <c:v>9.2921580000000006</c:v>
                </c:pt>
                <c:pt idx="81">
                  <c:v>9.4100389999999976</c:v>
                </c:pt>
                <c:pt idx="82">
                  <c:v>9.1312420000000003</c:v>
                </c:pt>
                <c:pt idx="83">
                  <c:v>9.4278549999999939</c:v>
                </c:pt>
                <c:pt idx="84">
                  <c:v>9.6381169999999941</c:v>
                </c:pt>
                <c:pt idx="85">
                  <c:v>9.5301229999999961</c:v>
                </c:pt>
                <c:pt idx="86">
                  <c:v>9.5692179999999993</c:v>
                </c:pt>
                <c:pt idx="87">
                  <c:v>9.4811120000000031</c:v>
                </c:pt>
                <c:pt idx="88">
                  <c:v>9.3653319999999951</c:v>
                </c:pt>
                <c:pt idx="89">
                  <c:v>9.5425199999999961</c:v>
                </c:pt>
                <c:pt idx="90">
                  <c:v>9.7283979999999985</c:v>
                </c:pt>
                <c:pt idx="91">
                  <c:v>10.428909999999995</c:v>
                </c:pt>
                <c:pt idx="92">
                  <c:v>10.69379</c:v>
                </c:pt>
                <c:pt idx="93">
                  <c:v>11.271919000000004</c:v>
                </c:pt>
                <c:pt idx="94">
                  <c:v>11.727771000000011</c:v>
                </c:pt>
                <c:pt idx="95">
                  <c:v>12.18151799999999</c:v>
                </c:pt>
                <c:pt idx="96">
                  <c:v>12.318586999999994</c:v>
                </c:pt>
                <c:pt idx="97">
                  <c:v>12.477615999999998</c:v>
                </c:pt>
                <c:pt idx="98">
                  <c:v>12.563403999999991</c:v>
                </c:pt>
                <c:pt idx="99">
                  <c:v>11.986958999999985</c:v>
                </c:pt>
                <c:pt idx="100">
                  <c:v>12.737944999999996</c:v>
                </c:pt>
                <c:pt idx="101">
                  <c:v>12.744630999999998</c:v>
                </c:pt>
                <c:pt idx="102">
                  <c:v>12.720728000000008</c:v>
                </c:pt>
                <c:pt idx="103">
                  <c:v>13.112597000000008</c:v>
                </c:pt>
                <c:pt idx="104">
                  <c:v>13.76820699999999</c:v>
                </c:pt>
                <c:pt idx="105">
                  <c:v>14.270906999999994</c:v>
                </c:pt>
                <c:pt idx="106">
                  <c:v>14.340981000000014</c:v>
                </c:pt>
                <c:pt idx="107">
                  <c:v>13.934217999999987</c:v>
                </c:pt>
                <c:pt idx="108">
                  <c:v>13.839570000000009</c:v>
                </c:pt>
                <c:pt idx="109">
                  <c:v>13.695428000000007</c:v>
                </c:pt>
                <c:pt idx="110">
                  <c:v>13.500871000000004</c:v>
                </c:pt>
                <c:pt idx="111">
                  <c:v>14.530423000000013</c:v>
                </c:pt>
                <c:pt idx="112">
                  <c:v>13.998660000000015</c:v>
                </c:pt>
                <c:pt idx="113">
                  <c:v>14.838816999999992</c:v>
                </c:pt>
                <c:pt idx="114">
                  <c:v>15.134265999999997</c:v>
                </c:pt>
                <c:pt idx="115">
                  <c:v>14.483264000000005</c:v>
                </c:pt>
                <c:pt idx="116">
                  <c:v>13.82213800000001</c:v>
                </c:pt>
                <c:pt idx="117">
                  <c:v>13.010901000000004</c:v>
                </c:pt>
                <c:pt idx="118">
                  <c:v>12.848150000000018</c:v>
                </c:pt>
                <c:pt idx="119">
                  <c:v>12.834007999999983</c:v>
                </c:pt>
                <c:pt idx="120">
                  <c:v>13.017342999999983</c:v>
                </c:pt>
                <c:pt idx="121">
                  <c:v>12.697761</c:v>
                </c:pt>
                <c:pt idx="122">
                  <c:v>12.672436000000005</c:v>
                </c:pt>
                <c:pt idx="123">
                  <c:v>11.781154000000001</c:v>
                </c:pt>
                <c:pt idx="124">
                  <c:v>11.631301999999991</c:v>
                </c:pt>
                <c:pt idx="125">
                  <c:v>10.505944</c:v>
                </c:pt>
                <c:pt idx="126">
                  <c:v>9.9707800000000049</c:v>
                </c:pt>
                <c:pt idx="127">
                  <c:v>9.3726070000000163</c:v>
                </c:pt>
                <c:pt idx="128">
                  <c:v>9.2637999999999892</c:v>
                </c:pt>
                <c:pt idx="129">
                  <c:v>8.7213180000000108</c:v>
                </c:pt>
                <c:pt idx="130">
                  <c:v>9.2814989999999966</c:v>
                </c:pt>
                <c:pt idx="131">
                  <c:v>9.7133240000000143</c:v>
                </c:pt>
                <c:pt idx="132">
                  <c:v>9.906690999999995</c:v>
                </c:pt>
                <c:pt idx="133">
                  <c:v>10.571324000000004</c:v>
                </c:pt>
                <c:pt idx="134">
                  <c:v>11.098022999999998</c:v>
                </c:pt>
                <c:pt idx="135">
                  <c:v>11.715650999999994</c:v>
                </c:pt>
                <c:pt idx="136">
                  <c:v>12.007821000000007</c:v>
                </c:pt>
                <c:pt idx="137">
                  <c:v>12.989951000000005</c:v>
                </c:pt>
                <c:pt idx="138">
                  <c:v>15.945578999999995</c:v>
                </c:pt>
                <c:pt idx="139">
                  <c:v>16.827105000000003</c:v>
                </c:pt>
                <c:pt idx="140">
                  <c:v>18.736955999999978</c:v>
                </c:pt>
                <c:pt idx="141">
                  <c:v>20.662948</c:v>
                </c:pt>
                <c:pt idx="142">
                  <c:v>22.798362000000026</c:v>
                </c:pt>
                <c:pt idx="143">
                  <c:v>23.143142000000012</c:v>
                </c:pt>
                <c:pt idx="144">
                  <c:v>24.864355000000018</c:v>
                </c:pt>
                <c:pt idx="145">
                  <c:v>26.156857000000031</c:v>
                </c:pt>
                <c:pt idx="146">
                  <c:v>27.772101999999961</c:v>
                </c:pt>
                <c:pt idx="147">
                  <c:v>29.170179999999988</c:v>
                </c:pt>
                <c:pt idx="148">
                  <c:v>31.012999000000008</c:v>
                </c:pt>
                <c:pt idx="149">
                  <c:v>30.875297000000018</c:v>
                </c:pt>
                <c:pt idx="150">
                  <c:v>29.062356000000008</c:v>
                </c:pt>
                <c:pt idx="151">
                  <c:v>29.644218999999978</c:v>
                </c:pt>
                <c:pt idx="152">
                  <c:v>28.303200999999987</c:v>
                </c:pt>
                <c:pt idx="153">
                  <c:v>28.154863000000006</c:v>
                </c:pt>
                <c:pt idx="154">
                  <c:v>25.588403999999997</c:v>
                </c:pt>
                <c:pt idx="155">
                  <c:v>25.795919999999995</c:v>
                </c:pt>
                <c:pt idx="156">
                  <c:v>26.247793999999999</c:v>
                </c:pt>
                <c:pt idx="157">
                  <c:v>26.179677999999996</c:v>
                </c:pt>
                <c:pt idx="158">
                  <c:v>24.805064000000002</c:v>
                </c:pt>
                <c:pt idx="159">
                  <c:v>24.663915000000017</c:v>
                </c:pt>
                <c:pt idx="160">
                  <c:v>23.879057000000003</c:v>
                </c:pt>
                <c:pt idx="161">
                  <c:v>23.215587999999997</c:v>
                </c:pt>
                <c:pt idx="162">
                  <c:v>22.662224000000009</c:v>
                </c:pt>
                <c:pt idx="163">
                  <c:v>20.945153000000005</c:v>
                </c:pt>
                <c:pt idx="164">
                  <c:v>19.932969</c:v>
                </c:pt>
                <c:pt idx="165">
                  <c:v>18.182924999999997</c:v>
                </c:pt>
                <c:pt idx="166">
                  <c:v>17.948667999999998</c:v>
                </c:pt>
                <c:pt idx="179">
                  <c:v>0</c:v>
                </c:pt>
                <c:pt idx="180">
                  <c:v>1.6329720000000005</c:v>
                </c:pt>
                <c:pt idx="181">
                  <c:v>1.5933110000000008</c:v>
                </c:pt>
                <c:pt idx="182">
                  <c:v>1.6408769999999997</c:v>
                </c:pt>
                <c:pt idx="183">
                  <c:v>1.6740719999999998</c:v>
                </c:pt>
                <c:pt idx="184">
                  <c:v>1.7818129999999996</c:v>
                </c:pt>
                <c:pt idx="185">
                  <c:v>1.9461919999999999</c:v>
                </c:pt>
                <c:pt idx="186">
                  <c:v>2.0063999999999993</c:v>
                </c:pt>
                <c:pt idx="187">
                  <c:v>2.0488660000000003</c:v>
                </c:pt>
                <c:pt idx="188">
                  <c:v>2.1387420000000006</c:v>
                </c:pt>
                <c:pt idx="189">
                  <c:v>2.1522869999999994</c:v>
                </c:pt>
                <c:pt idx="190">
                  <c:v>2.1224319999999999</c:v>
                </c:pt>
                <c:pt idx="191">
                  <c:v>2.169865999999999</c:v>
                </c:pt>
                <c:pt idx="192">
                  <c:v>2.1930890000000005</c:v>
                </c:pt>
                <c:pt idx="193">
                  <c:v>2.1044299999999989</c:v>
                </c:pt>
                <c:pt idx="194">
                  <c:v>2.0379860000000001</c:v>
                </c:pt>
                <c:pt idx="195">
                  <c:v>1.955603</c:v>
                </c:pt>
                <c:pt idx="196">
                  <c:v>1.8288329999999995</c:v>
                </c:pt>
                <c:pt idx="197">
                  <c:v>1.6896100000000001</c:v>
                </c:pt>
                <c:pt idx="198">
                  <c:v>1.6573410000000006</c:v>
                </c:pt>
                <c:pt idx="199">
                  <c:v>1.6271969999999989</c:v>
                </c:pt>
                <c:pt idx="200">
                  <c:v>1.6031799999999992</c:v>
                </c:pt>
                <c:pt idx="201">
                  <c:v>1.6004419999999993</c:v>
                </c:pt>
                <c:pt idx="202">
                  <c:v>1.6434690000000005</c:v>
                </c:pt>
                <c:pt idx="203">
                  <c:v>1.6933769999999999</c:v>
                </c:pt>
                <c:pt idx="204">
                  <c:v>1.7898609999999984</c:v>
                </c:pt>
                <c:pt idx="205">
                  <c:v>1.9824120000000001</c:v>
                </c:pt>
                <c:pt idx="206">
                  <c:v>2.0418210000000006</c:v>
                </c:pt>
                <c:pt idx="207">
                  <c:v>2.211233</c:v>
                </c:pt>
                <c:pt idx="208">
                  <c:v>2.3032029999999999</c:v>
                </c:pt>
                <c:pt idx="209">
                  <c:v>2.360478999999998</c:v>
                </c:pt>
                <c:pt idx="210">
                  <c:v>2.3909449999999985</c:v>
                </c:pt>
                <c:pt idx="211">
                  <c:v>2.4746670000000002</c:v>
                </c:pt>
                <c:pt idx="212">
                  <c:v>2.5195070000000008</c:v>
                </c:pt>
                <c:pt idx="213">
                  <c:v>2.6238859999999988</c:v>
                </c:pt>
                <c:pt idx="214">
                  <c:v>2.767294999999999</c:v>
                </c:pt>
                <c:pt idx="215">
                  <c:v>2.8317579999999989</c:v>
                </c:pt>
                <c:pt idx="216">
                  <c:v>2.9212379999999989</c:v>
                </c:pt>
                <c:pt idx="217">
                  <c:v>2.9603849999999987</c:v>
                </c:pt>
                <c:pt idx="218">
                  <c:v>2.9749870000000005</c:v>
                </c:pt>
                <c:pt idx="219">
                  <c:v>2.8983420000000031</c:v>
                </c:pt>
                <c:pt idx="220">
                  <c:v>2.8446519999999982</c:v>
                </c:pt>
                <c:pt idx="221">
                  <c:v>2.8802669999999999</c:v>
                </c:pt>
                <c:pt idx="222">
                  <c:v>2.914651000000001</c:v>
                </c:pt>
                <c:pt idx="223">
                  <c:v>3.025700999999998</c:v>
                </c:pt>
                <c:pt idx="224">
                  <c:v>3.1677460000000028</c:v>
                </c:pt>
                <c:pt idx="225">
                  <c:v>3.296400000000002</c:v>
                </c:pt>
                <c:pt idx="226">
                  <c:v>3.346368</c:v>
                </c:pt>
                <c:pt idx="227">
                  <c:v>3.3335290000000022</c:v>
                </c:pt>
                <c:pt idx="228">
                  <c:v>3.3418920000000014</c:v>
                </c:pt>
                <c:pt idx="229">
                  <c:v>3.2946760000000008</c:v>
                </c:pt>
                <c:pt idx="230">
                  <c:v>3.3150680000000001</c:v>
                </c:pt>
                <c:pt idx="231">
                  <c:v>3.2604290000000002</c:v>
                </c:pt>
                <c:pt idx="232">
                  <c:v>3.2432019999999984</c:v>
                </c:pt>
                <c:pt idx="233">
                  <c:v>3.1579479999999993</c:v>
                </c:pt>
                <c:pt idx="234">
                  <c:v>3.108803</c:v>
                </c:pt>
                <c:pt idx="235">
                  <c:v>3.0169859999999993</c:v>
                </c:pt>
                <c:pt idx="236">
                  <c:v>3.0852649999999997</c:v>
                </c:pt>
                <c:pt idx="237">
                  <c:v>3.2026080000000015</c:v>
                </c:pt>
                <c:pt idx="238">
                  <c:v>3.5411180000000009</c:v>
                </c:pt>
                <c:pt idx="239">
                  <c:v>3.7304650000000006</c:v>
                </c:pt>
                <c:pt idx="240">
                  <c:v>3.855535999999999</c:v>
                </c:pt>
                <c:pt idx="241">
                  <c:v>4.008818999999999</c:v>
                </c:pt>
                <c:pt idx="242">
                  <c:v>3.9855470000000004</c:v>
                </c:pt>
                <c:pt idx="243">
                  <c:v>4.0383609999999983</c:v>
                </c:pt>
                <c:pt idx="244">
                  <c:v>4.0870360000000012</c:v>
                </c:pt>
                <c:pt idx="245">
                  <c:v>4.1304280000000002</c:v>
                </c:pt>
                <c:pt idx="246">
                  <c:v>4.1291539999999998</c:v>
                </c:pt>
                <c:pt idx="247">
                  <c:v>4.130056999999999</c:v>
                </c:pt>
                <c:pt idx="248">
                  <c:v>4.124039999999999</c:v>
                </c:pt>
                <c:pt idx="249">
                  <c:v>4.0985310000000013</c:v>
                </c:pt>
                <c:pt idx="250">
                  <c:v>4.0928949999999995</c:v>
                </c:pt>
                <c:pt idx="251">
                  <c:v>4.1642030000000005</c:v>
                </c:pt>
                <c:pt idx="252">
                  <c:v>4.3000160000000003</c:v>
                </c:pt>
                <c:pt idx="253">
                  <c:v>4.2169740000000004</c:v>
                </c:pt>
                <c:pt idx="254">
                  <c:v>4.390401999999999</c:v>
                </c:pt>
                <c:pt idx="255">
                  <c:v>4.5467769999999987</c:v>
                </c:pt>
                <c:pt idx="256">
                  <c:v>4.5405569999999988</c:v>
                </c:pt>
                <c:pt idx="257">
                  <c:v>4.4845809999999995</c:v>
                </c:pt>
                <c:pt idx="258">
                  <c:v>4.4821579999999992</c:v>
                </c:pt>
                <c:pt idx="259">
                  <c:v>4.4741720000000011</c:v>
                </c:pt>
                <c:pt idx="260">
                  <c:v>4.5090620000000001</c:v>
                </c:pt>
                <c:pt idx="261">
                  <c:v>4.6138130000000004</c:v>
                </c:pt>
                <c:pt idx="262">
                  <c:v>4.3798089999999998</c:v>
                </c:pt>
                <c:pt idx="263">
                  <c:v>4.3444709999999995</c:v>
                </c:pt>
                <c:pt idx="264">
                  <c:v>4.2551510000000006</c:v>
                </c:pt>
                <c:pt idx="265">
                  <c:v>4.4585629999999998</c:v>
                </c:pt>
                <c:pt idx="266">
                  <c:v>4.6867870000000007</c:v>
                </c:pt>
                <c:pt idx="267">
                  <c:v>4.7193850000000008</c:v>
                </c:pt>
                <c:pt idx="268">
                  <c:v>4.8720220000000003</c:v>
                </c:pt>
                <c:pt idx="269">
                  <c:v>5.0114839999999994</c:v>
                </c:pt>
                <c:pt idx="270">
                  <c:v>5.1447929999999999</c:v>
                </c:pt>
                <c:pt idx="271">
                  <c:v>5.2726019999999991</c:v>
                </c:pt>
                <c:pt idx="272">
                  <c:v>5.4548349999999992</c:v>
                </c:pt>
                <c:pt idx="273">
                  <c:v>5.4228839999999998</c:v>
                </c:pt>
                <c:pt idx="274">
                  <c:v>5.7131889999999999</c:v>
                </c:pt>
                <c:pt idx="275">
                  <c:v>5.933961</c:v>
                </c:pt>
                <c:pt idx="276">
                  <c:v>6.0117069999999995</c:v>
                </c:pt>
                <c:pt idx="277">
                  <c:v>5.946968</c:v>
                </c:pt>
                <c:pt idx="278">
                  <c:v>5.6434219999999993</c:v>
                </c:pt>
                <c:pt idx="279">
                  <c:v>5.6670420000000004</c:v>
                </c:pt>
                <c:pt idx="280">
                  <c:v>5.5934279999999976</c:v>
                </c:pt>
                <c:pt idx="281">
                  <c:v>5.6101329999999994</c:v>
                </c:pt>
                <c:pt idx="282">
                  <c:v>5.5857320000000001</c:v>
                </c:pt>
                <c:pt idx="283">
                  <c:v>5.7522929999999999</c:v>
                </c:pt>
                <c:pt idx="284">
                  <c:v>5.6086209999999994</c:v>
                </c:pt>
                <c:pt idx="285">
                  <c:v>5.5577719999999999</c:v>
                </c:pt>
                <c:pt idx="286">
                  <c:v>5.347899</c:v>
                </c:pt>
                <c:pt idx="287">
                  <c:v>5.3693120000000008</c:v>
                </c:pt>
                <c:pt idx="288">
                  <c:v>5.3533859999999986</c:v>
                </c:pt>
                <c:pt idx="289">
                  <c:v>5.4939</c:v>
                </c:pt>
                <c:pt idx="290">
                  <c:v>5.6001320000000003</c:v>
                </c:pt>
                <c:pt idx="291">
                  <c:v>5.5859769999999997</c:v>
                </c:pt>
                <c:pt idx="292">
                  <c:v>5.6704050000000006</c:v>
                </c:pt>
                <c:pt idx="293">
                  <c:v>5.615241000000001</c:v>
                </c:pt>
                <c:pt idx="294">
                  <c:v>5.6743609999999993</c:v>
                </c:pt>
                <c:pt idx="295">
                  <c:v>5.6048539999999996</c:v>
                </c:pt>
                <c:pt idx="296">
                  <c:v>5.6181260000000002</c:v>
                </c:pt>
                <c:pt idx="297">
                  <c:v>5.6295359999999999</c:v>
                </c:pt>
                <c:pt idx="298">
                  <c:v>5.8619489999999992</c:v>
                </c:pt>
                <c:pt idx="299">
                  <c:v>5.8358239999999988</c:v>
                </c:pt>
                <c:pt idx="300">
                  <c:v>6.4775340000000003</c:v>
                </c:pt>
                <c:pt idx="301">
                  <c:v>6.5267870000000006</c:v>
                </c:pt>
                <c:pt idx="302">
                  <c:v>6.7778199999999966</c:v>
                </c:pt>
                <c:pt idx="303">
                  <c:v>7.1710890000000003</c:v>
                </c:pt>
                <c:pt idx="304">
                  <c:v>7.3023559999999978</c:v>
                </c:pt>
                <c:pt idx="305">
                  <c:v>7.5865009999999984</c:v>
                </c:pt>
                <c:pt idx="306">
                  <c:v>7.9469559999999984</c:v>
                </c:pt>
                <c:pt idx="307">
                  <c:v>8.2792239999999993</c:v>
                </c:pt>
                <c:pt idx="308">
                  <c:v>8.7073519999999984</c:v>
                </c:pt>
                <c:pt idx="309">
                  <c:v>8.9371079999999985</c:v>
                </c:pt>
                <c:pt idx="310">
                  <c:v>9.0812419999999978</c:v>
                </c:pt>
                <c:pt idx="311">
                  <c:v>9.2418150000000026</c:v>
                </c:pt>
                <c:pt idx="312">
                  <c:v>8.925575000000002</c:v>
                </c:pt>
                <c:pt idx="313">
                  <c:v>9.0734759999999994</c:v>
                </c:pt>
                <c:pt idx="314">
                  <c:v>9.0397220000000011</c:v>
                </c:pt>
                <c:pt idx="315">
                  <c:v>8.946174000000001</c:v>
                </c:pt>
                <c:pt idx="316">
                  <c:v>9.0991939999999989</c:v>
                </c:pt>
                <c:pt idx="317">
                  <c:v>9.513128</c:v>
                </c:pt>
                <c:pt idx="318">
                  <c:v>9.9236470000000025</c:v>
                </c:pt>
                <c:pt idx="319">
                  <c:v>10.465919999999999</c:v>
                </c:pt>
                <c:pt idx="320">
                  <c:v>11.167830999999996</c:v>
                </c:pt>
                <c:pt idx="321">
                  <c:v>12.814421999999997</c:v>
                </c:pt>
                <c:pt idx="322">
                  <c:v>13.861475000000002</c:v>
                </c:pt>
                <c:pt idx="323">
                  <c:v>14.445725000000003</c:v>
                </c:pt>
                <c:pt idx="324">
                  <c:v>14.847375999999993</c:v>
                </c:pt>
                <c:pt idx="325">
                  <c:v>15.523269999999997</c:v>
                </c:pt>
                <c:pt idx="326">
                  <c:v>15.899348</c:v>
                </c:pt>
                <c:pt idx="327">
                  <c:v>16.042998000000004</c:v>
                </c:pt>
                <c:pt idx="328">
                  <c:v>16.331400000000002</c:v>
                </c:pt>
                <c:pt idx="329">
                  <c:v>16.429725000000001</c:v>
                </c:pt>
                <c:pt idx="330">
                  <c:v>16.171826000000003</c:v>
                </c:pt>
                <c:pt idx="331">
                  <c:v>16.391618000000001</c:v>
                </c:pt>
                <c:pt idx="332">
                  <c:v>16.49973</c:v>
                </c:pt>
                <c:pt idx="333">
                  <c:v>16.341637999999996</c:v>
                </c:pt>
                <c:pt idx="334">
                  <c:v>16.86599</c:v>
                </c:pt>
                <c:pt idx="335">
                  <c:v>17.799946000000006</c:v>
                </c:pt>
                <c:pt idx="336">
                  <c:v>18.709660000000003</c:v>
                </c:pt>
                <c:pt idx="337">
                  <c:v>18.504008999999996</c:v>
                </c:pt>
                <c:pt idx="338">
                  <c:v>18.342756999999999</c:v>
                </c:pt>
                <c:pt idx="339">
                  <c:v>18.434090999999999</c:v>
                </c:pt>
                <c:pt idx="340">
                  <c:v>18.152317000000004</c:v>
                </c:pt>
                <c:pt idx="341">
                  <c:v>17.916947000000004</c:v>
                </c:pt>
                <c:pt idx="342">
                  <c:v>17.944108</c:v>
                </c:pt>
                <c:pt idx="343">
                  <c:v>17.341021000000001</c:v>
                </c:pt>
                <c:pt idx="344">
                  <c:v>17.377520000000001</c:v>
                </c:pt>
                <c:pt idx="345">
                  <c:v>17.569217999999996</c:v>
                </c:pt>
                <c:pt idx="346">
                  <c:v>17.380834999999998</c:v>
                </c:pt>
                <c:pt idx="359">
                  <c:v>0</c:v>
                </c:pt>
                <c:pt idx="360">
                  <c:v>1.8350219999999995</c:v>
                </c:pt>
                <c:pt idx="361">
                  <c:v>1.9448579999999991</c:v>
                </c:pt>
                <c:pt idx="362">
                  <c:v>1.9337730000000004</c:v>
                </c:pt>
                <c:pt idx="363">
                  <c:v>1.9302900000000003</c:v>
                </c:pt>
                <c:pt idx="364">
                  <c:v>1.9629660000000007</c:v>
                </c:pt>
                <c:pt idx="365">
                  <c:v>1.9748749999999999</c:v>
                </c:pt>
                <c:pt idx="366">
                  <c:v>2.1772289999999996</c:v>
                </c:pt>
                <c:pt idx="367">
                  <c:v>2.2287030000000003</c:v>
                </c:pt>
                <c:pt idx="368">
                  <c:v>2.2769710000000005</c:v>
                </c:pt>
                <c:pt idx="369">
                  <c:v>2.3155099999999997</c:v>
                </c:pt>
                <c:pt idx="370">
                  <c:v>2.2051769999999999</c:v>
                </c:pt>
                <c:pt idx="371">
                  <c:v>2.2105509999999997</c:v>
                </c:pt>
                <c:pt idx="372">
                  <c:v>2.4163049999999995</c:v>
                </c:pt>
                <c:pt idx="373">
                  <c:v>2.4431459999999996</c:v>
                </c:pt>
                <c:pt idx="374">
                  <c:v>2.6914540000000002</c:v>
                </c:pt>
                <c:pt idx="375">
                  <c:v>2.8610370000000005</c:v>
                </c:pt>
                <c:pt idx="376">
                  <c:v>2.8347189999999998</c:v>
                </c:pt>
                <c:pt idx="377">
                  <c:v>2.8470879999999994</c:v>
                </c:pt>
                <c:pt idx="378">
                  <c:v>2.6441429999999988</c:v>
                </c:pt>
                <c:pt idx="379">
                  <c:v>2.4243320000000006</c:v>
                </c:pt>
                <c:pt idx="380">
                  <c:v>2.4359070000000003</c:v>
                </c:pt>
                <c:pt idx="381">
                  <c:v>2.4046219999999998</c:v>
                </c:pt>
                <c:pt idx="382">
                  <c:v>2.273657</c:v>
                </c:pt>
                <c:pt idx="383">
                  <c:v>2.2351090000000005</c:v>
                </c:pt>
                <c:pt idx="384">
                  <c:v>2.22621</c:v>
                </c:pt>
                <c:pt idx="385">
                  <c:v>2.0458410000000002</c:v>
                </c:pt>
                <c:pt idx="386">
                  <c:v>1.814419</c:v>
                </c:pt>
                <c:pt idx="387">
                  <c:v>1.6501260000000002</c:v>
                </c:pt>
                <c:pt idx="388">
                  <c:v>1.4554459999999994</c:v>
                </c:pt>
                <c:pt idx="389">
                  <c:v>1.3760240000000001</c:v>
                </c:pt>
                <c:pt idx="390">
                  <c:v>1.1543739999999998</c:v>
                </c:pt>
                <c:pt idx="391">
                  <c:v>1.1294279999999999</c:v>
                </c:pt>
                <c:pt idx="392">
                  <c:v>1.0039449999999994</c:v>
                </c:pt>
                <c:pt idx="393">
                  <c:v>0.78432900000000005</c:v>
                </c:pt>
                <c:pt idx="394">
                  <c:v>0.78276600000000052</c:v>
                </c:pt>
                <c:pt idx="395">
                  <c:v>0.63587999999999978</c:v>
                </c:pt>
                <c:pt idx="396">
                  <c:v>0.43348299999999984</c:v>
                </c:pt>
                <c:pt idx="397">
                  <c:v>0.42006199999999971</c:v>
                </c:pt>
                <c:pt idx="398">
                  <c:v>0.41678100000000029</c:v>
                </c:pt>
                <c:pt idx="399">
                  <c:v>0.41691099999999981</c:v>
                </c:pt>
                <c:pt idx="400">
                  <c:v>0.41701600000000028</c:v>
                </c:pt>
                <c:pt idx="401">
                  <c:v>0.28642300000000009</c:v>
                </c:pt>
                <c:pt idx="402">
                  <c:v>0.30834199999999967</c:v>
                </c:pt>
                <c:pt idx="403">
                  <c:v>0.33979999999999944</c:v>
                </c:pt>
                <c:pt idx="404">
                  <c:v>0.23458200000000051</c:v>
                </c:pt>
                <c:pt idx="405">
                  <c:v>0.24014199999999963</c:v>
                </c:pt>
                <c:pt idx="406">
                  <c:v>0.23490700000000064</c:v>
                </c:pt>
                <c:pt idx="407">
                  <c:v>0.22863999999999951</c:v>
                </c:pt>
                <c:pt idx="408">
                  <c:v>0.23900100000000002</c:v>
                </c:pt>
                <c:pt idx="409">
                  <c:v>0.23346499999999981</c:v>
                </c:pt>
                <c:pt idx="410">
                  <c:v>0.21985999999999972</c:v>
                </c:pt>
                <c:pt idx="411">
                  <c:v>0.22047000000000061</c:v>
                </c:pt>
                <c:pt idx="412">
                  <c:v>0.21196199999999976</c:v>
                </c:pt>
                <c:pt idx="413">
                  <c:v>0.18505600000000033</c:v>
                </c:pt>
                <c:pt idx="414">
                  <c:v>0.16293300000000066</c:v>
                </c:pt>
                <c:pt idx="415">
                  <c:v>0.13241100000000028</c:v>
                </c:pt>
                <c:pt idx="416">
                  <c:v>0.16089899999999968</c:v>
                </c:pt>
                <c:pt idx="417">
                  <c:v>0.17997900000000033</c:v>
                </c:pt>
                <c:pt idx="418">
                  <c:v>0.21475400000000011</c:v>
                </c:pt>
                <c:pt idx="419">
                  <c:v>0.22495000000000065</c:v>
                </c:pt>
                <c:pt idx="420">
                  <c:v>0.24563999999999986</c:v>
                </c:pt>
                <c:pt idx="421">
                  <c:v>0.2781229999999999</c:v>
                </c:pt>
                <c:pt idx="422">
                  <c:v>0.30495800000000095</c:v>
                </c:pt>
                <c:pt idx="423">
                  <c:v>0.30984700000000043</c:v>
                </c:pt>
                <c:pt idx="424">
                  <c:v>0.31320999999999977</c:v>
                </c:pt>
                <c:pt idx="425">
                  <c:v>0.3181090000000002</c:v>
                </c:pt>
                <c:pt idx="426">
                  <c:v>0.32613599999999954</c:v>
                </c:pt>
                <c:pt idx="427">
                  <c:v>0.34567199999999998</c:v>
                </c:pt>
                <c:pt idx="428">
                  <c:v>0.33349099999999998</c:v>
                </c:pt>
                <c:pt idx="429">
                  <c:v>0.31797300000000028</c:v>
                </c:pt>
                <c:pt idx="430">
                  <c:v>0.28682399999999975</c:v>
                </c:pt>
                <c:pt idx="431">
                  <c:v>0.28832700000000022</c:v>
                </c:pt>
                <c:pt idx="432">
                  <c:v>0.284497</c:v>
                </c:pt>
                <c:pt idx="433">
                  <c:v>0.33061300000000005</c:v>
                </c:pt>
                <c:pt idx="434">
                  <c:v>0.35868499999999992</c:v>
                </c:pt>
                <c:pt idx="435">
                  <c:v>0.38454200000000016</c:v>
                </c:pt>
                <c:pt idx="436">
                  <c:v>0.39446199999999987</c:v>
                </c:pt>
                <c:pt idx="437">
                  <c:v>0.42477199999999993</c:v>
                </c:pt>
                <c:pt idx="438">
                  <c:v>0.45351499999999989</c:v>
                </c:pt>
                <c:pt idx="439">
                  <c:v>0.47819099999999981</c:v>
                </c:pt>
                <c:pt idx="440">
                  <c:v>0.47939799999999977</c:v>
                </c:pt>
                <c:pt idx="441">
                  <c:v>0.50426999999999955</c:v>
                </c:pt>
                <c:pt idx="442">
                  <c:v>0.53863899999999987</c:v>
                </c:pt>
                <c:pt idx="443">
                  <c:v>0.55663299999999971</c:v>
                </c:pt>
                <c:pt idx="444">
                  <c:v>0.57399099999999947</c:v>
                </c:pt>
                <c:pt idx="445">
                  <c:v>0.56914100000000012</c:v>
                </c:pt>
                <c:pt idx="446">
                  <c:v>0.60096599999999967</c:v>
                </c:pt>
                <c:pt idx="447">
                  <c:v>0.58225699999999936</c:v>
                </c:pt>
                <c:pt idx="448">
                  <c:v>0.58186599999999977</c:v>
                </c:pt>
                <c:pt idx="449">
                  <c:v>0.58397200000000016</c:v>
                </c:pt>
                <c:pt idx="450">
                  <c:v>0.59892499999999949</c:v>
                </c:pt>
                <c:pt idx="451">
                  <c:v>0.6124780000000003</c:v>
                </c:pt>
                <c:pt idx="452">
                  <c:v>0.62434600000000007</c:v>
                </c:pt>
                <c:pt idx="453">
                  <c:v>0.62441999999999975</c:v>
                </c:pt>
                <c:pt idx="454">
                  <c:v>0.62043099999999907</c:v>
                </c:pt>
                <c:pt idx="455">
                  <c:v>0.60461700000000018</c:v>
                </c:pt>
                <c:pt idx="456">
                  <c:v>0.61092699999999978</c:v>
                </c:pt>
                <c:pt idx="457">
                  <c:v>0.57886799999999994</c:v>
                </c:pt>
                <c:pt idx="458">
                  <c:v>0.5291269999999999</c:v>
                </c:pt>
                <c:pt idx="459">
                  <c:v>0.53386999999999984</c:v>
                </c:pt>
                <c:pt idx="460">
                  <c:v>0.52624599999999999</c:v>
                </c:pt>
                <c:pt idx="461">
                  <c:v>0.50263500000000016</c:v>
                </c:pt>
                <c:pt idx="462">
                  <c:v>0.4662200000000003</c:v>
                </c:pt>
                <c:pt idx="463">
                  <c:v>0.42498400000000025</c:v>
                </c:pt>
                <c:pt idx="464">
                  <c:v>0.40694199999999947</c:v>
                </c:pt>
                <c:pt idx="465">
                  <c:v>0.42768300000000004</c:v>
                </c:pt>
                <c:pt idx="466">
                  <c:v>0.43259200000000009</c:v>
                </c:pt>
                <c:pt idx="467">
                  <c:v>0.40887900000000021</c:v>
                </c:pt>
                <c:pt idx="468">
                  <c:v>0.37715399999999999</c:v>
                </c:pt>
                <c:pt idx="469">
                  <c:v>0.3794909999999998</c:v>
                </c:pt>
                <c:pt idx="470">
                  <c:v>0.35207200000000016</c:v>
                </c:pt>
                <c:pt idx="471">
                  <c:v>0.53804399999999974</c:v>
                </c:pt>
                <c:pt idx="472">
                  <c:v>0.87315199999999971</c:v>
                </c:pt>
                <c:pt idx="473">
                  <c:v>1.0769229999999999</c:v>
                </c:pt>
                <c:pt idx="474">
                  <c:v>1.1522019999999999</c:v>
                </c:pt>
                <c:pt idx="475">
                  <c:v>1.1679200000000001</c:v>
                </c:pt>
                <c:pt idx="476">
                  <c:v>1.2075939999999998</c:v>
                </c:pt>
                <c:pt idx="477">
                  <c:v>1.2248580000000002</c:v>
                </c:pt>
                <c:pt idx="478">
                  <c:v>1.2201690000000003</c:v>
                </c:pt>
                <c:pt idx="479">
                  <c:v>1.4364750000000006</c:v>
                </c:pt>
                <c:pt idx="480">
                  <c:v>1.7008739999999998</c:v>
                </c:pt>
                <c:pt idx="481">
                  <c:v>1.8129100000000005</c:v>
                </c:pt>
                <c:pt idx="482">
                  <c:v>1.8103549999999995</c:v>
                </c:pt>
                <c:pt idx="483">
                  <c:v>1.791053999999999</c:v>
                </c:pt>
                <c:pt idx="484">
                  <c:v>1.6258910000000011</c:v>
                </c:pt>
                <c:pt idx="485">
                  <c:v>1.5850419999999996</c:v>
                </c:pt>
                <c:pt idx="486">
                  <c:v>1.4958339999999986</c:v>
                </c:pt>
                <c:pt idx="487">
                  <c:v>1.5522390000000001</c:v>
                </c:pt>
                <c:pt idx="488">
                  <c:v>1.5581370000000021</c:v>
                </c:pt>
                <c:pt idx="489">
                  <c:v>1.561382</c:v>
                </c:pt>
                <c:pt idx="490">
                  <c:v>1.5849640000000011</c:v>
                </c:pt>
                <c:pt idx="491">
                  <c:v>1.3861459999999983</c:v>
                </c:pt>
                <c:pt idx="492">
                  <c:v>1.1196739999999998</c:v>
                </c:pt>
                <c:pt idx="493">
                  <c:v>0.96152100000000118</c:v>
                </c:pt>
                <c:pt idx="494">
                  <c:v>0.96231000000000044</c:v>
                </c:pt>
                <c:pt idx="495">
                  <c:v>0.77985800000000083</c:v>
                </c:pt>
                <c:pt idx="496">
                  <c:v>0.60419899999999949</c:v>
                </c:pt>
                <c:pt idx="497">
                  <c:v>0.42586100000000116</c:v>
                </c:pt>
                <c:pt idx="498">
                  <c:v>0.42242099999999994</c:v>
                </c:pt>
                <c:pt idx="499">
                  <c:v>0.32575199999999782</c:v>
                </c:pt>
                <c:pt idx="500">
                  <c:v>0.35800800000000166</c:v>
                </c:pt>
                <c:pt idx="501">
                  <c:v>0.35424000000000078</c:v>
                </c:pt>
                <c:pt idx="502">
                  <c:v>0.48008199999999945</c:v>
                </c:pt>
                <c:pt idx="503">
                  <c:v>0.48314200000000085</c:v>
                </c:pt>
                <c:pt idx="504">
                  <c:v>0.72784499999999852</c:v>
                </c:pt>
                <c:pt idx="505">
                  <c:v>0.75047400000000053</c:v>
                </c:pt>
                <c:pt idx="506">
                  <c:v>1.0430430000000008</c:v>
                </c:pt>
                <c:pt idx="507">
                  <c:v>1.0707680000000011</c:v>
                </c:pt>
                <c:pt idx="508">
                  <c:v>1.0881399999999992</c:v>
                </c:pt>
                <c:pt idx="509">
                  <c:v>1.0947080000000007</c:v>
                </c:pt>
                <c:pt idx="510">
                  <c:v>1.0947079999999971</c:v>
                </c:pt>
                <c:pt idx="511">
                  <c:v>1.0973620000000004</c:v>
                </c:pt>
                <c:pt idx="512">
                  <c:v>1.0021359999999966</c:v>
                </c:pt>
                <c:pt idx="513">
                  <c:v>0.94115000000000038</c:v>
                </c:pt>
                <c:pt idx="514">
                  <c:v>1.3212689999999974</c:v>
                </c:pt>
                <c:pt idx="515">
                  <c:v>1.557465999999998</c:v>
                </c:pt>
                <c:pt idx="516">
                  <c:v>1.9403879999999987</c:v>
                </c:pt>
                <c:pt idx="517">
                  <c:v>1.9842290000000027</c:v>
                </c:pt>
                <c:pt idx="518">
                  <c:v>2.1709890000000023</c:v>
                </c:pt>
                <c:pt idx="519">
                  <c:v>2.3835920000000002</c:v>
                </c:pt>
                <c:pt idx="520">
                  <c:v>2.369215999999998</c:v>
                </c:pt>
                <c:pt idx="521">
                  <c:v>2.8721320000000006</c:v>
                </c:pt>
                <c:pt idx="522">
                  <c:v>3.3828560000000003</c:v>
                </c:pt>
                <c:pt idx="523">
                  <c:v>3.6928289999999997</c:v>
                </c:pt>
                <c:pt idx="524">
                  <c:v>4.5387989999999974</c:v>
                </c:pt>
                <c:pt idx="525">
                  <c:v>4.7676239999999979</c:v>
                </c:pt>
                <c:pt idx="526">
                  <c:v>4.4409530000000004</c:v>
                </c:pt>
                <c:pt idx="539">
                  <c:v>0</c:v>
                </c:pt>
                <c:pt idx="540">
                  <c:v>0.26527000000000012</c:v>
                </c:pt>
                <c:pt idx="541">
                  <c:v>0.29231799999999986</c:v>
                </c:pt>
                <c:pt idx="542">
                  <c:v>0.40905699999999889</c:v>
                </c:pt>
                <c:pt idx="543">
                  <c:v>0.40803399999999979</c:v>
                </c:pt>
                <c:pt idx="544">
                  <c:v>0.41158599999999979</c:v>
                </c:pt>
                <c:pt idx="545">
                  <c:v>0.39134199999999986</c:v>
                </c:pt>
                <c:pt idx="546">
                  <c:v>0.41956899999999919</c:v>
                </c:pt>
                <c:pt idx="547">
                  <c:v>0.4351610000000008</c:v>
                </c:pt>
                <c:pt idx="548">
                  <c:v>0.43666600000000244</c:v>
                </c:pt>
                <c:pt idx="549">
                  <c:v>0.44470399999999977</c:v>
                </c:pt>
                <c:pt idx="550">
                  <c:v>0.43476599999999976</c:v>
                </c:pt>
                <c:pt idx="551">
                  <c:v>0.42785599999999846</c:v>
                </c:pt>
                <c:pt idx="552">
                  <c:v>0.44456299999999871</c:v>
                </c:pt>
                <c:pt idx="553">
                  <c:v>0.41327599999999798</c:v>
                </c:pt>
                <c:pt idx="554">
                  <c:v>0.35126200000000019</c:v>
                </c:pt>
                <c:pt idx="555">
                  <c:v>0.37880299999999956</c:v>
                </c:pt>
                <c:pt idx="556">
                  <c:v>0.39797100000000007</c:v>
                </c:pt>
                <c:pt idx="557">
                  <c:v>0.39820499999999903</c:v>
                </c:pt>
                <c:pt idx="558">
                  <c:v>0.35571199999999958</c:v>
                </c:pt>
                <c:pt idx="559">
                  <c:v>0.33723099999999917</c:v>
                </c:pt>
                <c:pt idx="560">
                  <c:v>0.33155599999999996</c:v>
                </c:pt>
                <c:pt idx="561">
                  <c:v>0.32503800000000016</c:v>
                </c:pt>
                <c:pt idx="562">
                  <c:v>0.40982800000000097</c:v>
                </c:pt>
                <c:pt idx="563">
                  <c:v>0.4399949999999988</c:v>
                </c:pt>
                <c:pt idx="564">
                  <c:v>0.4334870000000004</c:v>
                </c:pt>
                <c:pt idx="565">
                  <c:v>0.47041699999999942</c:v>
                </c:pt>
                <c:pt idx="566">
                  <c:v>0.4213900000000006</c:v>
                </c:pt>
                <c:pt idx="567">
                  <c:v>0.4013580000000001</c:v>
                </c:pt>
                <c:pt idx="568">
                  <c:v>0.40169999999999995</c:v>
                </c:pt>
                <c:pt idx="569">
                  <c:v>0.39694300000000027</c:v>
                </c:pt>
                <c:pt idx="570">
                  <c:v>0.42860399999999998</c:v>
                </c:pt>
                <c:pt idx="571">
                  <c:v>0.41104500000000055</c:v>
                </c:pt>
                <c:pt idx="572">
                  <c:v>0.42992200000000036</c:v>
                </c:pt>
                <c:pt idx="573">
                  <c:v>0.42581500000000005</c:v>
                </c:pt>
                <c:pt idx="574">
                  <c:v>0.34699899999999939</c:v>
                </c:pt>
                <c:pt idx="575">
                  <c:v>0.31451800000000052</c:v>
                </c:pt>
                <c:pt idx="576">
                  <c:v>0.28787999999999947</c:v>
                </c:pt>
                <c:pt idx="577">
                  <c:v>0.24790800000000068</c:v>
                </c:pt>
                <c:pt idx="578">
                  <c:v>0.23049499999999945</c:v>
                </c:pt>
                <c:pt idx="579">
                  <c:v>0.20295499999999933</c:v>
                </c:pt>
                <c:pt idx="580">
                  <c:v>0.18719600000000014</c:v>
                </c:pt>
                <c:pt idx="581">
                  <c:v>0.19636099999999956</c:v>
                </c:pt>
                <c:pt idx="582">
                  <c:v>0.17501199999999884</c:v>
                </c:pt>
                <c:pt idx="583">
                  <c:v>0.1982070000000018</c:v>
                </c:pt>
                <c:pt idx="584">
                  <c:v>0.19770599999999838</c:v>
                </c:pt>
                <c:pt idx="585">
                  <c:v>0.18942899999999874</c:v>
                </c:pt>
                <c:pt idx="586">
                  <c:v>0.18258999999999936</c:v>
                </c:pt>
                <c:pt idx="587">
                  <c:v>0.24277299999999968</c:v>
                </c:pt>
                <c:pt idx="588">
                  <c:v>0.2791099999999993</c:v>
                </c:pt>
                <c:pt idx="589">
                  <c:v>0.30487200000000048</c:v>
                </c:pt>
                <c:pt idx="590">
                  <c:v>0.32664299999999979</c:v>
                </c:pt>
                <c:pt idx="591">
                  <c:v>0.33171399999999984</c:v>
                </c:pt>
                <c:pt idx="592">
                  <c:v>0.32770100000000113</c:v>
                </c:pt>
                <c:pt idx="593">
                  <c:v>0.32167100000000026</c:v>
                </c:pt>
                <c:pt idx="594">
                  <c:v>0.31459999999999955</c:v>
                </c:pt>
                <c:pt idx="595">
                  <c:v>0.30459299999999967</c:v>
                </c:pt>
                <c:pt idx="596">
                  <c:v>0.31709099999999957</c:v>
                </c:pt>
                <c:pt idx="597">
                  <c:v>0.3470879999999994</c:v>
                </c:pt>
                <c:pt idx="598">
                  <c:v>0.37643800000000027</c:v>
                </c:pt>
                <c:pt idx="599">
                  <c:v>0.35289500000000107</c:v>
                </c:pt>
                <c:pt idx="600">
                  <c:v>0.35139100000000045</c:v>
                </c:pt>
                <c:pt idx="601">
                  <c:v>0.3480319999999999</c:v>
                </c:pt>
                <c:pt idx="602">
                  <c:v>0.32318000000000158</c:v>
                </c:pt>
                <c:pt idx="603">
                  <c:v>0.33217499999999944</c:v>
                </c:pt>
                <c:pt idx="604">
                  <c:v>0.34373599999999982</c:v>
                </c:pt>
                <c:pt idx="605">
                  <c:v>0.35153999999999996</c:v>
                </c:pt>
                <c:pt idx="606">
                  <c:v>0.3577470000000007</c:v>
                </c:pt>
                <c:pt idx="607">
                  <c:v>0.36888699999999996</c:v>
                </c:pt>
                <c:pt idx="608">
                  <c:v>0.421678</c:v>
                </c:pt>
                <c:pt idx="609">
                  <c:v>0.47120499999999943</c:v>
                </c:pt>
                <c:pt idx="610">
                  <c:v>0.53643400000000074</c:v>
                </c:pt>
                <c:pt idx="611">
                  <c:v>0.61126799999999992</c:v>
                </c:pt>
                <c:pt idx="612">
                  <c:v>0.65602999999999945</c:v>
                </c:pt>
                <c:pt idx="613">
                  <c:v>0.86810300000000051</c:v>
                </c:pt>
                <c:pt idx="614">
                  <c:v>1.0127710000000008</c:v>
                </c:pt>
                <c:pt idx="615">
                  <c:v>1.0921439999999993</c:v>
                </c:pt>
                <c:pt idx="616">
                  <c:v>1.110136999999999</c:v>
                </c:pt>
                <c:pt idx="617">
                  <c:v>1.1792679999999995</c:v>
                </c:pt>
                <c:pt idx="618">
                  <c:v>1.2602670000000007</c:v>
                </c:pt>
                <c:pt idx="619">
                  <c:v>1.3269579999999994</c:v>
                </c:pt>
                <c:pt idx="620">
                  <c:v>1.3974100000000016</c:v>
                </c:pt>
                <c:pt idx="621">
                  <c:v>1.5146490000000012</c:v>
                </c:pt>
                <c:pt idx="622">
                  <c:v>1.6192229999999999</c:v>
                </c:pt>
                <c:pt idx="623">
                  <c:v>1.6770209999999999</c:v>
                </c:pt>
                <c:pt idx="624">
                  <c:v>1.7466980000000003</c:v>
                </c:pt>
                <c:pt idx="625">
                  <c:v>1.6775470000000006</c:v>
                </c:pt>
                <c:pt idx="626">
                  <c:v>1.6344619999999992</c:v>
                </c:pt>
                <c:pt idx="627">
                  <c:v>1.6522469999999991</c:v>
                </c:pt>
                <c:pt idx="628">
                  <c:v>1.7010679999999994</c:v>
                </c:pt>
                <c:pt idx="629">
                  <c:v>1.7577259999999981</c:v>
                </c:pt>
                <c:pt idx="630">
                  <c:v>1.865689999999999</c:v>
                </c:pt>
                <c:pt idx="631">
                  <c:v>1.8774689999999996</c:v>
                </c:pt>
                <c:pt idx="632">
                  <c:v>1.8915009999999999</c:v>
                </c:pt>
                <c:pt idx="633">
                  <c:v>1.8600529999999988</c:v>
                </c:pt>
                <c:pt idx="634">
                  <c:v>1.8439339999999991</c:v>
                </c:pt>
                <c:pt idx="635">
                  <c:v>1.9009239999999981</c:v>
                </c:pt>
                <c:pt idx="636">
                  <c:v>1.8706219999999991</c:v>
                </c:pt>
                <c:pt idx="637">
                  <c:v>1.9409579999999984</c:v>
                </c:pt>
                <c:pt idx="638">
                  <c:v>2.0425969999999989</c:v>
                </c:pt>
                <c:pt idx="639">
                  <c:v>2.0744100000000003</c:v>
                </c:pt>
                <c:pt idx="640">
                  <c:v>2.0632020000000004</c:v>
                </c:pt>
                <c:pt idx="641">
                  <c:v>2.0687139999999999</c:v>
                </c:pt>
                <c:pt idx="642">
                  <c:v>2.0778730000000003</c:v>
                </c:pt>
                <c:pt idx="643">
                  <c:v>2.2598789999999997</c:v>
                </c:pt>
                <c:pt idx="644">
                  <c:v>2.3045150000000003</c:v>
                </c:pt>
                <c:pt idx="645">
                  <c:v>2.5088439999999999</c:v>
                </c:pt>
                <c:pt idx="646">
                  <c:v>2.5048390000000005</c:v>
                </c:pt>
                <c:pt idx="647">
                  <c:v>2.4990699999999997</c:v>
                </c:pt>
                <c:pt idx="648">
                  <c:v>2.6524010000000011</c:v>
                </c:pt>
                <c:pt idx="649">
                  <c:v>2.5316109999999998</c:v>
                </c:pt>
                <c:pt idx="650">
                  <c:v>2.3869360000000004</c:v>
                </c:pt>
                <c:pt idx="651">
                  <c:v>2.460329999999999</c:v>
                </c:pt>
                <c:pt idx="652">
                  <c:v>2.5016040000000004</c:v>
                </c:pt>
                <c:pt idx="653">
                  <c:v>2.5324749999999998</c:v>
                </c:pt>
                <c:pt idx="654">
                  <c:v>2.4488019999999988</c:v>
                </c:pt>
                <c:pt idx="655">
                  <c:v>2.2848970000000008</c:v>
                </c:pt>
                <c:pt idx="656">
                  <c:v>2.2923349999999996</c:v>
                </c:pt>
                <c:pt idx="657">
                  <c:v>2.2347070000000002</c:v>
                </c:pt>
                <c:pt idx="658">
                  <c:v>2.4532370000000006</c:v>
                </c:pt>
                <c:pt idx="659">
                  <c:v>2.5241219999999993</c:v>
                </c:pt>
                <c:pt idx="660">
                  <c:v>2.4929090000000009</c:v>
                </c:pt>
                <c:pt idx="661">
                  <c:v>2.6809530000000006</c:v>
                </c:pt>
                <c:pt idx="662">
                  <c:v>2.9885479999999998</c:v>
                </c:pt>
                <c:pt idx="663">
                  <c:v>2.9489979999999996</c:v>
                </c:pt>
                <c:pt idx="664">
                  <c:v>2.999096999999999</c:v>
                </c:pt>
                <c:pt idx="665">
                  <c:v>2.8959579999999985</c:v>
                </c:pt>
                <c:pt idx="666">
                  <c:v>2.8892300000000004</c:v>
                </c:pt>
                <c:pt idx="667">
                  <c:v>2.940900000000001</c:v>
                </c:pt>
                <c:pt idx="668">
                  <c:v>2.9793409999999998</c:v>
                </c:pt>
                <c:pt idx="669">
                  <c:v>3.2145190000000001</c:v>
                </c:pt>
                <c:pt idx="670">
                  <c:v>3.2694089999999987</c:v>
                </c:pt>
                <c:pt idx="671">
                  <c:v>3.4014179999999996</c:v>
                </c:pt>
                <c:pt idx="672">
                  <c:v>3.4309759999999994</c:v>
                </c:pt>
                <c:pt idx="673">
                  <c:v>3.4200290000000004</c:v>
                </c:pt>
                <c:pt idx="674">
                  <c:v>3.2261180000000005</c:v>
                </c:pt>
                <c:pt idx="675">
                  <c:v>3.1661640000000002</c:v>
                </c:pt>
                <c:pt idx="676">
                  <c:v>3.072648</c:v>
                </c:pt>
                <c:pt idx="677">
                  <c:v>3.1253489999999999</c:v>
                </c:pt>
                <c:pt idx="678">
                  <c:v>3.2089420000000004</c:v>
                </c:pt>
                <c:pt idx="679">
                  <c:v>3.2312230000000017</c:v>
                </c:pt>
                <c:pt idx="680">
                  <c:v>3.2278899999999986</c:v>
                </c:pt>
                <c:pt idx="681">
                  <c:v>3.1546570000000003</c:v>
                </c:pt>
                <c:pt idx="682">
                  <c:v>3.3237689999999986</c:v>
                </c:pt>
                <c:pt idx="683">
                  <c:v>3.1158169999999998</c:v>
                </c:pt>
                <c:pt idx="684">
                  <c:v>3.0808539999999986</c:v>
                </c:pt>
                <c:pt idx="685">
                  <c:v>2.9607770000000038</c:v>
                </c:pt>
                <c:pt idx="686">
                  <c:v>2.8727839999999993</c:v>
                </c:pt>
                <c:pt idx="687">
                  <c:v>2.8538630000000005</c:v>
                </c:pt>
                <c:pt idx="688">
                  <c:v>2.9526180000000011</c:v>
                </c:pt>
                <c:pt idx="689">
                  <c:v>2.9627379999999981</c:v>
                </c:pt>
                <c:pt idx="690">
                  <c:v>2.8623660000000015</c:v>
                </c:pt>
                <c:pt idx="691">
                  <c:v>2.803056999999999</c:v>
                </c:pt>
                <c:pt idx="692">
                  <c:v>2.8389629999999961</c:v>
                </c:pt>
                <c:pt idx="693">
                  <c:v>2.6841599999999985</c:v>
                </c:pt>
                <c:pt idx="694">
                  <c:v>2.3074120000000029</c:v>
                </c:pt>
                <c:pt idx="695">
                  <c:v>2.3877550000000021</c:v>
                </c:pt>
                <c:pt idx="696">
                  <c:v>2.4050909999999988</c:v>
                </c:pt>
                <c:pt idx="697">
                  <c:v>2.628477000000002</c:v>
                </c:pt>
                <c:pt idx="698">
                  <c:v>2.9473379999999985</c:v>
                </c:pt>
                <c:pt idx="699">
                  <c:v>3.5743909999999985</c:v>
                </c:pt>
                <c:pt idx="700">
                  <c:v>3.4576920000000033</c:v>
                </c:pt>
                <c:pt idx="701">
                  <c:v>3.3700779999999995</c:v>
                </c:pt>
                <c:pt idx="702">
                  <c:v>3.2736640000000037</c:v>
                </c:pt>
                <c:pt idx="703">
                  <c:v>3.1920989999999989</c:v>
                </c:pt>
                <c:pt idx="704">
                  <c:v>3.0271480000000022</c:v>
                </c:pt>
                <c:pt idx="705">
                  <c:v>2.9388569999999987</c:v>
                </c:pt>
                <c:pt idx="706">
                  <c:v>2.9200300000000006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8FE-406A-82E4-8C715B52C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402432"/>
        <c:axId val="1"/>
      </c:barChart>
      <c:catAx>
        <c:axId val="85640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614335191024313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402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1702056357262686E-2"/>
          <c:y val="0.86574081925728663"/>
          <c:w val="0.95489104877515318"/>
          <c:h val="0.11286060185037235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38D7D159-720F-4E43-9B79-C42F41B6AE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0.20145</cdr:x>
      <cdr:y>0.05416</cdr:y>
    </cdr:from>
    <cdr:to>
      <cdr:x>0.29908</cdr:x>
      <cdr:y>0.11524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822FB7AC-DEC0-4786-9474-CDBD53B82AA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4935" y="241102"/>
          <a:ext cx="714775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0.39177</cdr:x>
      <cdr:y>0.05612</cdr:y>
    </cdr:from>
    <cdr:to>
      <cdr:x>0.5286</cdr:x>
      <cdr:y>0.11744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0267CEC2-1A9A-4A14-8C0F-B9AB4FE97A9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8385" y="249801"/>
          <a:ext cx="1001769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0.60971</cdr:x>
      <cdr:y>0.05612</cdr:y>
    </cdr:from>
    <cdr:to>
      <cdr:x>0.73199</cdr:x>
      <cdr:y>0.11744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89EF48CA-033C-40E9-B6C3-C72180CDFF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3994" y="249801"/>
          <a:ext cx="895274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0.81383</cdr:x>
      <cdr:y>0.05416</cdr:y>
    </cdr:from>
    <cdr:to>
      <cdr:x>0.95238</cdr:x>
      <cdr:y>0.11524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C8AF06B-E8E6-4A65-A277-8DAADEFDF7A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8524" y="241102"/>
          <a:ext cx="1014403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17">
          <cell r="B17">
            <v>6808</v>
          </cell>
          <cell r="C17">
            <v>0</v>
          </cell>
          <cell r="D17">
            <v>12492</v>
          </cell>
          <cell r="E17">
            <v>0</v>
          </cell>
          <cell r="F17">
            <v>0</v>
          </cell>
          <cell r="G17">
            <v>634</v>
          </cell>
          <cell r="H17">
            <v>5412</v>
          </cell>
          <cell r="I17">
            <v>286</v>
          </cell>
          <cell r="J17">
            <v>0</v>
          </cell>
          <cell r="K17">
            <v>6644</v>
          </cell>
          <cell r="L17">
            <v>478</v>
          </cell>
          <cell r="M17">
            <v>1452</v>
          </cell>
          <cell r="N17">
            <v>0</v>
          </cell>
          <cell r="O17">
            <v>7307</v>
          </cell>
          <cell r="P17">
            <v>565</v>
          </cell>
          <cell r="Q17">
            <v>533</v>
          </cell>
          <cell r="R17">
            <v>1371</v>
          </cell>
          <cell r="S17">
            <v>1006</v>
          </cell>
          <cell r="T17">
            <v>738</v>
          </cell>
          <cell r="U17">
            <v>3340</v>
          </cell>
          <cell r="V17">
            <v>0</v>
          </cell>
          <cell r="W17">
            <v>301</v>
          </cell>
          <cell r="X17">
            <v>4435</v>
          </cell>
          <cell r="Y17">
            <v>3040</v>
          </cell>
          <cell r="Z17">
            <v>1181</v>
          </cell>
          <cell r="AA17">
            <v>0</v>
          </cell>
          <cell r="AB17">
            <v>3658</v>
          </cell>
          <cell r="AC17">
            <v>3235</v>
          </cell>
          <cell r="AD17">
            <v>5581</v>
          </cell>
          <cell r="AE17">
            <v>0</v>
          </cell>
          <cell r="AF17">
            <v>3187</v>
          </cell>
          <cell r="AG17">
            <v>112</v>
          </cell>
          <cell r="AH17">
            <v>4630</v>
          </cell>
          <cell r="AI17">
            <v>1988</v>
          </cell>
          <cell r="AJ17">
            <v>8902</v>
          </cell>
          <cell r="AK17">
            <v>372</v>
          </cell>
          <cell r="AL17">
            <v>491</v>
          </cell>
          <cell r="AM17">
            <v>1074</v>
          </cell>
          <cell r="AN17">
            <v>1009</v>
          </cell>
          <cell r="AO17">
            <v>3552</v>
          </cell>
          <cell r="AP17">
            <v>848</v>
          </cell>
          <cell r="AQ17">
            <v>1531</v>
          </cell>
          <cell r="AR17">
            <v>224</v>
          </cell>
          <cell r="AS17">
            <v>4510</v>
          </cell>
          <cell r="AT17">
            <v>9924</v>
          </cell>
          <cell r="AU17">
            <v>9467</v>
          </cell>
          <cell r="AV17">
            <v>6089</v>
          </cell>
          <cell r="AW17">
            <v>10531</v>
          </cell>
          <cell r="AX17">
            <v>4865</v>
          </cell>
          <cell r="AY17">
            <v>5570</v>
          </cell>
          <cell r="AZ17">
            <v>1676</v>
          </cell>
          <cell r="BA17">
            <v>4927</v>
          </cell>
          <cell r="BB17">
            <v>4626</v>
          </cell>
          <cell r="BC17">
            <v>4844</v>
          </cell>
          <cell r="BD17">
            <v>392</v>
          </cell>
          <cell r="BE17">
            <v>7302</v>
          </cell>
          <cell r="BF17">
            <v>13420</v>
          </cell>
          <cell r="BG17">
            <v>3784</v>
          </cell>
          <cell r="BH17">
            <v>3916</v>
          </cell>
          <cell r="BI17">
            <v>13210</v>
          </cell>
          <cell r="BJ17">
            <v>2077</v>
          </cell>
          <cell r="BK17">
            <v>6399</v>
          </cell>
          <cell r="BL17">
            <v>4989</v>
          </cell>
          <cell r="BM17">
            <v>6043</v>
          </cell>
          <cell r="BN17">
            <v>6955</v>
          </cell>
          <cell r="BO17">
            <v>15040</v>
          </cell>
          <cell r="BP17">
            <v>2976</v>
          </cell>
          <cell r="BQ17">
            <v>27958</v>
          </cell>
          <cell r="BR17">
            <v>11381</v>
          </cell>
          <cell r="BS17">
            <v>7912</v>
          </cell>
          <cell r="BT17">
            <v>13738</v>
          </cell>
          <cell r="BU17">
            <v>26825</v>
          </cell>
          <cell r="BV17">
            <v>30710</v>
          </cell>
          <cell r="BW17">
            <v>26324</v>
          </cell>
          <cell r="BX17">
            <v>15057</v>
          </cell>
          <cell r="BY17">
            <v>16816</v>
          </cell>
          <cell r="BZ17">
            <v>13800</v>
          </cell>
          <cell r="CA17">
            <v>9033</v>
          </cell>
          <cell r="CB17">
            <v>20525</v>
          </cell>
          <cell r="CC17">
            <v>28516</v>
          </cell>
          <cell r="CD17">
            <v>13607</v>
          </cell>
          <cell r="CE17">
            <v>22910</v>
          </cell>
          <cell r="CF17">
            <v>18725</v>
          </cell>
          <cell r="CG17">
            <v>17018</v>
          </cell>
          <cell r="CH17">
            <v>15936</v>
          </cell>
          <cell r="CI17">
            <v>14400</v>
          </cell>
          <cell r="CJ17">
            <v>20087</v>
          </cell>
          <cell r="CK17">
            <v>23791</v>
          </cell>
          <cell r="CL17">
            <v>13166</v>
          </cell>
          <cell r="CM17">
            <v>12480</v>
          </cell>
          <cell r="CN17">
            <v>9750</v>
          </cell>
          <cell r="CO17">
            <v>6631</v>
          </cell>
          <cell r="CP17">
            <v>13556</v>
          </cell>
          <cell r="CQ17">
            <v>41674</v>
          </cell>
          <cell r="CR17">
            <v>14709</v>
          </cell>
          <cell r="CS17">
            <v>6450</v>
          </cell>
          <cell r="CT17">
            <v>15048</v>
          </cell>
          <cell r="CU17">
            <v>0</v>
          </cell>
          <cell r="CV17">
            <v>0</v>
          </cell>
          <cell r="CW17">
            <v>900</v>
          </cell>
          <cell r="CX17">
            <v>9256</v>
          </cell>
          <cell r="CY17">
            <v>3151</v>
          </cell>
          <cell r="CZ17">
            <v>0</v>
          </cell>
          <cell r="DA17">
            <v>6102</v>
          </cell>
          <cell r="DB17">
            <v>40040</v>
          </cell>
          <cell r="DC17">
            <v>18665</v>
          </cell>
          <cell r="DD17">
            <v>18923</v>
          </cell>
          <cell r="DE17">
            <v>11832</v>
          </cell>
          <cell r="DF17">
            <v>8350</v>
          </cell>
          <cell r="DG17">
            <v>20739</v>
          </cell>
          <cell r="DH17">
            <v>5498</v>
          </cell>
          <cell r="DI17">
            <v>6706</v>
          </cell>
          <cell r="DJ17">
            <v>0</v>
          </cell>
          <cell r="DK17">
            <v>36</v>
          </cell>
          <cell r="DL17">
            <v>5406</v>
          </cell>
          <cell r="DM17">
            <v>27427</v>
          </cell>
          <cell r="DN17">
            <v>7078</v>
          </cell>
          <cell r="DO17">
            <v>39058</v>
          </cell>
          <cell r="DP17">
            <v>31536</v>
          </cell>
          <cell r="DQ17">
            <v>14151</v>
          </cell>
          <cell r="DR17">
            <v>21784</v>
          </cell>
          <cell r="DS17">
            <v>27338</v>
          </cell>
          <cell r="DT17">
            <v>0</v>
          </cell>
          <cell r="DU17">
            <v>4075</v>
          </cell>
          <cell r="DV17">
            <v>13069</v>
          </cell>
          <cell r="DW17">
            <v>0</v>
          </cell>
          <cell r="DX17">
            <v>15387</v>
          </cell>
          <cell r="DY17">
            <v>12334</v>
          </cell>
          <cell r="DZ17">
            <v>46994</v>
          </cell>
          <cell r="EA17">
            <v>43138</v>
          </cell>
          <cell r="EB17">
            <v>24403</v>
          </cell>
          <cell r="EC17">
            <v>12690</v>
          </cell>
          <cell r="ED17">
            <v>803</v>
          </cell>
          <cell r="EE17">
            <v>215</v>
          </cell>
          <cell r="EF17">
            <v>3746</v>
          </cell>
          <cell r="EG17">
            <v>4232</v>
          </cell>
          <cell r="EH17">
            <v>4040</v>
          </cell>
          <cell r="EI17">
            <v>6497</v>
          </cell>
          <cell r="EJ17">
            <v>13103</v>
          </cell>
          <cell r="EK17">
            <v>1918</v>
          </cell>
          <cell r="EL17">
            <v>79178</v>
          </cell>
          <cell r="EM17">
            <v>6341</v>
          </cell>
          <cell r="EN17">
            <v>42746</v>
          </cell>
          <cell r="EO17">
            <v>886</v>
          </cell>
          <cell r="EP17">
            <v>7344</v>
          </cell>
          <cell r="EQ17">
            <v>0</v>
          </cell>
          <cell r="ER17">
            <v>3528</v>
          </cell>
          <cell r="ES17">
            <v>21174</v>
          </cell>
          <cell r="ET17">
            <v>19656</v>
          </cell>
          <cell r="EU17">
            <v>0</v>
          </cell>
          <cell r="EV17">
            <v>0</v>
          </cell>
          <cell r="EW17">
            <v>13305</v>
          </cell>
          <cell r="EX17">
            <v>95753</v>
          </cell>
          <cell r="EY17">
            <v>106907</v>
          </cell>
          <cell r="EZ17">
            <v>0</v>
          </cell>
          <cell r="FA17">
            <v>13923</v>
          </cell>
          <cell r="FB17">
            <v>3488</v>
          </cell>
          <cell r="FC17">
            <v>32262</v>
          </cell>
          <cell r="FD17">
            <v>28663</v>
          </cell>
          <cell r="FE17">
            <v>39426</v>
          </cell>
          <cell r="FF17">
            <v>8040</v>
          </cell>
          <cell r="FG17">
            <v>5843</v>
          </cell>
          <cell r="FH17">
            <v>4119</v>
          </cell>
          <cell r="FI17">
            <v>0</v>
          </cell>
          <cell r="FJ17">
            <v>115889</v>
          </cell>
          <cell r="FK17">
            <v>1444</v>
          </cell>
          <cell r="FL17">
            <v>1827</v>
          </cell>
          <cell r="FM17">
            <v>9523</v>
          </cell>
          <cell r="FN17">
            <v>80344</v>
          </cell>
          <cell r="FO17">
            <v>22089</v>
          </cell>
          <cell r="FP17">
            <v>24378</v>
          </cell>
          <cell r="FQ17">
            <v>79122</v>
          </cell>
          <cell r="FR17">
            <v>212525</v>
          </cell>
          <cell r="FS17">
            <v>18992</v>
          </cell>
          <cell r="FT17">
            <v>110031</v>
          </cell>
          <cell r="FU17">
            <v>179443</v>
          </cell>
          <cell r="FV17">
            <v>414221</v>
          </cell>
          <cell r="FW17">
            <v>333319</v>
          </cell>
          <cell r="FX17">
            <v>0</v>
          </cell>
          <cell r="FY17">
            <v>0</v>
          </cell>
        </row>
      </sheetData>
      <sheetData sheetId="1">
        <row r="1">
          <cell r="B1">
            <v>5201478</v>
          </cell>
        </row>
        <row r="17">
          <cell r="B17">
            <v>3155465</v>
          </cell>
          <cell r="C17">
            <v>1435167</v>
          </cell>
          <cell r="D17">
            <v>3309438</v>
          </cell>
          <cell r="E17">
            <v>1543956</v>
          </cell>
          <cell r="F17">
            <v>2217736</v>
          </cell>
          <cell r="G17">
            <v>1935310</v>
          </cell>
          <cell r="H17">
            <v>1553789</v>
          </cell>
          <cell r="I17">
            <v>2639030</v>
          </cell>
          <cell r="J17">
            <v>1984546</v>
          </cell>
          <cell r="K17">
            <v>3186911</v>
          </cell>
          <cell r="L17">
            <v>3407523</v>
          </cell>
          <cell r="M17">
            <v>3093492</v>
          </cell>
          <cell r="N17">
            <v>3202721</v>
          </cell>
          <cell r="O17">
            <v>2827884</v>
          </cell>
          <cell r="P17">
            <v>2355112</v>
          </cell>
          <cell r="Q17">
            <v>3098687</v>
          </cell>
          <cell r="R17">
            <v>1891044</v>
          </cell>
          <cell r="S17">
            <v>3081117</v>
          </cell>
          <cell r="T17">
            <v>2873869</v>
          </cell>
          <cell r="U17">
            <v>2241338</v>
          </cell>
          <cell r="V17">
            <v>2680559</v>
          </cell>
          <cell r="W17">
            <v>3674061</v>
          </cell>
          <cell r="X17">
            <v>3757087</v>
          </cell>
          <cell r="Y17">
            <v>2627741</v>
          </cell>
          <cell r="Z17">
            <v>2534053</v>
          </cell>
          <cell r="AA17">
            <v>2699572</v>
          </cell>
          <cell r="AB17">
            <v>2343128</v>
          </cell>
          <cell r="AC17">
            <v>1825896</v>
          </cell>
          <cell r="AD17">
            <v>3241418</v>
          </cell>
          <cell r="AE17">
            <v>3075868</v>
          </cell>
          <cell r="AF17">
            <v>3509686</v>
          </cell>
          <cell r="AG17">
            <v>2807997</v>
          </cell>
          <cell r="AH17">
            <v>4699362</v>
          </cell>
          <cell r="AI17">
            <v>5143949</v>
          </cell>
          <cell r="AJ17">
            <v>4690116</v>
          </cell>
          <cell r="AK17">
            <v>3598413</v>
          </cell>
          <cell r="AL17">
            <v>3769365</v>
          </cell>
          <cell r="AM17">
            <v>3665793</v>
          </cell>
          <cell r="AN17">
            <v>4020501</v>
          </cell>
          <cell r="AO17">
            <v>3228749</v>
          </cell>
          <cell r="AP17">
            <v>4302391</v>
          </cell>
          <cell r="AQ17">
            <v>4086025</v>
          </cell>
          <cell r="AR17">
            <v>4658550</v>
          </cell>
          <cell r="AS17">
            <v>4699089</v>
          </cell>
          <cell r="AT17">
            <v>5021505</v>
          </cell>
          <cell r="AU17">
            <v>6771939</v>
          </cell>
          <cell r="AV17">
            <v>5470691</v>
          </cell>
          <cell r="AW17">
            <v>4211606</v>
          </cell>
          <cell r="AX17">
            <v>4731219</v>
          </cell>
          <cell r="AY17">
            <v>3262517</v>
          </cell>
          <cell r="AZ17">
            <v>3058583</v>
          </cell>
          <cell r="BA17">
            <v>4297814</v>
          </cell>
          <cell r="BB17">
            <v>5174426</v>
          </cell>
          <cell r="BC17">
            <v>5077924</v>
          </cell>
          <cell r="BD17">
            <v>4809197</v>
          </cell>
          <cell r="BE17">
            <v>2623739</v>
          </cell>
          <cell r="BF17">
            <v>4830709</v>
          </cell>
          <cell r="BG17">
            <v>5311707</v>
          </cell>
          <cell r="BH17">
            <v>5223137</v>
          </cell>
          <cell r="BI17">
            <v>3283276</v>
          </cell>
          <cell r="BJ17">
            <v>3745872</v>
          </cell>
          <cell r="BK17">
            <v>2933995</v>
          </cell>
          <cell r="BL17">
            <v>2297315</v>
          </cell>
          <cell r="BM17">
            <v>3428871</v>
          </cell>
          <cell r="BN17">
            <v>4255770</v>
          </cell>
          <cell r="BO17">
            <v>5283531</v>
          </cell>
          <cell r="BP17">
            <v>3906336</v>
          </cell>
          <cell r="BQ17">
            <v>3342058</v>
          </cell>
          <cell r="BR17">
            <v>4415827</v>
          </cell>
          <cell r="BS17">
            <v>6288558</v>
          </cell>
          <cell r="BT17">
            <v>3833388</v>
          </cell>
          <cell r="BU17">
            <v>6002669</v>
          </cell>
          <cell r="BV17">
            <v>3158289</v>
          </cell>
          <cell r="BW17">
            <v>4026659</v>
          </cell>
          <cell r="BX17">
            <v>3348147</v>
          </cell>
          <cell r="BY17">
            <v>3416857</v>
          </cell>
          <cell r="BZ17">
            <v>3846733</v>
          </cell>
          <cell r="CA17">
            <v>3169509</v>
          </cell>
          <cell r="CB17">
            <v>2720379</v>
          </cell>
          <cell r="CC17">
            <v>5105689</v>
          </cell>
          <cell r="CD17">
            <v>3809926</v>
          </cell>
          <cell r="CE17">
            <v>4597124</v>
          </cell>
          <cell r="CF17">
            <v>4289844</v>
          </cell>
          <cell r="CG17">
            <v>5726206</v>
          </cell>
          <cell r="CH17">
            <v>4911447</v>
          </cell>
          <cell r="CI17">
            <v>4059892</v>
          </cell>
          <cell r="CJ17">
            <v>3965964</v>
          </cell>
          <cell r="CK17">
            <v>3050328</v>
          </cell>
          <cell r="CL17">
            <v>5278823</v>
          </cell>
          <cell r="CM17">
            <v>4545605</v>
          </cell>
          <cell r="CN17">
            <v>5400153</v>
          </cell>
          <cell r="CO17">
            <v>4764335</v>
          </cell>
          <cell r="CP17">
            <v>7704951</v>
          </cell>
          <cell r="CQ17">
            <v>5525543</v>
          </cell>
          <cell r="CR17">
            <v>5857876</v>
          </cell>
          <cell r="CS17">
            <v>5845249</v>
          </cell>
          <cell r="CT17">
            <v>5538988</v>
          </cell>
          <cell r="CU17">
            <v>4225726</v>
          </cell>
          <cell r="CV17">
            <v>4820007</v>
          </cell>
          <cell r="CW17">
            <v>4375143</v>
          </cell>
          <cell r="CX17">
            <v>6281363</v>
          </cell>
          <cell r="CY17">
            <v>6787068</v>
          </cell>
          <cell r="CZ17">
            <v>7349888</v>
          </cell>
          <cell r="DA17">
            <v>7152931</v>
          </cell>
          <cell r="DB17">
            <v>6831489</v>
          </cell>
          <cell r="DC17">
            <v>9156496</v>
          </cell>
          <cell r="DD17">
            <v>9486299</v>
          </cell>
          <cell r="DE17">
            <v>7776334</v>
          </cell>
          <cell r="DF17">
            <v>7718333</v>
          </cell>
          <cell r="DG17">
            <v>6086007</v>
          </cell>
          <cell r="DH17">
            <v>7650246</v>
          </cell>
          <cell r="DI17">
            <v>8282299</v>
          </cell>
          <cell r="DJ17">
            <v>8194535</v>
          </cell>
          <cell r="DK17">
            <v>10292838</v>
          </cell>
          <cell r="DL17">
            <v>9561518</v>
          </cell>
          <cell r="DM17">
            <v>9699494</v>
          </cell>
          <cell r="DN17">
            <v>8436803</v>
          </cell>
          <cell r="DO17">
            <v>9631789</v>
          </cell>
          <cell r="DP17">
            <v>10267653</v>
          </cell>
          <cell r="DQ17">
            <v>8013727</v>
          </cell>
          <cell r="DR17">
            <v>7334404</v>
          </cell>
          <cell r="DS17">
            <v>5194640</v>
          </cell>
          <cell r="DT17">
            <v>7975340</v>
          </cell>
          <cell r="DU17">
            <v>8215618</v>
          </cell>
          <cell r="DV17">
            <v>7407002</v>
          </cell>
          <cell r="DW17">
            <v>8257733</v>
          </cell>
          <cell r="DX17">
            <v>8547064</v>
          </cell>
          <cell r="DY17">
            <v>7371235</v>
          </cell>
          <cell r="DZ17">
            <v>11264448</v>
          </cell>
          <cell r="EA17">
            <v>9048084</v>
          </cell>
          <cell r="EB17">
            <v>10239822</v>
          </cell>
          <cell r="EC17">
            <v>7002525</v>
          </cell>
          <cell r="ED17">
            <v>5667997</v>
          </cell>
          <cell r="EE17">
            <v>6316753</v>
          </cell>
          <cell r="EF17">
            <v>4353135</v>
          </cell>
          <cell r="EG17">
            <v>8129883</v>
          </cell>
          <cell r="EH17">
            <v>8097392</v>
          </cell>
          <cell r="EI17">
            <v>5850554</v>
          </cell>
          <cell r="EJ17">
            <v>9463457</v>
          </cell>
          <cell r="EK17">
            <v>9495629</v>
          </cell>
          <cell r="EL17">
            <v>7276759</v>
          </cell>
          <cell r="EM17">
            <v>10358862</v>
          </cell>
          <cell r="EN17">
            <v>11173934</v>
          </cell>
          <cell r="EO17">
            <v>8077964</v>
          </cell>
          <cell r="EP17">
            <v>9123970</v>
          </cell>
          <cell r="EQ17">
            <v>9414350</v>
          </cell>
          <cell r="ER17">
            <v>8830591</v>
          </cell>
          <cell r="ES17">
            <v>8816843</v>
          </cell>
          <cell r="ET17">
            <v>11199993</v>
          </cell>
          <cell r="EU17">
            <v>14415211</v>
          </cell>
          <cell r="EV17">
            <v>13418448</v>
          </cell>
          <cell r="EW17">
            <v>17152036</v>
          </cell>
          <cell r="EX17">
            <v>20568195</v>
          </cell>
          <cell r="EY17">
            <v>19655852</v>
          </cell>
          <cell r="EZ17">
            <v>13488828</v>
          </cell>
          <cell r="FA17">
            <v>10216833</v>
          </cell>
          <cell r="FB17">
            <v>10391095</v>
          </cell>
          <cell r="FC17">
            <v>10007189</v>
          </cell>
          <cell r="FD17">
            <v>9002994</v>
          </cell>
          <cell r="FE17">
            <v>7828297</v>
          </cell>
          <cell r="FF17">
            <v>14352800</v>
          </cell>
          <cell r="FG17">
            <v>7948046</v>
          </cell>
          <cell r="FH17">
            <v>9610906</v>
          </cell>
          <cell r="FI17">
            <v>7902503</v>
          </cell>
          <cell r="FJ17">
            <v>9132035</v>
          </cell>
          <cell r="FK17">
            <v>7186265</v>
          </cell>
          <cell r="FL17">
            <v>7746408</v>
          </cell>
          <cell r="FM17">
            <v>9708617</v>
          </cell>
          <cell r="FN17">
            <v>12341669</v>
          </cell>
          <cell r="FO17">
            <v>6645139</v>
          </cell>
          <cell r="FP17">
            <v>6653806</v>
          </cell>
          <cell r="FQ17">
            <v>5928959</v>
          </cell>
          <cell r="FR17">
            <v>7129797</v>
          </cell>
          <cell r="FS17">
            <v>5554287</v>
          </cell>
          <cell r="FT17">
            <v>6407623</v>
          </cell>
          <cell r="FU17">
            <v>4801372</v>
          </cell>
          <cell r="FV17">
            <v>5518424</v>
          </cell>
          <cell r="FW17">
            <v>6944910</v>
          </cell>
          <cell r="FX17">
            <v>0</v>
          </cell>
          <cell r="FY17">
            <v>0</v>
          </cell>
        </row>
      </sheetData>
      <sheetData sheetId="2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37764</v>
          </cell>
          <cell r="AB17">
            <v>26990</v>
          </cell>
          <cell r="AC17">
            <v>4441</v>
          </cell>
          <cell r="AD17">
            <v>0</v>
          </cell>
          <cell r="AE17">
            <v>51894</v>
          </cell>
          <cell r="AF17">
            <v>69695</v>
          </cell>
          <cell r="AG17">
            <v>48560</v>
          </cell>
          <cell r="AH17">
            <v>48577</v>
          </cell>
          <cell r="AI17">
            <v>17952</v>
          </cell>
          <cell r="AJ17">
            <v>17352</v>
          </cell>
          <cell r="AK17">
            <v>0</v>
          </cell>
          <cell r="AL17">
            <v>11238</v>
          </cell>
          <cell r="AM17">
            <v>0</v>
          </cell>
          <cell r="AN17">
            <v>7373</v>
          </cell>
          <cell r="AO17">
            <v>40165</v>
          </cell>
          <cell r="AP17">
            <v>149572</v>
          </cell>
          <cell r="AQ17">
            <v>160870</v>
          </cell>
          <cell r="AR17">
            <v>149768</v>
          </cell>
          <cell r="AS17">
            <v>96873</v>
          </cell>
          <cell r="AT17">
            <v>91532</v>
          </cell>
          <cell r="AU17">
            <v>169683</v>
          </cell>
          <cell r="AV17">
            <v>204948</v>
          </cell>
          <cell r="AW17">
            <v>151198</v>
          </cell>
          <cell r="AX17">
            <v>192633</v>
          </cell>
          <cell r="AY17">
            <v>101593</v>
          </cell>
          <cell r="AZ17">
            <v>37172</v>
          </cell>
          <cell r="BA17">
            <v>185262</v>
          </cell>
          <cell r="BB17">
            <v>262923</v>
          </cell>
          <cell r="BC17">
            <v>196024</v>
          </cell>
          <cell r="BD17">
            <v>166191</v>
          </cell>
          <cell r="BE17">
            <v>40133</v>
          </cell>
          <cell r="BF17">
            <v>44761</v>
          </cell>
          <cell r="BG17">
            <v>224256</v>
          </cell>
          <cell r="BH17">
            <v>207587</v>
          </cell>
          <cell r="BI17">
            <v>162642</v>
          </cell>
          <cell r="BJ17">
            <v>133361</v>
          </cell>
          <cell r="BK17">
            <v>87772</v>
          </cell>
          <cell r="BL17">
            <v>87062</v>
          </cell>
          <cell r="BM17">
            <v>161965</v>
          </cell>
          <cell r="BN17">
            <v>142366</v>
          </cell>
          <cell r="BO17">
            <v>165312</v>
          </cell>
          <cell r="BP17">
            <v>144216</v>
          </cell>
          <cell r="BQ17">
            <v>69443</v>
          </cell>
          <cell r="BR17">
            <v>107075</v>
          </cell>
          <cell r="BS17">
            <v>138876</v>
          </cell>
          <cell r="BT17">
            <v>173199</v>
          </cell>
          <cell r="BU17">
            <v>47382</v>
          </cell>
          <cell r="BV17">
            <v>62758</v>
          </cell>
          <cell r="BW17">
            <v>107399</v>
          </cell>
          <cell r="BX17">
            <v>27386</v>
          </cell>
          <cell r="BY17">
            <v>65282</v>
          </cell>
          <cell r="BZ17">
            <v>129497</v>
          </cell>
          <cell r="CA17">
            <v>141618</v>
          </cell>
          <cell r="CB17">
            <v>138882</v>
          </cell>
          <cell r="CC17">
            <v>136768</v>
          </cell>
          <cell r="CD17">
            <v>333208</v>
          </cell>
          <cell r="CE17">
            <v>269571</v>
          </cell>
          <cell r="CF17">
            <v>223605</v>
          </cell>
          <cell r="CG17">
            <v>177518</v>
          </cell>
          <cell r="CH17">
            <v>172159</v>
          </cell>
          <cell r="CI17">
            <v>321636</v>
          </cell>
          <cell r="CJ17">
            <v>118792</v>
          </cell>
          <cell r="CK17">
            <v>80408</v>
          </cell>
          <cell r="CL17">
            <v>308448</v>
          </cell>
          <cell r="CM17">
            <v>378672</v>
          </cell>
          <cell r="CN17">
            <v>353871</v>
          </cell>
          <cell r="CO17">
            <v>340887</v>
          </cell>
          <cell r="CP17">
            <v>302034</v>
          </cell>
          <cell r="CQ17">
            <v>305458</v>
          </cell>
          <cell r="CR17">
            <v>352864</v>
          </cell>
          <cell r="CS17">
            <v>290686</v>
          </cell>
          <cell r="CT17">
            <v>317852</v>
          </cell>
          <cell r="CU17">
            <v>222341</v>
          </cell>
          <cell r="CV17">
            <v>255361</v>
          </cell>
          <cell r="CW17">
            <v>173267</v>
          </cell>
          <cell r="CX17">
            <v>346740</v>
          </cell>
          <cell r="CY17">
            <v>418205</v>
          </cell>
          <cell r="CZ17">
            <v>484430</v>
          </cell>
          <cell r="DA17">
            <v>297760</v>
          </cell>
          <cell r="DB17">
            <v>325193</v>
          </cell>
          <cell r="DC17">
            <v>397285</v>
          </cell>
          <cell r="DD17">
            <v>408544</v>
          </cell>
          <cell r="DE17">
            <v>251677</v>
          </cell>
          <cell r="DF17">
            <v>399033</v>
          </cell>
          <cell r="DG17">
            <v>158306</v>
          </cell>
          <cell r="DH17">
            <v>50069</v>
          </cell>
          <cell r="DI17">
            <v>176066</v>
          </cell>
          <cell r="DJ17">
            <v>248635</v>
          </cell>
          <cell r="DK17">
            <v>325044</v>
          </cell>
          <cell r="DL17">
            <v>421349</v>
          </cell>
          <cell r="DM17">
            <v>353366</v>
          </cell>
          <cell r="DN17">
            <v>350812</v>
          </cell>
          <cell r="DO17">
            <v>320155</v>
          </cell>
          <cell r="DP17">
            <v>271965</v>
          </cell>
          <cell r="DQ17">
            <v>177260</v>
          </cell>
          <cell r="DR17">
            <v>190540</v>
          </cell>
          <cell r="DS17">
            <v>129187</v>
          </cell>
          <cell r="DT17">
            <v>63373</v>
          </cell>
          <cell r="DU17">
            <v>145950</v>
          </cell>
          <cell r="DV17">
            <v>250166</v>
          </cell>
          <cell r="DW17">
            <v>344526</v>
          </cell>
          <cell r="DX17">
            <v>238127</v>
          </cell>
          <cell r="DY17">
            <v>239391</v>
          </cell>
          <cell r="DZ17">
            <v>366671</v>
          </cell>
          <cell r="EA17">
            <v>210619</v>
          </cell>
          <cell r="EB17">
            <v>333485</v>
          </cell>
          <cell r="EC17">
            <v>380520</v>
          </cell>
          <cell r="ED17">
            <v>189208</v>
          </cell>
          <cell r="EE17">
            <v>119970</v>
          </cell>
          <cell r="EF17">
            <v>40059</v>
          </cell>
          <cell r="EG17">
            <v>112005</v>
          </cell>
          <cell r="EH17">
            <v>299781</v>
          </cell>
          <cell r="EI17">
            <v>307662</v>
          </cell>
          <cell r="EJ17">
            <v>327315</v>
          </cell>
          <cell r="EK17">
            <v>144365</v>
          </cell>
          <cell r="EL17">
            <v>179008</v>
          </cell>
          <cell r="EM17">
            <v>335254</v>
          </cell>
          <cell r="EN17">
            <v>233585</v>
          </cell>
          <cell r="EO17">
            <v>170236</v>
          </cell>
          <cell r="EP17">
            <v>125140</v>
          </cell>
          <cell r="EQ17">
            <v>99945</v>
          </cell>
          <cell r="ER17">
            <v>91190</v>
          </cell>
          <cell r="ES17">
            <v>93605</v>
          </cell>
          <cell r="ET17">
            <v>514737</v>
          </cell>
          <cell r="EU17">
            <v>397264</v>
          </cell>
          <cell r="EV17">
            <v>442228</v>
          </cell>
          <cell r="EW17">
            <v>774493</v>
          </cell>
          <cell r="EX17">
            <v>703829</v>
          </cell>
          <cell r="EY17">
            <v>824248</v>
          </cell>
          <cell r="EZ17">
            <v>599549</v>
          </cell>
          <cell r="FA17">
            <v>456619</v>
          </cell>
          <cell r="FB17">
            <v>202713</v>
          </cell>
          <cell r="FC17">
            <v>88374</v>
          </cell>
          <cell r="FD17">
            <v>191610</v>
          </cell>
          <cell r="FE17">
            <v>400912</v>
          </cell>
          <cell r="FF17">
            <v>481846</v>
          </cell>
          <cell r="FG17">
            <v>756455</v>
          </cell>
          <cell r="FH17">
            <v>397662</v>
          </cell>
          <cell r="FI17">
            <v>287536</v>
          </cell>
          <cell r="FJ17">
            <v>246077</v>
          </cell>
          <cell r="FK17">
            <v>255226</v>
          </cell>
          <cell r="FL17">
            <v>206275</v>
          </cell>
          <cell r="FM17">
            <v>308995</v>
          </cell>
          <cell r="FN17">
            <v>384596</v>
          </cell>
          <cell r="FO17">
            <v>225876</v>
          </cell>
          <cell r="FP17">
            <v>184609</v>
          </cell>
          <cell r="FQ17">
            <v>228001</v>
          </cell>
          <cell r="FR17">
            <v>201638</v>
          </cell>
          <cell r="FS17">
            <v>409916</v>
          </cell>
          <cell r="FT17">
            <v>202130</v>
          </cell>
          <cell r="FU17">
            <v>183705</v>
          </cell>
          <cell r="FV17">
            <v>288626</v>
          </cell>
          <cell r="FW17">
            <v>275542</v>
          </cell>
          <cell r="FX17">
            <v>0</v>
          </cell>
          <cell r="FY17">
            <v>0</v>
          </cell>
        </row>
      </sheetData>
      <sheetData sheetId="3">
        <row r="1">
          <cell r="B1">
            <v>5730</v>
          </cell>
        </row>
        <row r="17">
          <cell r="B17">
            <v>27564</v>
          </cell>
          <cell r="C17">
            <v>16504</v>
          </cell>
          <cell r="D17">
            <v>18881</v>
          </cell>
          <cell r="E17">
            <v>11995</v>
          </cell>
          <cell r="F17">
            <v>19870</v>
          </cell>
          <cell r="G17">
            <v>15555</v>
          </cell>
          <cell r="H17">
            <v>7881</v>
          </cell>
          <cell r="I17">
            <v>51195</v>
          </cell>
          <cell r="J17">
            <v>15938</v>
          </cell>
          <cell r="K17">
            <v>16118</v>
          </cell>
          <cell r="L17">
            <v>8811</v>
          </cell>
          <cell r="M17">
            <v>25634</v>
          </cell>
          <cell r="N17">
            <v>22129</v>
          </cell>
          <cell r="O17">
            <v>20155</v>
          </cell>
          <cell r="P17">
            <v>16472</v>
          </cell>
          <cell r="Q17">
            <v>2907</v>
          </cell>
          <cell r="R17">
            <v>1330</v>
          </cell>
          <cell r="S17">
            <v>41006</v>
          </cell>
          <cell r="T17">
            <v>13466</v>
          </cell>
          <cell r="U17">
            <v>19443</v>
          </cell>
          <cell r="V17">
            <v>26803</v>
          </cell>
          <cell r="W17">
            <v>26424</v>
          </cell>
          <cell r="X17">
            <v>36251</v>
          </cell>
          <cell r="Y17">
            <v>35954</v>
          </cell>
          <cell r="Z17">
            <v>9997</v>
          </cell>
          <cell r="AA17">
            <v>31523</v>
          </cell>
          <cell r="AB17">
            <v>17811</v>
          </cell>
          <cell r="AC17">
            <v>91772</v>
          </cell>
          <cell r="AD17">
            <v>243840</v>
          </cell>
          <cell r="AE17">
            <v>170796</v>
          </cell>
          <cell r="AF17">
            <v>122219</v>
          </cell>
          <cell r="AG17">
            <v>202068</v>
          </cell>
          <cell r="AH17">
            <v>93870</v>
          </cell>
          <cell r="AI17">
            <v>133238</v>
          </cell>
          <cell r="AJ17">
            <v>232727</v>
          </cell>
          <cell r="AK17">
            <v>237334</v>
          </cell>
          <cell r="AL17">
            <v>287912</v>
          </cell>
          <cell r="AM17">
            <v>327073</v>
          </cell>
          <cell r="AN17">
            <v>547011</v>
          </cell>
          <cell r="AO17">
            <v>424726</v>
          </cell>
          <cell r="AP17">
            <v>674669</v>
          </cell>
          <cell r="AQ17">
            <v>623676</v>
          </cell>
          <cell r="AR17">
            <v>573485</v>
          </cell>
          <cell r="AS17">
            <v>542977</v>
          </cell>
          <cell r="AT17">
            <v>352667</v>
          </cell>
          <cell r="AU17">
            <v>546839</v>
          </cell>
          <cell r="AV17">
            <v>457608</v>
          </cell>
          <cell r="AW17">
            <v>345195</v>
          </cell>
          <cell r="AX17">
            <v>469310</v>
          </cell>
          <cell r="AY17">
            <v>166172</v>
          </cell>
          <cell r="AZ17">
            <v>258939</v>
          </cell>
          <cell r="BA17">
            <v>332841</v>
          </cell>
          <cell r="BB17">
            <v>556559</v>
          </cell>
          <cell r="BC17">
            <v>368770</v>
          </cell>
          <cell r="BD17">
            <v>297231</v>
          </cell>
          <cell r="BE17">
            <v>173867</v>
          </cell>
          <cell r="BF17">
            <v>286500</v>
          </cell>
          <cell r="BG17">
            <v>311198</v>
          </cell>
          <cell r="BH17">
            <v>325253</v>
          </cell>
          <cell r="BI17">
            <v>324122</v>
          </cell>
          <cell r="BJ17">
            <v>195260</v>
          </cell>
          <cell r="BK17">
            <v>215796</v>
          </cell>
          <cell r="BL17">
            <v>285168</v>
          </cell>
          <cell r="BM17">
            <v>395315</v>
          </cell>
          <cell r="BN17">
            <v>460449</v>
          </cell>
          <cell r="BO17">
            <v>236812</v>
          </cell>
          <cell r="BP17">
            <v>166305</v>
          </cell>
          <cell r="BQ17">
            <v>223377</v>
          </cell>
          <cell r="BR17">
            <v>229513</v>
          </cell>
          <cell r="BS17">
            <v>258753</v>
          </cell>
          <cell r="BT17">
            <v>90862</v>
          </cell>
          <cell r="BU17">
            <v>259512</v>
          </cell>
          <cell r="BV17">
            <v>233703</v>
          </cell>
          <cell r="BW17">
            <v>161884</v>
          </cell>
          <cell r="BX17">
            <v>287353</v>
          </cell>
          <cell r="BY17">
            <v>319226</v>
          </cell>
          <cell r="BZ17">
            <v>407638</v>
          </cell>
          <cell r="CA17">
            <v>338069</v>
          </cell>
          <cell r="CB17">
            <v>124494</v>
          </cell>
          <cell r="CC17">
            <v>208905</v>
          </cell>
          <cell r="CD17">
            <v>185760</v>
          </cell>
          <cell r="CE17">
            <v>231861</v>
          </cell>
          <cell r="CF17">
            <v>289894</v>
          </cell>
          <cell r="CG17">
            <v>260516</v>
          </cell>
          <cell r="CH17">
            <v>343961</v>
          </cell>
          <cell r="CI17">
            <v>259303</v>
          </cell>
          <cell r="CJ17">
            <v>225365</v>
          </cell>
          <cell r="CK17">
            <v>187751</v>
          </cell>
          <cell r="CL17">
            <v>361356</v>
          </cell>
          <cell r="CM17">
            <v>306610</v>
          </cell>
          <cell r="CN17">
            <v>268593</v>
          </cell>
          <cell r="CO17">
            <v>186803</v>
          </cell>
          <cell r="CP17">
            <v>267479</v>
          </cell>
          <cell r="CQ17">
            <v>294149</v>
          </cell>
          <cell r="CR17">
            <v>163701</v>
          </cell>
          <cell r="CS17">
            <v>145527</v>
          </cell>
          <cell r="CT17">
            <v>221179</v>
          </cell>
          <cell r="CU17">
            <v>227973</v>
          </cell>
          <cell r="CV17">
            <v>218865</v>
          </cell>
          <cell r="CW17">
            <v>132194</v>
          </cell>
          <cell r="CX17">
            <v>405829</v>
          </cell>
          <cell r="CY17">
            <v>415703</v>
          </cell>
          <cell r="CZ17">
            <v>489624</v>
          </cell>
          <cell r="DA17">
            <v>295663</v>
          </cell>
          <cell r="DB17">
            <v>99985</v>
          </cell>
          <cell r="DC17">
            <v>132493</v>
          </cell>
          <cell r="DD17">
            <v>143679</v>
          </cell>
          <cell r="DE17">
            <v>180027</v>
          </cell>
          <cell r="DF17">
            <v>149578</v>
          </cell>
          <cell r="DG17">
            <v>188237</v>
          </cell>
          <cell r="DH17">
            <v>283688</v>
          </cell>
          <cell r="DI17">
            <v>276830</v>
          </cell>
          <cell r="DJ17">
            <v>423402</v>
          </cell>
          <cell r="DK17">
            <v>820814</v>
          </cell>
          <cell r="DL17">
            <v>408391</v>
          </cell>
          <cell r="DM17">
            <v>356482</v>
          </cell>
          <cell r="DN17">
            <v>155007</v>
          </cell>
          <cell r="DO17">
            <v>139281</v>
          </cell>
          <cell r="DP17">
            <v>192931</v>
          </cell>
          <cell r="DQ17">
            <v>220954</v>
          </cell>
          <cell r="DR17">
            <v>468823</v>
          </cell>
          <cell r="DS17">
            <v>98430</v>
          </cell>
          <cell r="DT17">
            <v>253581</v>
          </cell>
          <cell r="DU17">
            <v>476503</v>
          </cell>
          <cell r="DV17">
            <v>443680</v>
          </cell>
          <cell r="DW17">
            <v>341781</v>
          </cell>
          <cell r="DX17">
            <v>571758</v>
          </cell>
          <cell r="DY17">
            <v>492768</v>
          </cell>
          <cell r="DZ17">
            <v>459237</v>
          </cell>
          <cell r="EA17">
            <v>363549</v>
          </cell>
          <cell r="EB17">
            <v>247102</v>
          </cell>
          <cell r="EC17">
            <v>210056</v>
          </cell>
          <cell r="ED17">
            <v>231712</v>
          </cell>
          <cell r="EE17">
            <v>286816</v>
          </cell>
          <cell r="EF17">
            <v>134940</v>
          </cell>
          <cell r="EG17">
            <v>172195</v>
          </cell>
          <cell r="EH17">
            <v>421210</v>
          </cell>
          <cell r="EI17">
            <v>277527</v>
          </cell>
          <cell r="EJ17">
            <v>342959</v>
          </cell>
          <cell r="EK17">
            <v>378149</v>
          </cell>
          <cell r="EL17">
            <v>197266</v>
          </cell>
          <cell r="EM17">
            <v>314673</v>
          </cell>
          <cell r="EN17">
            <v>200236</v>
          </cell>
          <cell r="EO17">
            <v>254281</v>
          </cell>
          <cell r="EP17">
            <v>492274</v>
          </cell>
          <cell r="EQ17">
            <v>362899</v>
          </cell>
          <cell r="ER17">
            <v>341650</v>
          </cell>
          <cell r="ES17">
            <v>476629</v>
          </cell>
          <cell r="ET17">
            <v>875014</v>
          </cell>
          <cell r="EU17">
            <v>310250</v>
          </cell>
          <cell r="EV17">
            <v>839959</v>
          </cell>
          <cell r="EW17">
            <v>2229924</v>
          </cell>
          <cell r="EX17">
            <v>2104658</v>
          </cell>
          <cell r="EY17">
            <v>3102956</v>
          </cell>
          <cell r="EZ17">
            <v>3668872</v>
          </cell>
          <cell r="FA17">
            <v>542043</v>
          </cell>
          <cell r="FB17">
            <v>294329</v>
          </cell>
          <cell r="FC17">
            <v>465217</v>
          </cell>
          <cell r="FD17">
            <v>969170</v>
          </cell>
          <cell r="FE17">
            <v>555111</v>
          </cell>
          <cell r="FF17">
            <v>7246731</v>
          </cell>
          <cell r="FG17">
            <v>668412</v>
          </cell>
          <cell r="FH17">
            <v>781947</v>
          </cell>
          <cell r="FI17">
            <v>1232076</v>
          </cell>
          <cell r="FJ17">
            <v>728177</v>
          </cell>
          <cell r="FK17">
            <v>761566</v>
          </cell>
          <cell r="FL17">
            <v>456795</v>
          </cell>
          <cell r="FM17">
            <v>343937</v>
          </cell>
          <cell r="FN17">
            <v>323033</v>
          </cell>
          <cell r="FO17">
            <v>185854</v>
          </cell>
          <cell r="FP17">
            <v>177974</v>
          </cell>
          <cell r="FQ17">
            <v>261827</v>
          </cell>
          <cell r="FR17">
            <v>754965</v>
          </cell>
          <cell r="FS17">
            <v>603407</v>
          </cell>
          <cell r="FT17">
            <v>402505</v>
          </cell>
          <cell r="FU17">
            <v>255688</v>
          </cell>
          <cell r="FV17">
            <v>253210</v>
          </cell>
          <cell r="FW17">
            <v>343127</v>
          </cell>
          <cell r="FX17">
            <v>0</v>
          </cell>
          <cell r="FY17">
            <v>0</v>
          </cell>
        </row>
      </sheetData>
      <sheetData sheetId="4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230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110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7128</v>
          </cell>
          <cell r="BQ17">
            <v>0</v>
          </cell>
          <cell r="BR17">
            <v>24481</v>
          </cell>
          <cell r="BS17">
            <v>26047</v>
          </cell>
          <cell r="BT17">
            <v>0</v>
          </cell>
          <cell r="BU17">
            <v>0</v>
          </cell>
          <cell r="BV17">
            <v>5072</v>
          </cell>
          <cell r="BW17">
            <v>4975</v>
          </cell>
          <cell r="BX17">
            <v>20313</v>
          </cell>
          <cell r="BY17">
            <v>0</v>
          </cell>
          <cell r="BZ17">
            <v>4685</v>
          </cell>
          <cell r="CA17">
            <v>9370</v>
          </cell>
          <cell r="CB17">
            <v>0</v>
          </cell>
          <cell r="CC17">
            <v>0</v>
          </cell>
          <cell r="CD17">
            <v>9467</v>
          </cell>
          <cell r="CE17">
            <v>9467</v>
          </cell>
          <cell r="CF17">
            <v>9781</v>
          </cell>
          <cell r="CG17">
            <v>0</v>
          </cell>
          <cell r="CH17">
            <v>0</v>
          </cell>
          <cell r="CI17">
            <v>49339</v>
          </cell>
          <cell r="CJ17">
            <v>0</v>
          </cell>
          <cell r="CK17">
            <v>9398</v>
          </cell>
          <cell r="CL17">
            <v>0</v>
          </cell>
          <cell r="CM17">
            <v>38016</v>
          </cell>
          <cell r="CN17">
            <v>0</v>
          </cell>
          <cell r="CO17">
            <v>47520</v>
          </cell>
          <cell r="CP17">
            <v>14177</v>
          </cell>
          <cell r="CQ17">
            <v>47101</v>
          </cell>
          <cell r="CR17">
            <v>34115</v>
          </cell>
          <cell r="CS17">
            <v>53537</v>
          </cell>
          <cell r="CT17">
            <v>96725</v>
          </cell>
          <cell r="CU17">
            <v>119862</v>
          </cell>
          <cell r="CV17">
            <v>103974</v>
          </cell>
          <cell r="CW17">
            <v>109275</v>
          </cell>
          <cell r="CX17">
            <v>97467</v>
          </cell>
          <cell r="CY17">
            <v>149320</v>
          </cell>
          <cell r="CZ17">
            <v>133373</v>
          </cell>
          <cell r="DA17">
            <v>147066</v>
          </cell>
          <cell r="DB17">
            <v>110209</v>
          </cell>
          <cell r="DC17">
            <v>189777</v>
          </cell>
          <cell r="DD17">
            <v>224680</v>
          </cell>
          <cell r="DE17">
            <v>179491</v>
          </cell>
          <cell r="DF17">
            <v>139419</v>
          </cell>
          <cell r="DG17">
            <v>45319</v>
          </cell>
          <cell r="DH17">
            <v>0</v>
          </cell>
          <cell r="DI17">
            <v>91080</v>
          </cell>
          <cell r="DJ17">
            <v>45540</v>
          </cell>
          <cell r="DK17">
            <v>58426</v>
          </cell>
          <cell r="DL17">
            <v>85974</v>
          </cell>
          <cell r="DM17">
            <v>94739</v>
          </cell>
          <cell r="DN17">
            <v>66994</v>
          </cell>
          <cell r="DO17">
            <v>209642</v>
          </cell>
          <cell r="DP17">
            <v>40021</v>
          </cell>
          <cell r="DQ17">
            <v>0</v>
          </cell>
          <cell r="DR17">
            <v>27018</v>
          </cell>
          <cell r="DS17">
            <v>103177</v>
          </cell>
          <cell r="DT17">
            <v>3864</v>
          </cell>
          <cell r="DU17">
            <v>106369</v>
          </cell>
          <cell r="DV17">
            <v>270100</v>
          </cell>
          <cell r="DW17">
            <v>236629</v>
          </cell>
          <cell r="DX17">
            <v>254619</v>
          </cell>
          <cell r="DY17">
            <v>50396</v>
          </cell>
          <cell r="DZ17">
            <v>68118</v>
          </cell>
          <cell r="EA17">
            <v>124459</v>
          </cell>
          <cell r="EB17">
            <v>116030</v>
          </cell>
          <cell r="EC17">
            <v>114778</v>
          </cell>
          <cell r="ED17">
            <v>0</v>
          </cell>
          <cell r="EE17">
            <v>2518</v>
          </cell>
          <cell r="EF17">
            <v>0</v>
          </cell>
          <cell r="EG17">
            <v>60521</v>
          </cell>
          <cell r="EH17">
            <v>24899</v>
          </cell>
          <cell r="EI17">
            <v>18723</v>
          </cell>
          <cell r="EJ17">
            <v>8223</v>
          </cell>
          <cell r="EK17">
            <v>8177</v>
          </cell>
          <cell r="EL17">
            <v>21685</v>
          </cell>
          <cell r="EM17">
            <v>48497</v>
          </cell>
          <cell r="EN17">
            <v>175185</v>
          </cell>
          <cell r="EO17">
            <v>155207</v>
          </cell>
          <cell r="EP17">
            <v>75838</v>
          </cell>
          <cell r="EQ17">
            <v>78277</v>
          </cell>
          <cell r="ER17">
            <v>33810</v>
          </cell>
          <cell r="ES17">
            <v>209318</v>
          </cell>
          <cell r="ET17">
            <v>146538</v>
          </cell>
          <cell r="EU17">
            <v>336074</v>
          </cell>
          <cell r="EV17">
            <v>101399</v>
          </cell>
          <cell r="EW17">
            <v>130247</v>
          </cell>
          <cell r="EX17">
            <v>240824</v>
          </cell>
          <cell r="EY17">
            <v>237100</v>
          </cell>
          <cell r="EZ17">
            <v>47407</v>
          </cell>
          <cell r="FA17">
            <v>105349</v>
          </cell>
          <cell r="FB17">
            <v>69093</v>
          </cell>
          <cell r="FC17">
            <v>198061</v>
          </cell>
          <cell r="FD17">
            <v>428306</v>
          </cell>
          <cell r="FE17">
            <v>268669</v>
          </cell>
          <cell r="FF17">
            <v>177420</v>
          </cell>
          <cell r="FG17">
            <v>182260</v>
          </cell>
          <cell r="FH17">
            <v>221595</v>
          </cell>
          <cell r="FI17">
            <v>196111</v>
          </cell>
          <cell r="FJ17">
            <v>139839</v>
          </cell>
          <cell r="FK17">
            <v>246670</v>
          </cell>
          <cell r="FL17">
            <v>43891</v>
          </cell>
          <cell r="FM17">
            <v>0</v>
          </cell>
          <cell r="FN17">
            <v>39041</v>
          </cell>
          <cell r="FO17">
            <v>78244</v>
          </cell>
          <cell r="FP17">
            <v>29558</v>
          </cell>
          <cell r="FQ17">
            <v>85278</v>
          </cell>
          <cell r="FR17">
            <v>46820</v>
          </cell>
          <cell r="FS17">
            <v>34472</v>
          </cell>
          <cell r="FT17">
            <v>33726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9222</v>
          </cell>
          <cell r="BK17">
            <v>0</v>
          </cell>
          <cell r="BL17">
            <v>9249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4540</v>
          </cell>
          <cell r="BR17">
            <v>4537</v>
          </cell>
          <cell r="BS17">
            <v>4637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4468</v>
          </cell>
          <cell r="CB17">
            <v>0</v>
          </cell>
          <cell r="CC17">
            <v>0</v>
          </cell>
          <cell r="CD17">
            <v>0</v>
          </cell>
          <cell r="CE17">
            <v>4564</v>
          </cell>
          <cell r="CF17">
            <v>0</v>
          </cell>
          <cell r="CG17">
            <v>0</v>
          </cell>
          <cell r="CH17">
            <v>0</v>
          </cell>
          <cell r="CI17">
            <v>4878</v>
          </cell>
          <cell r="CJ17">
            <v>9246</v>
          </cell>
          <cell r="CK17">
            <v>4589</v>
          </cell>
          <cell r="CL17">
            <v>22943</v>
          </cell>
          <cell r="CM17">
            <v>13367</v>
          </cell>
          <cell r="CN17">
            <v>18354</v>
          </cell>
          <cell r="CO17">
            <v>14007</v>
          </cell>
          <cell r="CP17">
            <v>9151</v>
          </cell>
          <cell r="CQ17">
            <v>5072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9933</v>
          </cell>
          <cell r="DA17">
            <v>0</v>
          </cell>
          <cell r="DB17">
            <v>5336</v>
          </cell>
          <cell r="DC17">
            <v>0</v>
          </cell>
          <cell r="DD17">
            <v>0</v>
          </cell>
          <cell r="DE17">
            <v>0</v>
          </cell>
          <cell r="DF17">
            <v>5555</v>
          </cell>
          <cell r="DG17">
            <v>22411</v>
          </cell>
          <cell r="DH17">
            <v>10384</v>
          </cell>
          <cell r="DI17">
            <v>0</v>
          </cell>
          <cell r="DJ17">
            <v>0</v>
          </cell>
          <cell r="DK17">
            <v>4945</v>
          </cell>
          <cell r="DL17">
            <v>9961</v>
          </cell>
          <cell r="DM17">
            <v>4945</v>
          </cell>
          <cell r="DN17">
            <v>5072</v>
          </cell>
          <cell r="DO17">
            <v>0</v>
          </cell>
          <cell r="DP17">
            <v>0</v>
          </cell>
          <cell r="DQ17">
            <v>7142</v>
          </cell>
          <cell r="DR17">
            <v>21252</v>
          </cell>
          <cell r="DS17">
            <v>0</v>
          </cell>
          <cell r="DT17">
            <v>0</v>
          </cell>
          <cell r="DU17">
            <v>4741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16595</v>
          </cell>
          <cell r="EU17">
            <v>17776</v>
          </cell>
          <cell r="EV17">
            <v>9045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7900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6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2198</v>
          </cell>
          <cell r="AJ17">
            <v>3379</v>
          </cell>
          <cell r="AK17">
            <v>2429</v>
          </cell>
          <cell r="AL17">
            <v>3379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273</v>
          </cell>
          <cell r="BR17">
            <v>5603</v>
          </cell>
          <cell r="BS17">
            <v>0</v>
          </cell>
          <cell r="BT17">
            <v>709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499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5048</v>
          </cell>
          <cell r="CP17">
            <v>2824</v>
          </cell>
          <cell r="CQ17">
            <v>3518</v>
          </cell>
          <cell r="CR17">
            <v>595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10856</v>
          </cell>
          <cell r="DC17">
            <v>332</v>
          </cell>
          <cell r="DD17">
            <v>0</v>
          </cell>
          <cell r="DE17">
            <v>0</v>
          </cell>
          <cell r="DF17">
            <v>332</v>
          </cell>
          <cell r="DG17">
            <v>0</v>
          </cell>
          <cell r="DH17">
            <v>0</v>
          </cell>
          <cell r="DI17">
            <v>57958</v>
          </cell>
          <cell r="DJ17">
            <v>112969</v>
          </cell>
          <cell r="DK17">
            <v>0</v>
          </cell>
          <cell r="DL17">
            <v>48339</v>
          </cell>
          <cell r="DM17">
            <v>41471</v>
          </cell>
          <cell r="DN17">
            <v>82691</v>
          </cell>
          <cell r="DO17">
            <v>26969</v>
          </cell>
          <cell r="DP17">
            <v>0</v>
          </cell>
          <cell r="DQ17">
            <v>45927</v>
          </cell>
          <cell r="DR17">
            <v>0</v>
          </cell>
          <cell r="DS17">
            <v>42230</v>
          </cell>
          <cell r="DT17">
            <v>58193</v>
          </cell>
          <cell r="DU17">
            <v>794</v>
          </cell>
          <cell r="DV17">
            <v>0</v>
          </cell>
          <cell r="DW17">
            <v>0</v>
          </cell>
          <cell r="DX17">
            <v>107670</v>
          </cell>
          <cell r="DY17">
            <v>77475</v>
          </cell>
          <cell r="DZ17">
            <v>73337</v>
          </cell>
          <cell r="EA17">
            <v>25834</v>
          </cell>
          <cell r="EB17">
            <v>585</v>
          </cell>
          <cell r="EC17">
            <v>33956</v>
          </cell>
          <cell r="ED17">
            <v>0</v>
          </cell>
          <cell r="EE17">
            <v>113670</v>
          </cell>
          <cell r="EF17">
            <v>68073</v>
          </cell>
          <cell r="EG17">
            <v>22116</v>
          </cell>
          <cell r="EH17">
            <v>0</v>
          </cell>
          <cell r="EI17">
            <v>0</v>
          </cell>
          <cell r="EJ17">
            <v>38366</v>
          </cell>
          <cell r="EK17">
            <v>39848</v>
          </cell>
          <cell r="EL17">
            <v>99353</v>
          </cell>
          <cell r="EM17">
            <v>64350</v>
          </cell>
          <cell r="EN17">
            <v>68211</v>
          </cell>
          <cell r="EO17">
            <v>126126</v>
          </cell>
          <cell r="EP17">
            <v>75075</v>
          </cell>
          <cell r="EQ17">
            <v>0</v>
          </cell>
          <cell r="ER17">
            <v>0</v>
          </cell>
          <cell r="ES17">
            <v>110160</v>
          </cell>
          <cell r="ET17">
            <v>0</v>
          </cell>
          <cell r="EU17">
            <v>165337</v>
          </cell>
          <cell r="EV17">
            <v>158784</v>
          </cell>
          <cell r="EW17">
            <v>26880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1197</v>
          </cell>
          <cell r="FX17">
            <v>0</v>
          </cell>
          <cell r="FY17">
            <v>0</v>
          </cell>
        </row>
      </sheetData>
      <sheetData sheetId="7">
        <row r="1">
          <cell r="B1">
            <v>268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3208</v>
          </cell>
          <cell r="O17">
            <v>0</v>
          </cell>
          <cell r="P17">
            <v>35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65</v>
          </cell>
          <cell r="AG17">
            <v>0</v>
          </cell>
          <cell r="AH17">
            <v>0</v>
          </cell>
          <cell r="AI17">
            <v>0</v>
          </cell>
          <cell r="AJ17">
            <v>11048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4320</v>
          </cell>
          <cell r="BP17">
            <v>9274</v>
          </cell>
          <cell r="BQ17">
            <v>4637</v>
          </cell>
          <cell r="BR17">
            <v>0</v>
          </cell>
          <cell r="BS17">
            <v>3075</v>
          </cell>
          <cell r="BT17">
            <v>0</v>
          </cell>
          <cell r="BU17">
            <v>0</v>
          </cell>
          <cell r="BV17">
            <v>0</v>
          </cell>
          <cell r="BW17">
            <v>3188</v>
          </cell>
          <cell r="BX17">
            <v>0</v>
          </cell>
          <cell r="BY17">
            <v>0</v>
          </cell>
          <cell r="BZ17">
            <v>5917</v>
          </cell>
          <cell r="CA17">
            <v>5554</v>
          </cell>
          <cell r="CB17">
            <v>7124</v>
          </cell>
          <cell r="CC17">
            <v>4347</v>
          </cell>
          <cell r="CD17">
            <v>12980</v>
          </cell>
          <cell r="CE17">
            <v>9252</v>
          </cell>
          <cell r="CF17">
            <v>5954</v>
          </cell>
          <cell r="CG17">
            <v>3260</v>
          </cell>
          <cell r="CH17">
            <v>6282</v>
          </cell>
          <cell r="CI17">
            <v>3333</v>
          </cell>
          <cell r="CJ17">
            <v>0</v>
          </cell>
          <cell r="CK17">
            <v>3212</v>
          </cell>
          <cell r="CL17">
            <v>22103</v>
          </cell>
          <cell r="CM17">
            <v>9304</v>
          </cell>
          <cell r="CN17">
            <v>9117</v>
          </cell>
          <cell r="CO17">
            <v>0</v>
          </cell>
          <cell r="CP17">
            <v>0</v>
          </cell>
          <cell r="CQ17">
            <v>3743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5192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5891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4689</v>
          </cell>
          <cell r="DK17">
            <v>4689</v>
          </cell>
          <cell r="DL17">
            <v>26485</v>
          </cell>
          <cell r="DM17">
            <v>19183</v>
          </cell>
          <cell r="DN17">
            <v>13002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4080</v>
          </cell>
          <cell r="DX17">
            <v>26714</v>
          </cell>
          <cell r="DY17">
            <v>21278</v>
          </cell>
          <cell r="DZ17">
            <v>8960</v>
          </cell>
          <cell r="EA17">
            <v>24172</v>
          </cell>
          <cell r="EB17">
            <v>3614</v>
          </cell>
          <cell r="EC17">
            <v>7434</v>
          </cell>
          <cell r="ED17">
            <v>3341</v>
          </cell>
          <cell r="EE17">
            <v>0</v>
          </cell>
          <cell r="EF17">
            <v>0</v>
          </cell>
          <cell r="EG17">
            <v>0</v>
          </cell>
          <cell r="EH17">
            <v>26600</v>
          </cell>
          <cell r="EI17">
            <v>0</v>
          </cell>
          <cell r="EJ17">
            <v>14973</v>
          </cell>
          <cell r="EK17">
            <v>0</v>
          </cell>
          <cell r="EL17">
            <v>4961</v>
          </cell>
          <cell r="EM17">
            <v>5796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12558</v>
          </cell>
          <cell r="FH17">
            <v>12758</v>
          </cell>
          <cell r="FI17">
            <v>0</v>
          </cell>
          <cell r="FJ17">
            <v>6825</v>
          </cell>
          <cell r="FK17">
            <v>13104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>
        <row r="1">
          <cell r="B1">
            <v>0</v>
          </cell>
        </row>
        <row r="17">
          <cell r="B17">
            <v>2599829</v>
          </cell>
          <cell r="C17">
            <v>717704</v>
          </cell>
          <cell r="D17">
            <v>2971122</v>
          </cell>
          <cell r="E17">
            <v>1043048</v>
          </cell>
          <cell r="F17">
            <v>1763257</v>
          </cell>
          <cell r="G17">
            <v>1159050</v>
          </cell>
          <cell r="H17">
            <v>799547</v>
          </cell>
          <cell r="I17">
            <v>1527110</v>
          </cell>
          <cell r="J17">
            <v>965379</v>
          </cell>
          <cell r="K17">
            <v>1695840</v>
          </cell>
          <cell r="L17">
            <v>1518761</v>
          </cell>
          <cell r="M17">
            <v>1751604</v>
          </cell>
          <cell r="N17">
            <v>1786704</v>
          </cell>
          <cell r="O17">
            <v>1469143</v>
          </cell>
          <cell r="P17">
            <v>1294480</v>
          </cell>
          <cell r="Q17">
            <v>1731845</v>
          </cell>
          <cell r="R17">
            <v>173060</v>
          </cell>
          <cell r="S17">
            <v>723319</v>
          </cell>
          <cell r="T17">
            <v>759204</v>
          </cell>
          <cell r="U17">
            <v>362632</v>
          </cell>
          <cell r="V17">
            <v>957646</v>
          </cell>
          <cell r="W17">
            <v>1398616</v>
          </cell>
          <cell r="X17">
            <v>1700285</v>
          </cell>
          <cell r="Y17">
            <v>1017767</v>
          </cell>
          <cell r="Z17">
            <v>964995</v>
          </cell>
          <cell r="AA17">
            <v>526079</v>
          </cell>
          <cell r="AB17">
            <v>1291598</v>
          </cell>
          <cell r="AC17">
            <v>685163</v>
          </cell>
          <cell r="AD17">
            <v>1179254</v>
          </cell>
          <cell r="AE17">
            <v>693223</v>
          </cell>
          <cell r="AF17">
            <v>1075173</v>
          </cell>
          <cell r="AG17">
            <v>644396</v>
          </cell>
          <cell r="AH17">
            <v>1626189</v>
          </cell>
          <cell r="AI17">
            <v>1812689</v>
          </cell>
          <cell r="AJ17">
            <v>970380</v>
          </cell>
          <cell r="AK17">
            <v>837663</v>
          </cell>
          <cell r="AL17">
            <v>688392</v>
          </cell>
          <cell r="AM17">
            <v>920927</v>
          </cell>
          <cell r="AN17">
            <v>1040874</v>
          </cell>
          <cell r="AO17">
            <v>868528</v>
          </cell>
          <cell r="AP17">
            <v>1070271</v>
          </cell>
          <cell r="AQ17">
            <v>634527</v>
          </cell>
          <cell r="AR17">
            <v>660875</v>
          </cell>
          <cell r="AS17">
            <v>1196994</v>
          </cell>
          <cell r="AT17">
            <v>1111116</v>
          </cell>
          <cell r="AU17">
            <v>908555</v>
          </cell>
          <cell r="AV17">
            <v>454319</v>
          </cell>
          <cell r="AW17">
            <v>903551</v>
          </cell>
          <cell r="AX17">
            <v>631539</v>
          </cell>
          <cell r="AY17">
            <v>614575</v>
          </cell>
          <cell r="AZ17">
            <v>666229</v>
          </cell>
          <cell r="BA17">
            <v>820368</v>
          </cell>
          <cell r="BB17">
            <v>1008663</v>
          </cell>
          <cell r="BC17">
            <v>561440</v>
          </cell>
          <cell r="BD17">
            <v>213566</v>
          </cell>
          <cell r="BE17">
            <v>189554</v>
          </cell>
          <cell r="BF17">
            <v>733151</v>
          </cell>
          <cell r="BG17">
            <v>792339</v>
          </cell>
          <cell r="BH17">
            <v>1454127</v>
          </cell>
          <cell r="BI17">
            <v>322932</v>
          </cell>
          <cell r="BJ17">
            <v>670266</v>
          </cell>
          <cell r="BK17">
            <v>875032</v>
          </cell>
          <cell r="BL17">
            <v>746386</v>
          </cell>
          <cell r="BM17">
            <v>1312732</v>
          </cell>
          <cell r="BN17">
            <v>607308</v>
          </cell>
          <cell r="BO17">
            <v>145053</v>
          </cell>
          <cell r="BP17">
            <v>178974</v>
          </cell>
          <cell r="BQ17">
            <v>160413</v>
          </cell>
          <cell r="BR17">
            <v>659694</v>
          </cell>
          <cell r="BS17">
            <v>812589</v>
          </cell>
          <cell r="BT17">
            <v>971563</v>
          </cell>
          <cell r="BU17">
            <v>210982</v>
          </cell>
          <cell r="BV17">
            <v>215149</v>
          </cell>
          <cell r="BW17">
            <v>260635</v>
          </cell>
          <cell r="BX17">
            <v>242414</v>
          </cell>
          <cell r="BY17">
            <v>130582</v>
          </cell>
          <cell r="BZ17">
            <v>227076</v>
          </cell>
          <cell r="CA17">
            <v>121158</v>
          </cell>
          <cell r="CB17">
            <v>116330</v>
          </cell>
          <cell r="CC17">
            <v>294842</v>
          </cell>
          <cell r="CD17">
            <v>165909</v>
          </cell>
          <cell r="CE17">
            <v>213244</v>
          </cell>
          <cell r="CF17">
            <v>248468</v>
          </cell>
          <cell r="CG17">
            <v>238553</v>
          </cell>
          <cell r="CH17">
            <v>902721</v>
          </cell>
          <cell r="CI17">
            <v>557741</v>
          </cell>
          <cell r="CJ17">
            <v>408565</v>
          </cell>
          <cell r="CK17">
            <v>116067</v>
          </cell>
          <cell r="CL17">
            <v>221881</v>
          </cell>
          <cell r="CM17">
            <v>112108</v>
          </cell>
          <cell r="CN17">
            <v>191879</v>
          </cell>
          <cell r="CO17">
            <v>167786</v>
          </cell>
          <cell r="CP17">
            <v>165871</v>
          </cell>
          <cell r="CQ17">
            <v>305559</v>
          </cell>
          <cell r="CR17">
            <v>283192</v>
          </cell>
          <cell r="CS17">
            <v>292702</v>
          </cell>
          <cell r="CT17">
            <v>196347</v>
          </cell>
          <cell r="CU17">
            <v>211284</v>
          </cell>
          <cell r="CV17">
            <v>208534</v>
          </cell>
          <cell r="CW17">
            <v>226015</v>
          </cell>
          <cell r="CX17">
            <v>231431</v>
          </cell>
          <cell r="CY17">
            <v>183571</v>
          </cell>
          <cell r="CZ17">
            <v>304317</v>
          </cell>
          <cell r="DA17">
            <v>112490</v>
          </cell>
          <cell r="DB17">
            <v>234063</v>
          </cell>
          <cell r="DC17">
            <v>376864</v>
          </cell>
          <cell r="DD17">
            <v>227474</v>
          </cell>
          <cell r="DE17">
            <v>279042</v>
          </cell>
          <cell r="DF17">
            <v>845127</v>
          </cell>
          <cell r="DG17">
            <v>824750</v>
          </cell>
          <cell r="DH17">
            <v>2812110</v>
          </cell>
          <cell r="DI17">
            <v>1704975</v>
          </cell>
          <cell r="DJ17">
            <v>966121</v>
          </cell>
          <cell r="DK17">
            <v>1794147</v>
          </cell>
          <cell r="DL17">
            <v>1113704</v>
          </cell>
          <cell r="DM17">
            <v>790703</v>
          </cell>
          <cell r="DN17">
            <v>1051677</v>
          </cell>
          <cell r="DO17">
            <v>1778865</v>
          </cell>
          <cell r="DP17">
            <v>1501202</v>
          </cell>
          <cell r="DQ17">
            <v>803136</v>
          </cell>
          <cell r="DR17">
            <v>1087473</v>
          </cell>
          <cell r="DS17">
            <v>1511979</v>
          </cell>
          <cell r="DT17">
            <v>1384437</v>
          </cell>
          <cell r="DU17">
            <v>1079031</v>
          </cell>
          <cell r="DV17">
            <v>1202452</v>
          </cell>
          <cell r="DW17">
            <v>976649</v>
          </cell>
          <cell r="DX17">
            <v>881685</v>
          </cell>
          <cell r="DY17">
            <v>866018</v>
          </cell>
          <cell r="DZ17">
            <v>217879</v>
          </cell>
          <cell r="EA17">
            <v>237838</v>
          </cell>
          <cell r="EB17">
            <v>210808</v>
          </cell>
          <cell r="EC17">
            <v>115243</v>
          </cell>
          <cell r="ED17">
            <v>51278</v>
          </cell>
          <cell r="EE17">
            <v>158524</v>
          </cell>
          <cell r="EF17">
            <v>76324</v>
          </cell>
          <cell r="EG17">
            <v>86375</v>
          </cell>
          <cell r="EH17">
            <v>189236</v>
          </cell>
          <cell r="EI17">
            <v>55563</v>
          </cell>
          <cell r="EJ17">
            <v>689106</v>
          </cell>
          <cell r="EK17">
            <v>99453</v>
          </cell>
          <cell r="EL17">
            <v>718949</v>
          </cell>
          <cell r="EM17">
            <v>989297</v>
          </cell>
          <cell r="EN17">
            <v>300118</v>
          </cell>
          <cell r="EO17">
            <v>500758</v>
          </cell>
          <cell r="EP17">
            <v>123423</v>
          </cell>
          <cell r="EQ17">
            <v>1598907</v>
          </cell>
          <cell r="ER17">
            <v>589509</v>
          </cell>
          <cell r="ES17">
            <v>1206378</v>
          </cell>
          <cell r="ET17">
            <v>250624</v>
          </cell>
          <cell r="EU17">
            <v>108082</v>
          </cell>
          <cell r="EV17">
            <v>65869</v>
          </cell>
          <cell r="EW17">
            <v>187110</v>
          </cell>
          <cell r="EX17">
            <v>1228616</v>
          </cell>
          <cell r="EY17">
            <v>557642</v>
          </cell>
          <cell r="EZ17">
            <v>99203</v>
          </cell>
          <cell r="FA17">
            <v>182778</v>
          </cell>
          <cell r="FB17">
            <v>120199</v>
          </cell>
          <cell r="FC17">
            <v>207632</v>
          </cell>
          <cell r="FD17">
            <v>174047</v>
          </cell>
          <cell r="FE17">
            <v>90404</v>
          </cell>
          <cell r="FF17">
            <v>73670</v>
          </cell>
          <cell r="FG17">
            <v>278461</v>
          </cell>
          <cell r="FH17">
            <v>1121947</v>
          </cell>
          <cell r="FI17">
            <v>1113760</v>
          </cell>
          <cell r="FJ17">
            <v>133063</v>
          </cell>
          <cell r="FK17">
            <v>144539</v>
          </cell>
          <cell r="FL17">
            <v>1123212</v>
          </cell>
          <cell r="FM17">
            <v>2491633</v>
          </cell>
          <cell r="FN17">
            <v>3222801</v>
          </cell>
          <cell r="FO17">
            <v>2735556</v>
          </cell>
          <cell r="FP17">
            <v>1899404</v>
          </cell>
          <cell r="FQ17">
            <v>921505</v>
          </cell>
          <cell r="FR17">
            <v>1580398</v>
          </cell>
          <cell r="FS17">
            <v>151915</v>
          </cell>
          <cell r="FT17">
            <v>747373</v>
          </cell>
          <cell r="FU17">
            <v>1298202</v>
          </cell>
          <cell r="FV17">
            <v>950766</v>
          </cell>
          <cell r="FW17">
            <v>2120812</v>
          </cell>
          <cell r="FX17">
            <v>0</v>
          </cell>
          <cell r="FY17">
            <v>0</v>
          </cell>
        </row>
      </sheetData>
      <sheetData sheetId="9">
        <row r="1">
          <cell r="B1">
            <v>0</v>
          </cell>
        </row>
        <row r="17">
          <cell r="B17">
            <v>6178</v>
          </cell>
          <cell r="C17">
            <v>0</v>
          </cell>
          <cell r="D17">
            <v>6</v>
          </cell>
          <cell r="E17">
            <v>0</v>
          </cell>
          <cell r="F17">
            <v>192</v>
          </cell>
          <cell r="G17">
            <v>176</v>
          </cell>
          <cell r="H17">
            <v>953</v>
          </cell>
          <cell r="I17">
            <v>35</v>
          </cell>
          <cell r="J17">
            <v>953</v>
          </cell>
          <cell r="K17">
            <v>85</v>
          </cell>
          <cell r="L17">
            <v>1997</v>
          </cell>
          <cell r="M17">
            <v>1539</v>
          </cell>
          <cell r="N17">
            <v>2423</v>
          </cell>
          <cell r="O17">
            <v>2437</v>
          </cell>
          <cell r="P17">
            <v>2052</v>
          </cell>
          <cell r="Q17">
            <v>5242</v>
          </cell>
          <cell r="R17">
            <v>3098</v>
          </cell>
          <cell r="S17">
            <v>2400</v>
          </cell>
          <cell r="T17">
            <v>3282</v>
          </cell>
          <cell r="U17">
            <v>4159</v>
          </cell>
          <cell r="V17">
            <v>182610</v>
          </cell>
          <cell r="W17">
            <v>7196</v>
          </cell>
          <cell r="X17">
            <v>7246</v>
          </cell>
          <cell r="Y17">
            <v>4889</v>
          </cell>
          <cell r="Z17">
            <v>9637</v>
          </cell>
          <cell r="AA17">
            <v>6720</v>
          </cell>
          <cell r="AB17">
            <v>18939</v>
          </cell>
          <cell r="AC17">
            <v>18526</v>
          </cell>
          <cell r="AD17">
            <v>18000</v>
          </cell>
          <cell r="AE17">
            <v>11777</v>
          </cell>
          <cell r="AF17">
            <v>9311</v>
          </cell>
          <cell r="AG17">
            <v>7997</v>
          </cell>
          <cell r="AH17">
            <v>9428</v>
          </cell>
          <cell r="AI17">
            <v>11321</v>
          </cell>
          <cell r="AJ17">
            <v>7122</v>
          </cell>
          <cell r="AK17">
            <v>29937</v>
          </cell>
          <cell r="AL17">
            <v>11087</v>
          </cell>
          <cell r="AM17">
            <v>7650</v>
          </cell>
          <cell r="AN17">
            <v>8896</v>
          </cell>
          <cell r="AO17">
            <v>42188</v>
          </cell>
          <cell r="AP17">
            <v>18692</v>
          </cell>
          <cell r="AQ17">
            <v>10478</v>
          </cell>
          <cell r="AR17">
            <v>27426</v>
          </cell>
          <cell r="AS17">
            <v>65125</v>
          </cell>
          <cell r="AT17">
            <v>41719</v>
          </cell>
          <cell r="AU17">
            <v>54533</v>
          </cell>
          <cell r="AV17">
            <v>40362</v>
          </cell>
          <cell r="AW17">
            <v>53532</v>
          </cell>
          <cell r="AX17">
            <v>54569</v>
          </cell>
          <cell r="AY17">
            <v>31581</v>
          </cell>
          <cell r="AZ17">
            <v>19990</v>
          </cell>
          <cell r="BA17">
            <v>13006</v>
          </cell>
          <cell r="BB17">
            <v>15920</v>
          </cell>
          <cell r="BC17">
            <v>91884</v>
          </cell>
          <cell r="BD17">
            <v>41213</v>
          </cell>
          <cell r="BE17">
            <v>37372</v>
          </cell>
          <cell r="BF17">
            <v>61899</v>
          </cell>
          <cell r="BG17">
            <v>116541</v>
          </cell>
          <cell r="BH17">
            <v>79321</v>
          </cell>
          <cell r="BI17">
            <v>43561</v>
          </cell>
          <cell r="BJ17">
            <v>44034</v>
          </cell>
          <cell r="BK17">
            <v>27194</v>
          </cell>
          <cell r="BL17">
            <v>24163</v>
          </cell>
          <cell r="BM17">
            <v>19532</v>
          </cell>
          <cell r="BN17">
            <v>771282</v>
          </cell>
          <cell r="BO17">
            <v>1240559</v>
          </cell>
          <cell r="BP17">
            <v>45013</v>
          </cell>
          <cell r="BQ17">
            <v>26778</v>
          </cell>
          <cell r="BR17">
            <v>31734</v>
          </cell>
          <cell r="BS17">
            <v>1505068</v>
          </cell>
          <cell r="BT17">
            <v>31839</v>
          </cell>
          <cell r="BU17">
            <v>28836</v>
          </cell>
          <cell r="BV17">
            <v>32857</v>
          </cell>
          <cell r="BW17">
            <v>26709</v>
          </cell>
          <cell r="BX17">
            <v>134906</v>
          </cell>
          <cell r="BY17">
            <v>20163</v>
          </cell>
          <cell r="BZ17">
            <v>27543</v>
          </cell>
          <cell r="CA17">
            <v>38894</v>
          </cell>
          <cell r="CB17">
            <v>30586</v>
          </cell>
          <cell r="CC17">
            <v>43296</v>
          </cell>
          <cell r="CD17">
            <v>49536</v>
          </cell>
          <cell r="CE17">
            <v>47521</v>
          </cell>
          <cell r="CF17">
            <v>38839</v>
          </cell>
          <cell r="CG17">
            <v>47164</v>
          </cell>
          <cell r="CH17">
            <v>41944</v>
          </cell>
          <cell r="CI17">
            <v>40767</v>
          </cell>
          <cell r="CJ17">
            <v>27419</v>
          </cell>
          <cell r="CK17">
            <v>36736</v>
          </cell>
          <cell r="CL17">
            <v>50248</v>
          </cell>
          <cell r="CM17">
            <v>52835</v>
          </cell>
          <cell r="CN17">
            <v>49905</v>
          </cell>
          <cell r="CO17">
            <v>53632</v>
          </cell>
          <cell r="CP17">
            <v>66647</v>
          </cell>
          <cell r="CQ17">
            <v>39993</v>
          </cell>
          <cell r="CR17">
            <v>46960</v>
          </cell>
          <cell r="CS17">
            <v>23192</v>
          </cell>
          <cell r="CT17">
            <v>31925</v>
          </cell>
          <cell r="CU17">
            <v>23910</v>
          </cell>
          <cell r="CV17">
            <v>24753</v>
          </cell>
          <cell r="CW17">
            <v>28258</v>
          </cell>
          <cell r="CX17">
            <v>850530</v>
          </cell>
          <cell r="CY17">
            <v>44747</v>
          </cell>
          <cell r="CZ17">
            <v>64476</v>
          </cell>
          <cell r="DA17">
            <v>1109152</v>
          </cell>
          <cell r="DB17">
            <v>57340</v>
          </cell>
          <cell r="DC17">
            <v>968991</v>
          </cell>
          <cell r="DD17">
            <v>840371</v>
          </cell>
          <cell r="DE17">
            <v>338243</v>
          </cell>
          <cell r="DF17">
            <v>362215</v>
          </cell>
          <cell r="DG17">
            <v>412718</v>
          </cell>
          <cell r="DH17">
            <v>782239</v>
          </cell>
          <cell r="DI17">
            <v>560624</v>
          </cell>
          <cell r="DJ17">
            <v>37015</v>
          </cell>
          <cell r="DK17">
            <v>1823726</v>
          </cell>
          <cell r="DL17">
            <v>39371</v>
          </cell>
          <cell r="DM17">
            <v>1763125</v>
          </cell>
          <cell r="DN17">
            <v>29240</v>
          </cell>
          <cell r="DO17">
            <v>42117</v>
          </cell>
          <cell r="DP17">
            <v>2049715</v>
          </cell>
          <cell r="DQ17">
            <v>851036</v>
          </cell>
          <cell r="DR17">
            <v>25371</v>
          </cell>
          <cell r="DS17">
            <v>24682</v>
          </cell>
          <cell r="DT17">
            <v>2278421</v>
          </cell>
          <cell r="DU17">
            <v>2095465</v>
          </cell>
          <cell r="DV17">
            <v>30765</v>
          </cell>
          <cell r="DW17">
            <v>23128</v>
          </cell>
          <cell r="DX17">
            <v>30399</v>
          </cell>
          <cell r="DY17">
            <v>127494</v>
          </cell>
          <cell r="DZ17">
            <v>55495</v>
          </cell>
          <cell r="EA17">
            <v>57245</v>
          </cell>
          <cell r="EB17">
            <v>3083196</v>
          </cell>
          <cell r="EC17">
            <v>1089832</v>
          </cell>
          <cell r="ED17">
            <v>3488</v>
          </cell>
          <cell r="EE17">
            <v>3683</v>
          </cell>
          <cell r="EF17">
            <v>5501</v>
          </cell>
          <cell r="EG17">
            <v>2474821</v>
          </cell>
          <cell r="EH17">
            <v>1159538</v>
          </cell>
          <cell r="EI17">
            <v>14853</v>
          </cell>
          <cell r="EJ17">
            <v>2046557</v>
          </cell>
          <cell r="EK17">
            <v>1289337</v>
          </cell>
          <cell r="EL17">
            <v>4302</v>
          </cell>
          <cell r="EM17">
            <v>207017</v>
          </cell>
          <cell r="EN17">
            <v>2083523</v>
          </cell>
          <cell r="EO17">
            <v>37393</v>
          </cell>
          <cell r="EP17">
            <v>3970</v>
          </cell>
          <cell r="EQ17">
            <v>18769</v>
          </cell>
          <cell r="ER17">
            <v>16987</v>
          </cell>
          <cell r="ES17">
            <v>21873</v>
          </cell>
          <cell r="ET17">
            <v>51508</v>
          </cell>
          <cell r="EU17">
            <v>82608</v>
          </cell>
          <cell r="EV17">
            <v>239759</v>
          </cell>
          <cell r="EW17">
            <v>130214</v>
          </cell>
          <cell r="EX17">
            <v>54202</v>
          </cell>
          <cell r="EY17">
            <v>207943</v>
          </cell>
          <cell r="EZ17">
            <v>680172</v>
          </cell>
          <cell r="FA17">
            <v>2467</v>
          </cell>
          <cell r="FB17">
            <v>1277337</v>
          </cell>
          <cell r="FC17">
            <v>1143855</v>
          </cell>
          <cell r="FD17">
            <v>8518</v>
          </cell>
          <cell r="FE17">
            <v>13973</v>
          </cell>
          <cell r="FF17">
            <v>27924</v>
          </cell>
          <cell r="FG17">
            <v>15865</v>
          </cell>
          <cell r="FH17">
            <v>12045</v>
          </cell>
          <cell r="FI17">
            <v>3984</v>
          </cell>
          <cell r="FJ17">
            <v>3491</v>
          </cell>
          <cell r="FK17">
            <v>1324463</v>
          </cell>
          <cell r="FL17">
            <v>56782</v>
          </cell>
          <cell r="FM17">
            <v>74087</v>
          </cell>
          <cell r="FN17">
            <v>3570325</v>
          </cell>
          <cell r="FO17">
            <v>30512</v>
          </cell>
          <cell r="FP17">
            <v>29235</v>
          </cell>
          <cell r="FQ17">
            <v>14962</v>
          </cell>
          <cell r="FR17">
            <v>1047823</v>
          </cell>
          <cell r="FS17">
            <v>34743</v>
          </cell>
          <cell r="FT17">
            <v>82051</v>
          </cell>
          <cell r="FU17">
            <v>11209</v>
          </cell>
          <cell r="FV17">
            <v>1618431</v>
          </cell>
          <cell r="FW17">
            <v>400920</v>
          </cell>
          <cell r="FX17">
            <v>0</v>
          </cell>
          <cell r="FY17">
            <v>0</v>
          </cell>
        </row>
      </sheetData>
      <sheetData sheetId="10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67</v>
          </cell>
          <cell r="AG17">
            <v>4373</v>
          </cell>
          <cell r="AH17">
            <v>4765</v>
          </cell>
          <cell r="AI17">
            <v>0</v>
          </cell>
          <cell r="AJ17">
            <v>4682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2784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7550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4017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7490</v>
          </cell>
          <cell r="CD17">
            <v>0</v>
          </cell>
          <cell r="CE17">
            <v>0</v>
          </cell>
          <cell r="CF17">
            <v>3876</v>
          </cell>
          <cell r="CG17">
            <v>3876</v>
          </cell>
          <cell r="CH17">
            <v>3876</v>
          </cell>
          <cell r="CI17">
            <v>3876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5434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3843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915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160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981499</v>
          </cell>
          <cell r="EV17">
            <v>0</v>
          </cell>
          <cell r="EW17">
            <v>1084015</v>
          </cell>
          <cell r="EX17">
            <v>0</v>
          </cell>
          <cell r="EY17">
            <v>1077020</v>
          </cell>
          <cell r="EZ17">
            <v>0</v>
          </cell>
          <cell r="FA17">
            <v>1320101</v>
          </cell>
          <cell r="FB17">
            <v>0</v>
          </cell>
          <cell r="FC17">
            <v>1138067</v>
          </cell>
          <cell r="FD17">
            <v>1115739</v>
          </cell>
          <cell r="FE17">
            <v>1133509</v>
          </cell>
          <cell r="FF17">
            <v>96</v>
          </cell>
          <cell r="FG17">
            <v>108</v>
          </cell>
          <cell r="FH17">
            <v>727806</v>
          </cell>
          <cell r="FI17">
            <v>12480</v>
          </cell>
          <cell r="FJ17">
            <v>799125</v>
          </cell>
          <cell r="FK17">
            <v>20616</v>
          </cell>
          <cell r="FL17">
            <v>790114</v>
          </cell>
          <cell r="FM17">
            <v>802484</v>
          </cell>
          <cell r="FN17">
            <v>814731</v>
          </cell>
          <cell r="FO17">
            <v>36240</v>
          </cell>
          <cell r="FP17">
            <v>836318</v>
          </cell>
          <cell r="FQ17">
            <v>686373</v>
          </cell>
          <cell r="FR17">
            <v>0</v>
          </cell>
          <cell r="FS17">
            <v>686396</v>
          </cell>
          <cell r="FT17">
            <v>49236</v>
          </cell>
          <cell r="FU17">
            <v>33074</v>
          </cell>
          <cell r="FV17">
            <v>9600</v>
          </cell>
          <cell r="FW17">
            <v>4468</v>
          </cell>
          <cell r="FX17">
            <v>0</v>
          </cell>
          <cell r="FY17">
            <v>0</v>
          </cell>
        </row>
      </sheetData>
      <sheetData sheetId="11">
        <row r="1">
          <cell r="B1">
            <v>0</v>
          </cell>
        </row>
        <row r="17">
          <cell r="B17">
            <v>3720</v>
          </cell>
          <cell r="C17">
            <v>0</v>
          </cell>
          <cell r="D17">
            <v>0</v>
          </cell>
          <cell r="E17">
            <v>17392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7386</v>
          </cell>
          <cell r="K17">
            <v>0</v>
          </cell>
          <cell r="L17">
            <v>0</v>
          </cell>
          <cell r="M17">
            <v>9291</v>
          </cell>
          <cell r="N17">
            <v>0</v>
          </cell>
          <cell r="O17">
            <v>0</v>
          </cell>
          <cell r="P17">
            <v>4279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9995</v>
          </cell>
          <cell r="X17">
            <v>52454</v>
          </cell>
          <cell r="Y17">
            <v>0</v>
          </cell>
          <cell r="Z17">
            <v>0</v>
          </cell>
          <cell r="AA17">
            <v>10320</v>
          </cell>
          <cell r="AB17">
            <v>2876</v>
          </cell>
          <cell r="AC17">
            <v>34441</v>
          </cell>
          <cell r="AD17">
            <v>49157</v>
          </cell>
          <cell r="AE17">
            <v>43554</v>
          </cell>
          <cell r="AF17">
            <v>58496</v>
          </cell>
          <cell r="AG17">
            <v>39440</v>
          </cell>
          <cell r="AH17">
            <v>81021</v>
          </cell>
          <cell r="AI17">
            <v>148259</v>
          </cell>
          <cell r="AJ17">
            <v>120520</v>
          </cell>
          <cell r="AK17">
            <v>94207</v>
          </cell>
          <cell r="AL17">
            <v>156856</v>
          </cell>
          <cell r="AM17">
            <v>46669</v>
          </cell>
          <cell r="AN17">
            <v>24194</v>
          </cell>
          <cell r="AO17">
            <v>17433</v>
          </cell>
          <cell r="AP17">
            <v>104864</v>
          </cell>
          <cell r="AQ17">
            <v>109097</v>
          </cell>
          <cell r="AR17">
            <v>198388</v>
          </cell>
          <cell r="AS17">
            <v>141243</v>
          </cell>
          <cell r="AT17">
            <v>217609</v>
          </cell>
          <cell r="AU17">
            <v>369411</v>
          </cell>
          <cell r="AV17">
            <v>406954</v>
          </cell>
          <cell r="AW17">
            <v>175856</v>
          </cell>
          <cell r="AX17">
            <v>35912</v>
          </cell>
          <cell r="AY17">
            <v>16885</v>
          </cell>
          <cell r="AZ17">
            <v>10360</v>
          </cell>
          <cell r="BA17">
            <v>5313</v>
          </cell>
          <cell r="BB17">
            <v>72071</v>
          </cell>
          <cell r="BC17">
            <v>293322</v>
          </cell>
          <cell r="BD17">
            <v>161974</v>
          </cell>
          <cell r="BE17">
            <v>14592</v>
          </cell>
          <cell r="BF17">
            <v>90367</v>
          </cell>
          <cell r="BG17">
            <v>159791</v>
          </cell>
          <cell r="BH17">
            <v>153613</v>
          </cell>
          <cell r="BI17">
            <v>89422</v>
          </cell>
          <cell r="BJ17">
            <v>38408</v>
          </cell>
          <cell r="BK17">
            <v>50478</v>
          </cell>
          <cell r="BL17">
            <v>4806</v>
          </cell>
          <cell r="BM17">
            <v>17826</v>
          </cell>
          <cell r="BN17">
            <v>94148</v>
          </cell>
          <cell r="BO17">
            <v>113341</v>
          </cell>
          <cell r="BP17">
            <v>160136</v>
          </cell>
          <cell r="BQ17">
            <v>244527</v>
          </cell>
          <cell r="BR17">
            <v>156662</v>
          </cell>
          <cell r="BS17">
            <v>123771</v>
          </cell>
          <cell r="BT17">
            <v>39975</v>
          </cell>
          <cell r="BU17">
            <v>21563</v>
          </cell>
          <cell r="BV17">
            <v>19966</v>
          </cell>
          <cell r="BW17">
            <v>19997</v>
          </cell>
          <cell r="BX17">
            <v>28710</v>
          </cell>
          <cell r="BY17">
            <v>156534</v>
          </cell>
          <cell r="BZ17">
            <v>196450</v>
          </cell>
          <cell r="CA17">
            <v>116991</v>
          </cell>
          <cell r="CB17">
            <v>172850</v>
          </cell>
          <cell r="CC17">
            <v>249502</v>
          </cell>
          <cell r="CD17">
            <v>137523</v>
          </cell>
          <cell r="CE17">
            <v>205193</v>
          </cell>
          <cell r="CF17">
            <v>189924</v>
          </cell>
          <cell r="CG17">
            <v>218079</v>
          </cell>
          <cell r="CH17">
            <v>224453</v>
          </cell>
          <cell r="CI17">
            <v>167415</v>
          </cell>
          <cell r="CJ17">
            <v>53747</v>
          </cell>
          <cell r="CK17">
            <v>76586</v>
          </cell>
          <cell r="CL17">
            <v>62622</v>
          </cell>
          <cell r="CM17">
            <v>75831</v>
          </cell>
          <cell r="CN17">
            <v>160927</v>
          </cell>
          <cell r="CO17">
            <v>163329</v>
          </cell>
          <cell r="CP17">
            <v>273556</v>
          </cell>
          <cell r="CQ17">
            <v>138367</v>
          </cell>
          <cell r="CR17">
            <v>119751</v>
          </cell>
          <cell r="CS17">
            <v>74140</v>
          </cell>
          <cell r="CT17">
            <v>93351</v>
          </cell>
          <cell r="CU17">
            <v>95670</v>
          </cell>
          <cell r="CV17">
            <v>119492</v>
          </cell>
          <cell r="CW17">
            <v>53140</v>
          </cell>
          <cell r="CX17">
            <v>55996</v>
          </cell>
          <cell r="CY17">
            <v>99438</v>
          </cell>
          <cell r="CZ17">
            <v>186310</v>
          </cell>
          <cell r="DA17">
            <v>216882</v>
          </cell>
          <cell r="DB17">
            <v>138509</v>
          </cell>
          <cell r="DC17">
            <v>198107</v>
          </cell>
          <cell r="DD17">
            <v>157897</v>
          </cell>
          <cell r="DE17">
            <v>66829</v>
          </cell>
          <cell r="DF17">
            <v>137082</v>
          </cell>
          <cell r="DG17">
            <v>257711</v>
          </cell>
          <cell r="DH17">
            <v>106213</v>
          </cell>
          <cell r="DI17">
            <v>66641</v>
          </cell>
          <cell r="DJ17">
            <v>103846</v>
          </cell>
          <cell r="DK17">
            <v>141489</v>
          </cell>
          <cell r="DL17">
            <v>386050</v>
          </cell>
          <cell r="DM17">
            <v>316124</v>
          </cell>
          <cell r="DN17">
            <v>417346</v>
          </cell>
          <cell r="DO17">
            <v>417931</v>
          </cell>
          <cell r="DP17">
            <v>395768</v>
          </cell>
          <cell r="DQ17">
            <v>323869</v>
          </cell>
          <cell r="DR17">
            <v>304996</v>
          </cell>
          <cell r="DS17">
            <v>209797</v>
          </cell>
          <cell r="DT17">
            <v>228057</v>
          </cell>
          <cell r="DU17">
            <v>195330</v>
          </cell>
          <cell r="DV17">
            <v>339617</v>
          </cell>
          <cell r="DW17">
            <v>280429</v>
          </cell>
          <cell r="DX17">
            <v>394112</v>
          </cell>
          <cell r="DY17">
            <v>532292</v>
          </cell>
          <cell r="DZ17">
            <v>464142</v>
          </cell>
          <cell r="EA17">
            <v>458765</v>
          </cell>
          <cell r="EB17">
            <v>215370</v>
          </cell>
          <cell r="EC17">
            <v>175304</v>
          </cell>
          <cell r="ED17">
            <v>205939</v>
          </cell>
          <cell r="EE17">
            <v>240320</v>
          </cell>
          <cell r="EF17">
            <v>140979</v>
          </cell>
          <cell r="EG17">
            <v>125668</v>
          </cell>
          <cell r="EH17">
            <v>115966</v>
          </cell>
          <cell r="EI17">
            <v>169167</v>
          </cell>
          <cell r="EJ17">
            <v>155147</v>
          </cell>
          <cell r="EK17">
            <v>178895</v>
          </cell>
          <cell r="EL17">
            <v>92497</v>
          </cell>
          <cell r="EM17">
            <v>182131</v>
          </cell>
          <cell r="EN17">
            <v>130832</v>
          </cell>
          <cell r="EO17">
            <v>141183</v>
          </cell>
          <cell r="EP17">
            <v>127857</v>
          </cell>
          <cell r="EQ17">
            <v>78121</v>
          </cell>
          <cell r="ER17">
            <v>64702</v>
          </cell>
          <cell r="ES17">
            <v>222386</v>
          </cell>
          <cell r="ET17">
            <v>188007</v>
          </cell>
          <cell r="EU17">
            <v>1202300</v>
          </cell>
          <cell r="EV17">
            <v>587253</v>
          </cell>
          <cell r="EW17">
            <v>299180</v>
          </cell>
          <cell r="EX17">
            <v>1029277</v>
          </cell>
          <cell r="EY17">
            <v>914342</v>
          </cell>
          <cell r="EZ17">
            <v>494814</v>
          </cell>
          <cell r="FA17">
            <v>482400</v>
          </cell>
          <cell r="FB17">
            <v>234174</v>
          </cell>
          <cell r="FC17">
            <v>208929</v>
          </cell>
          <cell r="FD17">
            <v>413702</v>
          </cell>
          <cell r="FE17">
            <v>243916</v>
          </cell>
          <cell r="FF17">
            <v>281858</v>
          </cell>
          <cell r="FG17">
            <v>418074</v>
          </cell>
          <cell r="FH17">
            <v>304310</v>
          </cell>
          <cell r="FI17">
            <v>637474</v>
          </cell>
          <cell r="FJ17">
            <v>794106</v>
          </cell>
          <cell r="FK17">
            <v>285495</v>
          </cell>
          <cell r="FL17">
            <v>194450</v>
          </cell>
          <cell r="FM17">
            <v>34937</v>
          </cell>
          <cell r="FN17">
            <v>165512</v>
          </cell>
          <cell r="FO17">
            <v>120962</v>
          </cell>
          <cell r="FP17">
            <v>196757</v>
          </cell>
          <cell r="FQ17">
            <v>49599</v>
          </cell>
          <cell r="FR17">
            <v>296233</v>
          </cell>
          <cell r="FS17">
            <v>6338</v>
          </cell>
          <cell r="FT17">
            <v>141790</v>
          </cell>
          <cell r="FU17">
            <v>164787</v>
          </cell>
          <cell r="FV17">
            <v>155007</v>
          </cell>
          <cell r="FW17">
            <v>95257</v>
          </cell>
          <cell r="FX17">
            <v>0</v>
          </cell>
          <cell r="FY17">
            <v>0</v>
          </cell>
        </row>
      </sheetData>
      <sheetData sheetId="12">
        <row r="1">
          <cell r="B1">
            <v>900701</v>
          </cell>
        </row>
        <row r="17">
          <cell r="B17">
            <v>129053</v>
          </cell>
          <cell r="C17">
            <v>63884</v>
          </cell>
          <cell r="D17">
            <v>34440</v>
          </cell>
          <cell r="E17">
            <v>5751</v>
          </cell>
          <cell r="F17">
            <v>32367</v>
          </cell>
          <cell r="G17">
            <v>290292</v>
          </cell>
          <cell r="H17">
            <v>17916</v>
          </cell>
          <cell r="I17">
            <v>102679</v>
          </cell>
          <cell r="J17">
            <v>67543</v>
          </cell>
          <cell r="K17">
            <v>185478</v>
          </cell>
          <cell r="L17">
            <v>26539</v>
          </cell>
          <cell r="M17">
            <v>17342</v>
          </cell>
          <cell r="N17">
            <v>66108</v>
          </cell>
          <cell r="O17">
            <v>17058</v>
          </cell>
          <cell r="P17">
            <v>15810</v>
          </cell>
          <cell r="Q17">
            <v>20115</v>
          </cell>
          <cell r="R17">
            <v>11323</v>
          </cell>
          <cell r="S17">
            <v>8064</v>
          </cell>
          <cell r="T17">
            <v>7218</v>
          </cell>
          <cell r="U17">
            <v>60035</v>
          </cell>
          <cell r="V17">
            <v>78775</v>
          </cell>
          <cell r="W17">
            <v>102655</v>
          </cell>
          <cell r="X17">
            <v>166648</v>
          </cell>
          <cell r="Y17">
            <v>70150</v>
          </cell>
          <cell r="Z17">
            <v>99531</v>
          </cell>
          <cell r="AA17">
            <v>140235</v>
          </cell>
          <cell r="AB17">
            <v>83654</v>
          </cell>
          <cell r="AC17">
            <v>90763</v>
          </cell>
          <cell r="AD17">
            <v>122978</v>
          </cell>
          <cell r="AE17">
            <v>256481</v>
          </cell>
          <cell r="AF17">
            <v>255685</v>
          </cell>
          <cell r="AG17">
            <v>268215</v>
          </cell>
          <cell r="AH17">
            <v>192071</v>
          </cell>
          <cell r="AI17">
            <v>286330</v>
          </cell>
          <cell r="AJ17">
            <v>357108</v>
          </cell>
          <cell r="AK17">
            <v>453924</v>
          </cell>
          <cell r="AL17">
            <v>337864</v>
          </cell>
          <cell r="AM17">
            <v>145723</v>
          </cell>
          <cell r="AN17">
            <v>201916</v>
          </cell>
          <cell r="AO17">
            <v>247753</v>
          </cell>
          <cell r="AP17">
            <v>213835</v>
          </cell>
          <cell r="AQ17">
            <v>284480</v>
          </cell>
          <cell r="AR17">
            <v>181646</v>
          </cell>
          <cell r="AS17">
            <v>280044</v>
          </cell>
          <cell r="AT17">
            <v>256492</v>
          </cell>
          <cell r="AU17">
            <v>411381</v>
          </cell>
          <cell r="AV17">
            <v>305986</v>
          </cell>
          <cell r="AW17">
            <v>304137</v>
          </cell>
          <cell r="AX17">
            <v>205575</v>
          </cell>
          <cell r="AY17">
            <v>230616</v>
          </cell>
          <cell r="AZ17">
            <v>177059</v>
          </cell>
          <cell r="BA17">
            <v>305308</v>
          </cell>
          <cell r="BB17">
            <v>161280</v>
          </cell>
          <cell r="BC17">
            <v>197093</v>
          </cell>
          <cell r="BD17">
            <v>351956</v>
          </cell>
          <cell r="BE17">
            <v>263363</v>
          </cell>
          <cell r="BF17">
            <v>327742</v>
          </cell>
          <cell r="BG17">
            <v>299107</v>
          </cell>
          <cell r="BH17">
            <v>123442</v>
          </cell>
          <cell r="BI17">
            <v>196220</v>
          </cell>
          <cell r="BJ17">
            <v>147245</v>
          </cell>
          <cell r="BK17">
            <v>136408</v>
          </cell>
          <cell r="BL17">
            <v>103245</v>
          </cell>
          <cell r="BM17">
            <v>172671</v>
          </cell>
          <cell r="BN17">
            <v>118396</v>
          </cell>
          <cell r="BO17">
            <v>168241</v>
          </cell>
          <cell r="BP17">
            <v>147999</v>
          </cell>
          <cell r="BQ17">
            <v>89374</v>
          </cell>
          <cell r="BR17">
            <v>203140</v>
          </cell>
          <cell r="BS17">
            <v>224902</v>
          </cell>
          <cell r="BT17">
            <v>245732</v>
          </cell>
          <cell r="BU17">
            <v>99319</v>
          </cell>
          <cell r="BV17">
            <v>255180</v>
          </cell>
          <cell r="BW17">
            <v>145322</v>
          </cell>
          <cell r="BX17">
            <v>209109</v>
          </cell>
          <cell r="BY17">
            <v>233358</v>
          </cell>
          <cell r="BZ17">
            <v>244783</v>
          </cell>
          <cell r="CA17">
            <v>218651</v>
          </cell>
          <cell r="CB17">
            <v>205299</v>
          </cell>
          <cell r="CC17">
            <v>182964</v>
          </cell>
          <cell r="CD17">
            <v>227991</v>
          </cell>
          <cell r="CE17">
            <v>225011</v>
          </cell>
          <cell r="CF17">
            <v>317203</v>
          </cell>
          <cell r="CG17">
            <v>409961</v>
          </cell>
          <cell r="CH17">
            <v>240115</v>
          </cell>
          <cell r="CI17">
            <v>297707</v>
          </cell>
          <cell r="CJ17">
            <v>96434</v>
          </cell>
          <cell r="CK17">
            <v>113716</v>
          </cell>
          <cell r="CL17">
            <v>167804</v>
          </cell>
          <cell r="CM17">
            <v>223372</v>
          </cell>
          <cell r="CN17">
            <v>192082</v>
          </cell>
          <cell r="CO17">
            <v>181280</v>
          </cell>
          <cell r="CP17">
            <v>599875</v>
          </cell>
          <cell r="CQ17">
            <v>144316</v>
          </cell>
          <cell r="CR17">
            <v>640124</v>
          </cell>
          <cell r="CS17">
            <v>550710</v>
          </cell>
          <cell r="CT17">
            <v>419946</v>
          </cell>
          <cell r="CU17">
            <v>70380</v>
          </cell>
          <cell r="CV17">
            <v>402681</v>
          </cell>
          <cell r="CW17">
            <v>33464</v>
          </cell>
          <cell r="CX17">
            <v>411146</v>
          </cell>
          <cell r="CY17">
            <v>70457</v>
          </cell>
          <cell r="CZ17">
            <v>57524</v>
          </cell>
          <cell r="DA17">
            <v>54937</v>
          </cell>
          <cell r="DB17">
            <v>56637</v>
          </cell>
          <cell r="DC17">
            <v>76669</v>
          </cell>
          <cell r="DD17">
            <v>530896</v>
          </cell>
          <cell r="DE17">
            <v>509730</v>
          </cell>
          <cell r="DF17">
            <v>139573</v>
          </cell>
          <cell r="DG17">
            <v>52381</v>
          </cell>
          <cell r="DH17">
            <v>485968</v>
          </cell>
          <cell r="DI17">
            <v>48995</v>
          </cell>
          <cell r="DJ17">
            <v>486217</v>
          </cell>
          <cell r="DK17">
            <v>40132</v>
          </cell>
          <cell r="DL17">
            <v>55308</v>
          </cell>
          <cell r="DM17">
            <v>95650</v>
          </cell>
          <cell r="DN17">
            <v>26213</v>
          </cell>
          <cell r="DO17">
            <v>125140</v>
          </cell>
          <cell r="DP17">
            <v>67764</v>
          </cell>
          <cell r="DQ17">
            <v>33700</v>
          </cell>
          <cell r="DR17">
            <v>11297</v>
          </cell>
          <cell r="DS17">
            <v>12561</v>
          </cell>
          <cell r="DT17">
            <v>21239</v>
          </cell>
          <cell r="DU17">
            <v>15041</v>
          </cell>
          <cell r="DV17">
            <v>20613</v>
          </cell>
          <cell r="DW17">
            <v>25248</v>
          </cell>
          <cell r="DX17">
            <v>65512</v>
          </cell>
          <cell r="DY17">
            <v>27586</v>
          </cell>
          <cell r="DZ17">
            <v>74433</v>
          </cell>
          <cell r="EA17">
            <v>54832</v>
          </cell>
          <cell r="EB17">
            <v>32908</v>
          </cell>
          <cell r="EC17">
            <v>27292</v>
          </cell>
          <cell r="ED17">
            <v>83177</v>
          </cell>
          <cell r="EE17">
            <v>118648</v>
          </cell>
          <cell r="EF17">
            <v>130819</v>
          </cell>
          <cell r="EG17">
            <v>164394</v>
          </cell>
          <cell r="EH17">
            <v>164588</v>
          </cell>
          <cell r="EI17">
            <v>36636</v>
          </cell>
          <cell r="EJ17">
            <v>183496</v>
          </cell>
          <cell r="EK17">
            <v>103232</v>
          </cell>
          <cell r="EL17">
            <v>174243</v>
          </cell>
          <cell r="EM17">
            <v>143526</v>
          </cell>
          <cell r="EN17">
            <v>335996</v>
          </cell>
          <cell r="EO17">
            <v>105880</v>
          </cell>
          <cell r="EP17">
            <v>318312</v>
          </cell>
          <cell r="EQ17">
            <v>218089</v>
          </cell>
          <cell r="ER17">
            <v>329293</v>
          </cell>
          <cell r="ES17">
            <v>167765</v>
          </cell>
          <cell r="ET17">
            <v>146113</v>
          </cell>
          <cell r="EU17">
            <v>319755</v>
          </cell>
          <cell r="EV17">
            <v>296782</v>
          </cell>
          <cell r="EW17">
            <v>678276</v>
          </cell>
          <cell r="EX17">
            <v>1482387</v>
          </cell>
          <cell r="EY17">
            <v>945546</v>
          </cell>
          <cell r="EZ17">
            <v>141510</v>
          </cell>
          <cell r="FA17">
            <v>84720</v>
          </cell>
          <cell r="FB17">
            <v>55199</v>
          </cell>
          <cell r="FC17">
            <v>36384</v>
          </cell>
          <cell r="FD17">
            <v>743553</v>
          </cell>
          <cell r="FE17">
            <v>65560</v>
          </cell>
          <cell r="FF17">
            <v>105056</v>
          </cell>
          <cell r="FG17">
            <v>47823</v>
          </cell>
          <cell r="FH17">
            <v>118543</v>
          </cell>
          <cell r="FI17">
            <v>130828</v>
          </cell>
          <cell r="FJ17">
            <v>47790</v>
          </cell>
          <cell r="FK17">
            <v>155250</v>
          </cell>
          <cell r="FL17">
            <v>192534</v>
          </cell>
          <cell r="FM17">
            <v>53983</v>
          </cell>
          <cell r="FN17">
            <v>38244</v>
          </cell>
          <cell r="FO17">
            <v>17850</v>
          </cell>
          <cell r="FP17">
            <v>16096</v>
          </cell>
          <cell r="FQ17">
            <v>18089</v>
          </cell>
          <cell r="FR17">
            <v>60634</v>
          </cell>
          <cell r="FS17">
            <v>28878</v>
          </cell>
          <cell r="FT17">
            <v>13982</v>
          </cell>
          <cell r="FU17">
            <v>28233</v>
          </cell>
          <cell r="FV17">
            <v>5777</v>
          </cell>
          <cell r="FW17">
            <v>18435</v>
          </cell>
          <cell r="FX17">
            <v>0</v>
          </cell>
          <cell r="FY17">
            <v>0</v>
          </cell>
        </row>
      </sheetData>
      <sheetData sheetId="13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3564</v>
          </cell>
          <cell r="AB17">
            <v>10691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3775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3643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4830</v>
          </cell>
          <cell r="DC17">
            <v>0</v>
          </cell>
          <cell r="DD17">
            <v>0</v>
          </cell>
          <cell r="DE17">
            <v>0</v>
          </cell>
          <cell r="DF17">
            <v>4968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30300</v>
          </cell>
          <cell r="DO17">
            <v>38958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47286</v>
          </cell>
          <cell r="EH17">
            <v>0</v>
          </cell>
          <cell r="EI17">
            <v>0</v>
          </cell>
          <cell r="EJ17">
            <v>0</v>
          </cell>
          <cell r="EK17">
            <v>4232</v>
          </cell>
          <cell r="EL17">
            <v>88299</v>
          </cell>
          <cell r="EM17">
            <v>261612</v>
          </cell>
          <cell r="EN17">
            <v>467547</v>
          </cell>
          <cell r="EO17">
            <v>445421</v>
          </cell>
          <cell r="EP17">
            <v>6652</v>
          </cell>
          <cell r="EQ17">
            <v>10509</v>
          </cell>
          <cell r="ER17">
            <v>110711</v>
          </cell>
          <cell r="ES17">
            <v>166739</v>
          </cell>
          <cell r="ET17">
            <v>617177</v>
          </cell>
          <cell r="EU17">
            <v>479205</v>
          </cell>
          <cell r="EV17">
            <v>201398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153180</v>
          </cell>
          <cell r="FF17">
            <v>0</v>
          </cell>
          <cell r="FG17">
            <v>0</v>
          </cell>
          <cell r="FH17">
            <v>47552</v>
          </cell>
          <cell r="FI17">
            <v>0</v>
          </cell>
          <cell r="FJ17">
            <v>0</v>
          </cell>
          <cell r="FK17">
            <v>152381</v>
          </cell>
          <cell r="FL17">
            <v>272968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34499</v>
          </cell>
          <cell r="FT17">
            <v>0</v>
          </cell>
          <cell r="FU17">
            <v>0</v>
          </cell>
          <cell r="FV17">
            <v>34499</v>
          </cell>
          <cell r="FW17">
            <v>0</v>
          </cell>
          <cell r="FX17">
            <v>0</v>
          </cell>
          <cell r="FY17">
            <v>0</v>
          </cell>
        </row>
      </sheetData>
      <sheetData sheetId="14">
        <row r="1">
          <cell r="B1">
            <v>7152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35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9960</v>
          </cell>
          <cell r="FA17">
            <v>30120</v>
          </cell>
          <cell r="FB17">
            <v>19920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5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369445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12978</v>
          </cell>
          <cell r="BM17">
            <v>0</v>
          </cell>
          <cell r="BN17">
            <v>0</v>
          </cell>
          <cell r="BO17">
            <v>0</v>
          </cell>
          <cell r="BP17">
            <v>678</v>
          </cell>
          <cell r="BQ17">
            <v>496</v>
          </cell>
          <cell r="BR17">
            <v>0</v>
          </cell>
          <cell r="BS17">
            <v>4304</v>
          </cell>
          <cell r="BT17">
            <v>740</v>
          </cell>
          <cell r="BU17">
            <v>0</v>
          </cell>
          <cell r="BV17">
            <v>955</v>
          </cell>
          <cell r="BW17">
            <v>12979</v>
          </cell>
          <cell r="BX17">
            <v>487</v>
          </cell>
          <cell r="BY17">
            <v>0</v>
          </cell>
          <cell r="BZ17">
            <v>0</v>
          </cell>
          <cell r="CA17">
            <v>8190</v>
          </cell>
          <cell r="CB17">
            <v>487</v>
          </cell>
          <cell r="CC17">
            <v>2915</v>
          </cell>
          <cell r="CD17">
            <v>15967</v>
          </cell>
          <cell r="CE17">
            <v>979</v>
          </cell>
          <cell r="CF17">
            <v>3061</v>
          </cell>
          <cell r="CG17">
            <v>2799</v>
          </cell>
          <cell r="CH17">
            <v>5704</v>
          </cell>
          <cell r="CI17">
            <v>33493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13027</v>
          </cell>
          <cell r="CO17">
            <v>0</v>
          </cell>
          <cell r="CP17">
            <v>6943</v>
          </cell>
          <cell r="CQ17">
            <v>1342</v>
          </cell>
          <cell r="CR17">
            <v>3627</v>
          </cell>
          <cell r="CS17">
            <v>691</v>
          </cell>
          <cell r="CT17">
            <v>0</v>
          </cell>
          <cell r="CU17">
            <v>208</v>
          </cell>
          <cell r="CV17">
            <v>4315</v>
          </cell>
          <cell r="CW17">
            <v>0</v>
          </cell>
          <cell r="CX17">
            <v>1037</v>
          </cell>
          <cell r="CY17">
            <v>3289</v>
          </cell>
          <cell r="CZ17">
            <v>0</v>
          </cell>
          <cell r="DA17">
            <v>0</v>
          </cell>
          <cell r="DB17">
            <v>3579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82753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4920</v>
          </cell>
          <cell r="DM17">
            <v>518</v>
          </cell>
          <cell r="DN17">
            <v>1226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1232</v>
          </cell>
          <cell r="DU17">
            <v>0</v>
          </cell>
          <cell r="DV17">
            <v>0</v>
          </cell>
          <cell r="DW17">
            <v>0</v>
          </cell>
          <cell r="DX17">
            <v>518</v>
          </cell>
          <cell r="DY17">
            <v>0</v>
          </cell>
          <cell r="DZ17">
            <v>15035</v>
          </cell>
          <cell r="EA17">
            <v>21105</v>
          </cell>
          <cell r="EB17">
            <v>2937</v>
          </cell>
          <cell r="EC17">
            <v>4469</v>
          </cell>
          <cell r="ED17">
            <v>0</v>
          </cell>
          <cell r="EE17">
            <v>10034</v>
          </cell>
          <cell r="EF17">
            <v>2460</v>
          </cell>
          <cell r="EG17">
            <v>0</v>
          </cell>
          <cell r="EH17">
            <v>5096</v>
          </cell>
          <cell r="EI17">
            <v>2004</v>
          </cell>
          <cell r="EJ17">
            <v>1223</v>
          </cell>
          <cell r="EK17">
            <v>10525</v>
          </cell>
          <cell r="EL17">
            <v>3404</v>
          </cell>
          <cell r="EM17">
            <v>3528</v>
          </cell>
          <cell r="EN17">
            <v>0</v>
          </cell>
          <cell r="EO17">
            <v>0</v>
          </cell>
          <cell r="EP17">
            <v>847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9828</v>
          </cell>
          <cell r="FD17">
            <v>8719</v>
          </cell>
          <cell r="FE17">
            <v>29304</v>
          </cell>
          <cell r="FF17">
            <v>18333</v>
          </cell>
          <cell r="FG17">
            <v>3675</v>
          </cell>
          <cell r="FH17">
            <v>9576</v>
          </cell>
          <cell r="FI17">
            <v>0</v>
          </cell>
          <cell r="FJ17">
            <v>28227</v>
          </cell>
          <cell r="FK17">
            <v>57877</v>
          </cell>
          <cell r="FL17">
            <v>56022</v>
          </cell>
          <cell r="FM17">
            <v>10843</v>
          </cell>
          <cell r="FN17">
            <v>39419</v>
          </cell>
          <cell r="FO17">
            <v>21633</v>
          </cell>
          <cell r="FP17">
            <v>27829</v>
          </cell>
          <cell r="FQ17">
            <v>46541</v>
          </cell>
          <cell r="FR17">
            <v>33840</v>
          </cell>
          <cell r="FS17">
            <v>31773</v>
          </cell>
          <cell r="FT17">
            <v>38480</v>
          </cell>
          <cell r="FU17">
            <v>42705</v>
          </cell>
          <cell r="FV17">
            <v>74238</v>
          </cell>
          <cell r="FW17">
            <v>69023</v>
          </cell>
          <cell r="FX17">
            <v>0</v>
          </cell>
          <cell r="FY17">
            <v>0</v>
          </cell>
        </row>
      </sheetData>
      <sheetData sheetId="16">
        <row r="1">
          <cell r="B1">
            <v>4287027</v>
          </cell>
        </row>
        <row r="17">
          <cell r="B17">
            <v>311234</v>
          </cell>
          <cell r="C17">
            <v>348671</v>
          </cell>
          <cell r="D17">
            <v>225165</v>
          </cell>
          <cell r="E17">
            <v>238472</v>
          </cell>
          <cell r="F17">
            <v>353295</v>
          </cell>
          <cell r="G17">
            <v>445251</v>
          </cell>
          <cell r="H17">
            <v>283392</v>
          </cell>
          <cell r="I17">
            <v>881112</v>
          </cell>
          <cell r="J17">
            <v>906876</v>
          </cell>
          <cell r="K17">
            <v>1205885</v>
          </cell>
          <cell r="L17">
            <v>1789685</v>
          </cell>
          <cell r="M17">
            <v>1057734</v>
          </cell>
          <cell r="N17">
            <v>1284723</v>
          </cell>
          <cell r="O17">
            <v>1256025</v>
          </cell>
          <cell r="P17">
            <v>950910</v>
          </cell>
          <cell r="Q17">
            <v>1247699</v>
          </cell>
          <cell r="R17">
            <v>1470642</v>
          </cell>
          <cell r="S17">
            <v>1828656</v>
          </cell>
          <cell r="T17">
            <v>1778594</v>
          </cell>
          <cell r="U17">
            <v>1425081</v>
          </cell>
          <cell r="V17">
            <v>1391375</v>
          </cell>
          <cell r="W17">
            <v>1676766</v>
          </cell>
          <cell r="X17">
            <v>1767917</v>
          </cell>
          <cell r="Y17">
            <v>1476827</v>
          </cell>
          <cell r="Z17">
            <v>1426640</v>
          </cell>
          <cell r="AA17">
            <v>1904751</v>
          </cell>
          <cell r="AB17">
            <v>872674</v>
          </cell>
          <cell r="AC17">
            <v>895106</v>
          </cell>
          <cell r="AD17">
            <v>1584357</v>
          </cell>
          <cell r="AE17">
            <v>1828199</v>
          </cell>
          <cell r="AF17">
            <v>1850560</v>
          </cell>
          <cell r="AG17">
            <v>1540510</v>
          </cell>
          <cell r="AH17">
            <v>2573235</v>
          </cell>
          <cell r="AI17">
            <v>2611873</v>
          </cell>
          <cell r="AJ17">
            <v>2751468</v>
          </cell>
          <cell r="AK17">
            <v>1796782</v>
          </cell>
          <cell r="AL17">
            <v>2153676</v>
          </cell>
          <cell r="AM17">
            <v>1973459</v>
          </cell>
          <cell r="AN17">
            <v>2045106</v>
          </cell>
          <cell r="AO17">
            <v>1430585</v>
          </cell>
          <cell r="AP17">
            <v>1900789</v>
          </cell>
          <cell r="AQ17">
            <v>2105220</v>
          </cell>
          <cell r="AR17">
            <v>2684165</v>
          </cell>
          <cell r="AS17">
            <v>2102920</v>
          </cell>
          <cell r="AT17">
            <v>2580972</v>
          </cell>
          <cell r="AU17">
            <v>3665862</v>
          </cell>
          <cell r="AV17">
            <v>3490979</v>
          </cell>
          <cell r="AW17">
            <v>2111026</v>
          </cell>
          <cell r="AX17">
            <v>2975710</v>
          </cell>
          <cell r="AY17">
            <v>1995542</v>
          </cell>
          <cell r="AZ17">
            <v>1643279</v>
          </cell>
          <cell r="BA17">
            <v>2216181</v>
          </cell>
          <cell r="BB17">
            <v>2926165</v>
          </cell>
          <cell r="BC17">
            <v>3119548</v>
          </cell>
          <cell r="BD17">
            <v>3317050</v>
          </cell>
          <cell r="BE17">
            <v>1754720</v>
          </cell>
          <cell r="BF17">
            <v>3169168</v>
          </cell>
          <cell r="BG17">
            <v>3193939</v>
          </cell>
          <cell r="BH17">
            <v>2754971</v>
          </cell>
          <cell r="BI17">
            <v>2060977</v>
          </cell>
          <cell r="BJ17">
            <v>2419146</v>
          </cell>
          <cell r="BK17">
            <v>1464177</v>
          </cell>
          <cell r="BL17">
            <v>873404</v>
          </cell>
          <cell r="BM17">
            <v>1135746</v>
          </cell>
          <cell r="BN17">
            <v>1718309</v>
          </cell>
          <cell r="BO17">
            <v>2555090</v>
          </cell>
          <cell r="BP17">
            <v>2721679</v>
          </cell>
          <cell r="BQ17">
            <v>2165533</v>
          </cell>
          <cell r="BR17">
            <v>2572567</v>
          </cell>
          <cell r="BS17">
            <v>2735851</v>
          </cell>
          <cell r="BT17">
            <v>1964793</v>
          </cell>
          <cell r="BU17">
            <v>2019246</v>
          </cell>
          <cell r="BV17">
            <v>1631694</v>
          </cell>
          <cell r="BW17">
            <v>1240281</v>
          </cell>
          <cell r="BX17">
            <v>1241693</v>
          </cell>
          <cell r="BY17">
            <v>1355557</v>
          </cell>
          <cell r="BZ17">
            <v>1620865</v>
          </cell>
          <cell r="CA17">
            <v>1655832</v>
          </cell>
          <cell r="CB17">
            <v>1469037</v>
          </cell>
          <cell r="CC17">
            <v>1395719</v>
          </cell>
          <cell r="CD17">
            <v>2169314</v>
          </cell>
          <cell r="CE17">
            <v>2542220</v>
          </cell>
          <cell r="CF17">
            <v>2554236</v>
          </cell>
          <cell r="CG17">
            <v>2312318</v>
          </cell>
          <cell r="CH17">
            <v>2275340</v>
          </cell>
          <cell r="CI17">
            <v>2104246</v>
          </cell>
          <cell r="CJ17">
            <v>1371761</v>
          </cell>
          <cell r="CK17">
            <v>1459562</v>
          </cell>
          <cell r="CL17">
            <v>2233755</v>
          </cell>
          <cell r="CM17">
            <v>2331586</v>
          </cell>
          <cell r="CN17">
            <v>2685681</v>
          </cell>
          <cell r="CO17">
            <v>2570855</v>
          </cell>
          <cell r="CP17">
            <v>2569338</v>
          </cell>
          <cell r="CQ17">
            <v>3019602</v>
          </cell>
          <cell r="CR17">
            <v>2976729</v>
          </cell>
          <cell r="CS17">
            <v>2823116</v>
          </cell>
          <cell r="CT17">
            <v>3017439</v>
          </cell>
          <cell r="CU17">
            <v>2226405</v>
          </cell>
          <cell r="CV17">
            <v>2370205</v>
          </cell>
          <cell r="CW17">
            <v>2240197</v>
          </cell>
          <cell r="CX17">
            <v>2369601</v>
          </cell>
          <cell r="CY17">
            <v>3100061</v>
          </cell>
          <cell r="CZ17">
            <v>3534457</v>
          </cell>
          <cell r="DA17">
            <v>3042325</v>
          </cell>
          <cell r="DB17">
            <v>3503715</v>
          </cell>
          <cell r="DC17">
            <v>4905225</v>
          </cell>
          <cell r="DD17">
            <v>4724224</v>
          </cell>
          <cell r="DE17">
            <v>4167388</v>
          </cell>
          <cell r="DF17">
            <v>4370269</v>
          </cell>
          <cell r="DG17">
            <v>2965547</v>
          </cell>
          <cell r="DH17">
            <v>1844918</v>
          </cell>
          <cell r="DI17">
            <v>3149173</v>
          </cell>
          <cell r="DJ17">
            <v>3929947</v>
          </cell>
          <cell r="DK17">
            <v>3458479</v>
          </cell>
          <cell r="DL17">
            <v>4411371</v>
          </cell>
          <cell r="DM17">
            <v>3591999</v>
          </cell>
          <cell r="DN17">
            <v>4583830</v>
          </cell>
          <cell r="DO17">
            <v>5554401</v>
          </cell>
          <cell r="DP17">
            <v>4433856</v>
          </cell>
          <cell r="DQ17">
            <v>3871743</v>
          </cell>
          <cell r="DR17">
            <v>3813463</v>
          </cell>
          <cell r="DS17">
            <v>1920486</v>
          </cell>
          <cell r="DT17">
            <v>1714791</v>
          </cell>
          <cell r="DU17">
            <v>2753771</v>
          </cell>
          <cell r="DV17">
            <v>2890960</v>
          </cell>
          <cell r="DW17">
            <v>4635849</v>
          </cell>
          <cell r="DX17">
            <v>4566312</v>
          </cell>
          <cell r="DY17">
            <v>3714089</v>
          </cell>
          <cell r="DZ17">
            <v>3999772</v>
          </cell>
          <cell r="EA17">
            <v>5458867</v>
          </cell>
          <cell r="EB17">
            <v>4533864</v>
          </cell>
          <cell r="EC17">
            <v>3686514</v>
          </cell>
          <cell r="ED17">
            <v>3713190</v>
          </cell>
          <cell r="EE17">
            <v>3248589</v>
          </cell>
          <cell r="EF17">
            <v>2598761</v>
          </cell>
          <cell r="EG17">
            <v>3800602</v>
          </cell>
          <cell r="EH17">
            <v>4435876</v>
          </cell>
          <cell r="EI17">
            <v>3904124</v>
          </cell>
          <cell r="EJ17">
            <v>3860179</v>
          </cell>
          <cell r="EK17">
            <v>3765922</v>
          </cell>
          <cell r="EL17">
            <v>3745082</v>
          </cell>
          <cell r="EM17">
            <v>4650307</v>
          </cell>
          <cell r="EN17">
            <v>4768272</v>
          </cell>
          <cell r="EO17">
            <v>4475568</v>
          </cell>
          <cell r="EP17">
            <v>4618285</v>
          </cell>
          <cell r="EQ17">
            <v>4463589</v>
          </cell>
          <cell r="ER17">
            <v>3457420</v>
          </cell>
          <cell r="ES17">
            <v>2436430</v>
          </cell>
          <cell r="ET17">
            <v>3460096</v>
          </cell>
          <cell r="EU17">
            <v>4577101</v>
          </cell>
          <cell r="EV17">
            <v>5011823</v>
          </cell>
          <cell r="EW17">
            <v>4747095</v>
          </cell>
          <cell r="EX17">
            <v>6251005</v>
          </cell>
          <cell r="EY17">
            <v>5892789</v>
          </cell>
          <cell r="EZ17">
            <v>3373355</v>
          </cell>
          <cell r="FA17">
            <v>2610664</v>
          </cell>
          <cell r="FB17">
            <v>1607570</v>
          </cell>
          <cell r="FC17">
            <v>2107721</v>
          </cell>
          <cell r="FD17">
            <v>1390128</v>
          </cell>
          <cell r="FE17">
            <v>2561972</v>
          </cell>
          <cell r="FF17">
            <v>3232575</v>
          </cell>
          <cell r="FG17">
            <v>3178549</v>
          </cell>
          <cell r="FH17">
            <v>3687052</v>
          </cell>
          <cell r="FI17">
            <v>2101583</v>
          </cell>
          <cell r="FJ17">
            <v>2695397</v>
          </cell>
          <cell r="FK17">
            <v>2045353</v>
          </cell>
          <cell r="FL17">
            <v>1505046</v>
          </cell>
          <cell r="FM17">
            <v>1129135</v>
          </cell>
          <cell r="FN17">
            <v>1095248</v>
          </cell>
          <cell r="FO17">
            <v>1019958</v>
          </cell>
          <cell r="FP17">
            <v>820951</v>
          </cell>
          <cell r="FQ17">
            <v>702141</v>
          </cell>
          <cell r="FR17">
            <v>600969</v>
          </cell>
          <cell r="FS17">
            <v>496656</v>
          </cell>
          <cell r="FT17">
            <v>1079868</v>
          </cell>
          <cell r="FU17">
            <v>273817</v>
          </cell>
          <cell r="FV17">
            <v>627109</v>
          </cell>
          <cell r="FW17">
            <v>519355</v>
          </cell>
          <cell r="FX17">
            <v>0</v>
          </cell>
          <cell r="FY17">
            <v>0</v>
          </cell>
        </row>
      </sheetData>
      <sheetData sheetId="17">
        <row r="1">
          <cell r="B1">
            <v>0</v>
          </cell>
        </row>
        <row r="17">
          <cell r="B17">
            <v>26356</v>
          </cell>
          <cell r="C17">
            <v>248344</v>
          </cell>
          <cell r="D17">
            <v>51958</v>
          </cell>
          <cell r="E17">
            <v>227298</v>
          </cell>
          <cell r="F17">
            <v>47630</v>
          </cell>
          <cell r="G17">
            <v>19136</v>
          </cell>
          <cell r="H17">
            <v>16381</v>
          </cell>
          <cell r="I17">
            <v>2640</v>
          </cell>
          <cell r="J17">
            <v>16293</v>
          </cell>
          <cell r="K17">
            <v>43843</v>
          </cell>
          <cell r="L17">
            <v>32850</v>
          </cell>
          <cell r="M17">
            <v>208164</v>
          </cell>
          <cell r="N17">
            <v>10056</v>
          </cell>
          <cell r="O17">
            <v>25527</v>
          </cell>
          <cell r="P17">
            <v>52692</v>
          </cell>
          <cell r="Q17">
            <v>74813</v>
          </cell>
          <cell r="R17">
            <v>219500</v>
          </cell>
          <cell r="S17">
            <v>69247</v>
          </cell>
          <cell r="T17">
            <v>292800</v>
          </cell>
          <cell r="U17">
            <v>16445</v>
          </cell>
          <cell r="V17">
            <v>20229</v>
          </cell>
          <cell r="W17">
            <v>16358</v>
          </cell>
          <cell r="X17">
            <v>11087</v>
          </cell>
          <cell r="Y17">
            <v>8871</v>
          </cell>
          <cell r="Z17">
            <v>5798</v>
          </cell>
          <cell r="AA17">
            <v>23875</v>
          </cell>
          <cell r="AB17">
            <v>7236</v>
          </cell>
          <cell r="AC17">
            <v>2850</v>
          </cell>
          <cell r="AD17">
            <v>3052</v>
          </cell>
          <cell r="AE17">
            <v>5500</v>
          </cell>
          <cell r="AF17">
            <v>26699</v>
          </cell>
          <cell r="AG17">
            <v>15994</v>
          </cell>
          <cell r="AH17">
            <v>7583</v>
          </cell>
          <cell r="AI17">
            <v>4490</v>
          </cell>
          <cell r="AJ17">
            <v>22799</v>
          </cell>
          <cell r="AK17">
            <v>15135</v>
          </cell>
          <cell r="AL17">
            <v>4304</v>
          </cell>
          <cell r="AM17">
            <v>11671</v>
          </cell>
          <cell r="AN17">
            <v>22330</v>
          </cell>
          <cell r="AO17">
            <v>89741</v>
          </cell>
          <cell r="AP17">
            <v>66196</v>
          </cell>
          <cell r="AQ17">
            <v>64172</v>
          </cell>
          <cell r="AR17">
            <v>68607</v>
          </cell>
          <cell r="AS17">
            <v>40524</v>
          </cell>
          <cell r="AT17">
            <v>46445</v>
          </cell>
          <cell r="AU17">
            <v>431297</v>
          </cell>
          <cell r="AV17">
            <v>54635</v>
          </cell>
          <cell r="AW17">
            <v>92597</v>
          </cell>
          <cell r="AX17">
            <v>95382</v>
          </cell>
          <cell r="AY17">
            <v>82506</v>
          </cell>
          <cell r="AZ17">
            <v>243505</v>
          </cell>
          <cell r="BA17">
            <v>406780</v>
          </cell>
          <cell r="BB17">
            <v>167207</v>
          </cell>
          <cell r="BC17">
            <v>233354</v>
          </cell>
          <cell r="BD17">
            <v>236238</v>
          </cell>
          <cell r="BE17">
            <v>134718</v>
          </cell>
          <cell r="BF17">
            <v>80518</v>
          </cell>
          <cell r="BG17">
            <v>166855</v>
          </cell>
          <cell r="BH17">
            <v>84193</v>
          </cell>
          <cell r="BI17">
            <v>29179</v>
          </cell>
          <cell r="BJ17">
            <v>67288</v>
          </cell>
          <cell r="BK17">
            <v>32890</v>
          </cell>
          <cell r="BL17">
            <v>76633</v>
          </cell>
          <cell r="BM17">
            <v>149787</v>
          </cell>
          <cell r="BN17">
            <v>212853</v>
          </cell>
          <cell r="BO17">
            <v>409650</v>
          </cell>
          <cell r="BP17">
            <v>121523</v>
          </cell>
          <cell r="BQ17">
            <v>158352</v>
          </cell>
          <cell r="BR17">
            <v>139464</v>
          </cell>
          <cell r="BS17">
            <v>120441</v>
          </cell>
          <cell r="BT17">
            <v>96213</v>
          </cell>
          <cell r="BU17">
            <v>815653</v>
          </cell>
          <cell r="BV17">
            <v>487988</v>
          </cell>
          <cell r="BW17">
            <v>101908</v>
          </cell>
          <cell r="BX17">
            <v>1046123</v>
          </cell>
          <cell r="BY17">
            <v>980869</v>
          </cell>
          <cell r="BZ17">
            <v>873732</v>
          </cell>
          <cell r="CA17">
            <v>274287</v>
          </cell>
          <cell r="CB17">
            <v>94498</v>
          </cell>
          <cell r="CC17">
            <v>135814</v>
          </cell>
          <cell r="CD17">
            <v>185166</v>
          </cell>
          <cell r="CE17">
            <v>201139</v>
          </cell>
          <cell r="CF17">
            <v>196292</v>
          </cell>
          <cell r="CG17">
            <v>1907231</v>
          </cell>
          <cell r="CH17">
            <v>140075</v>
          </cell>
          <cell r="CI17">
            <v>71369</v>
          </cell>
          <cell r="CJ17">
            <v>53085</v>
          </cell>
          <cell r="CK17">
            <v>539856</v>
          </cell>
          <cell r="CL17">
            <v>973821</v>
          </cell>
          <cell r="CM17">
            <v>481461</v>
          </cell>
          <cell r="CN17">
            <v>1101278</v>
          </cell>
          <cell r="CO17">
            <v>800670</v>
          </cell>
          <cell r="CP17">
            <v>878264</v>
          </cell>
          <cell r="CQ17">
            <v>878896</v>
          </cell>
          <cell r="CR17">
            <v>808971</v>
          </cell>
          <cell r="CS17">
            <v>625486</v>
          </cell>
          <cell r="CT17">
            <v>741489</v>
          </cell>
          <cell r="CU17">
            <v>623497</v>
          </cell>
          <cell r="CV17">
            <v>779054</v>
          </cell>
          <cell r="CW17">
            <v>1213233</v>
          </cell>
          <cell r="CX17">
            <v>1082612</v>
          </cell>
          <cell r="CY17">
            <v>972237</v>
          </cell>
          <cell r="CZ17">
            <v>1111701</v>
          </cell>
          <cell r="DA17">
            <v>1377176</v>
          </cell>
          <cell r="DB17">
            <v>1339508</v>
          </cell>
          <cell r="DC17">
            <v>1362268</v>
          </cell>
          <cell r="DD17">
            <v>1591156</v>
          </cell>
          <cell r="DE17">
            <v>1378744</v>
          </cell>
          <cell r="DF17">
            <v>845873</v>
          </cell>
          <cell r="DG17">
            <v>796191</v>
          </cell>
          <cell r="DH17">
            <v>1224486</v>
          </cell>
          <cell r="DI17">
            <v>1303738</v>
          </cell>
          <cell r="DJ17">
            <v>1476436</v>
          </cell>
          <cell r="DK17">
            <v>1464698</v>
          </cell>
          <cell r="DL17">
            <v>1426777</v>
          </cell>
          <cell r="DM17">
            <v>1298190</v>
          </cell>
          <cell r="DN17">
            <v>562623</v>
          </cell>
          <cell r="DO17">
            <v>622577</v>
          </cell>
          <cell r="DP17">
            <v>1029686</v>
          </cell>
          <cell r="DQ17">
            <v>1446313</v>
          </cell>
          <cell r="DR17">
            <v>1065263</v>
          </cell>
          <cell r="DS17">
            <v>972202</v>
          </cell>
          <cell r="DT17">
            <v>954485</v>
          </cell>
          <cell r="DU17">
            <v>986746</v>
          </cell>
          <cell r="DV17">
            <v>1028349</v>
          </cell>
          <cell r="DW17">
            <v>1031590</v>
          </cell>
          <cell r="DX17">
            <v>1003767</v>
          </cell>
          <cell r="DY17">
            <v>1051202</v>
          </cell>
          <cell r="DZ17">
            <v>2845384</v>
          </cell>
          <cell r="EA17">
            <v>1611948</v>
          </cell>
          <cell r="EB17">
            <v>1142470</v>
          </cell>
          <cell r="EC17">
            <v>889681</v>
          </cell>
          <cell r="ED17">
            <v>1034914</v>
          </cell>
          <cell r="EE17">
            <v>1874882</v>
          </cell>
          <cell r="EF17">
            <v>1052483</v>
          </cell>
          <cell r="EG17">
            <v>865234</v>
          </cell>
          <cell r="EH17">
            <v>1108147</v>
          </cell>
          <cell r="EI17">
            <v>902116</v>
          </cell>
          <cell r="EJ17">
            <v>1572488</v>
          </cell>
          <cell r="EK17">
            <v>2898738</v>
          </cell>
          <cell r="EL17">
            <v>1735345</v>
          </cell>
          <cell r="EM17">
            <v>2138897</v>
          </cell>
          <cell r="EN17">
            <v>1946797</v>
          </cell>
          <cell r="EO17">
            <v>1250488</v>
          </cell>
          <cell r="EP17">
            <v>1883507</v>
          </cell>
          <cell r="EQ17">
            <v>1146540</v>
          </cell>
          <cell r="ER17">
            <v>1709993</v>
          </cell>
          <cell r="ES17">
            <v>2541743</v>
          </cell>
          <cell r="ET17">
            <v>3504824</v>
          </cell>
          <cell r="EU17">
            <v>4105522</v>
          </cell>
          <cell r="EV17">
            <v>3977242</v>
          </cell>
          <cell r="EW17">
            <v>4768281</v>
          </cell>
          <cell r="EX17">
            <v>5240114</v>
          </cell>
          <cell r="EY17">
            <v>4266922</v>
          </cell>
          <cell r="EZ17">
            <v>3677874</v>
          </cell>
          <cell r="FA17">
            <v>3765500</v>
          </cell>
          <cell r="FB17">
            <v>4497333</v>
          </cell>
          <cell r="FC17">
            <v>3169174</v>
          </cell>
          <cell r="FD17">
            <v>3028723</v>
          </cell>
          <cell r="FE17">
            <v>1631457</v>
          </cell>
          <cell r="FF17">
            <v>1940444</v>
          </cell>
          <cell r="FG17">
            <v>1581746</v>
          </cell>
          <cell r="FH17">
            <v>1463017</v>
          </cell>
          <cell r="FI17">
            <v>1651623</v>
          </cell>
          <cell r="FJ17">
            <v>1894955</v>
          </cell>
          <cell r="FK17">
            <v>1236222</v>
          </cell>
          <cell r="FL17">
            <v>2272566</v>
          </cell>
          <cell r="FM17">
            <v>2022822</v>
          </cell>
          <cell r="FN17">
            <v>1323613</v>
          </cell>
          <cell r="FO17">
            <v>1060010</v>
          </cell>
          <cell r="FP17">
            <v>1145264</v>
          </cell>
          <cell r="FQ17">
            <v>1408333</v>
          </cell>
          <cell r="FR17">
            <v>1534773</v>
          </cell>
          <cell r="FS17">
            <v>2512227</v>
          </cell>
          <cell r="FT17">
            <v>2738291</v>
          </cell>
          <cell r="FU17">
            <v>2037859</v>
          </cell>
          <cell r="FV17">
            <v>884804</v>
          </cell>
          <cell r="FW17">
            <v>1939307</v>
          </cell>
          <cell r="FX17">
            <v>0</v>
          </cell>
          <cell r="FY17">
            <v>0</v>
          </cell>
        </row>
      </sheetData>
      <sheetData sheetId="18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4416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9552</v>
          </cell>
          <cell r="W17">
            <v>4680</v>
          </cell>
          <cell r="X17">
            <v>4752</v>
          </cell>
          <cell r="Y17">
            <v>9600</v>
          </cell>
          <cell r="Z17">
            <v>9600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8005</v>
          </cell>
          <cell r="AF17">
            <v>3919</v>
          </cell>
          <cell r="AG17">
            <v>3802</v>
          </cell>
          <cell r="AH17">
            <v>18240</v>
          </cell>
          <cell r="AI17">
            <v>7356</v>
          </cell>
          <cell r="AJ17">
            <v>8777</v>
          </cell>
          <cell r="AK17">
            <v>3981</v>
          </cell>
          <cell r="AL17">
            <v>18199</v>
          </cell>
          <cell r="AM17">
            <v>54936</v>
          </cell>
          <cell r="AN17">
            <v>17846</v>
          </cell>
          <cell r="AO17">
            <v>9336</v>
          </cell>
          <cell r="AP17">
            <v>4656</v>
          </cell>
          <cell r="AQ17">
            <v>4824</v>
          </cell>
          <cell r="AR17">
            <v>10320</v>
          </cell>
          <cell r="AS17">
            <v>10512</v>
          </cell>
          <cell r="AT17">
            <v>0</v>
          </cell>
          <cell r="AU17">
            <v>4680</v>
          </cell>
          <cell r="AV17">
            <v>16848</v>
          </cell>
          <cell r="AW17">
            <v>11328</v>
          </cell>
          <cell r="AX17">
            <v>16536</v>
          </cell>
          <cell r="AY17">
            <v>10416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4652</v>
          </cell>
          <cell r="BF17">
            <v>10224</v>
          </cell>
          <cell r="BG17">
            <v>0</v>
          </cell>
          <cell r="BH17">
            <v>0</v>
          </cell>
          <cell r="BI17">
            <v>5232</v>
          </cell>
          <cell r="BJ17">
            <v>5040</v>
          </cell>
          <cell r="BK17">
            <v>9777</v>
          </cell>
          <cell r="BL17">
            <v>4824</v>
          </cell>
          <cell r="BM17">
            <v>4095</v>
          </cell>
          <cell r="BN17">
            <v>8775</v>
          </cell>
          <cell r="BO17">
            <v>132445</v>
          </cell>
          <cell r="BP17">
            <v>96005</v>
          </cell>
          <cell r="BQ17">
            <v>61675</v>
          </cell>
          <cell r="BR17">
            <v>17480</v>
          </cell>
          <cell r="BS17">
            <v>45992</v>
          </cell>
          <cell r="BT17">
            <v>8263</v>
          </cell>
          <cell r="BU17">
            <v>4588</v>
          </cell>
          <cell r="BV17">
            <v>34222</v>
          </cell>
          <cell r="BW17">
            <v>17325</v>
          </cell>
          <cell r="BX17">
            <v>3699</v>
          </cell>
          <cell r="BY17">
            <v>27326</v>
          </cell>
          <cell r="BZ17">
            <v>15256</v>
          </cell>
          <cell r="CA17">
            <v>2953</v>
          </cell>
          <cell r="CB17">
            <v>0</v>
          </cell>
          <cell r="CC17">
            <v>6762</v>
          </cell>
          <cell r="CD17">
            <v>0</v>
          </cell>
          <cell r="CE17">
            <v>1736</v>
          </cell>
          <cell r="CF17">
            <v>0</v>
          </cell>
          <cell r="CG17">
            <v>0</v>
          </cell>
          <cell r="CH17">
            <v>0</v>
          </cell>
          <cell r="CI17">
            <v>4250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10310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11519</v>
          </cell>
          <cell r="CY17">
            <v>11733</v>
          </cell>
          <cell r="CZ17">
            <v>16002</v>
          </cell>
          <cell r="DA17">
            <v>0</v>
          </cell>
          <cell r="DB17">
            <v>15916</v>
          </cell>
          <cell r="DC17">
            <v>12613</v>
          </cell>
          <cell r="DD17">
            <v>0</v>
          </cell>
          <cell r="DE17">
            <v>0</v>
          </cell>
          <cell r="DF17">
            <v>13042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28141</v>
          </cell>
          <cell r="DN17">
            <v>53472</v>
          </cell>
          <cell r="DO17">
            <v>53227</v>
          </cell>
          <cell r="DP17">
            <v>42465</v>
          </cell>
          <cell r="DQ17">
            <v>77227</v>
          </cell>
          <cell r="DR17">
            <v>22482</v>
          </cell>
          <cell r="DS17">
            <v>12929</v>
          </cell>
          <cell r="DT17">
            <v>23868</v>
          </cell>
          <cell r="DU17">
            <v>35627</v>
          </cell>
          <cell r="DV17">
            <v>0</v>
          </cell>
          <cell r="DW17">
            <v>0</v>
          </cell>
          <cell r="DX17">
            <v>3200</v>
          </cell>
          <cell r="DY17">
            <v>0</v>
          </cell>
          <cell r="DZ17">
            <v>12779</v>
          </cell>
          <cell r="EA17">
            <v>20060</v>
          </cell>
          <cell r="EB17">
            <v>24421</v>
          </cell>
          <cell r="EC17">
            <v>33685</v>
          </cell>
          <cell r="ED17">
            <v>20174</v>
          </cell>
          <cell r="EE17">
            <v>24244</v>
          </cell>
          <cell r="EF17">
            <v>20070</v>
          </cell>
          <cell r="EG17">
            <v>18606</v>
          </cell>
          <cell r="EH17">
            <v>2764</v>
          </cell>
          <cell r="EI17">
            <v>0</v>
          </cell>
          <cell r="EJ17">
            <v>0</v>
          </cell>
          <cell r="EK17">
            <v>4314</v>
          </cell>
          <cell r="EL17">
            <v>20743</v>
          </cell>
          <cell r="EM17">
            <v>38726</v>
          </cell>
          <cell r="EN17">
            <v>62623</v>
          </cell>
          <cell r="EO17">
            <v>9834</v>
          </cell>
          <cell r="EP17">
            <v>31978</v>
          </cell>
          <cell r="EQ17">
            <v>10969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11550</v>
          </cell>
          <cell r="EY17">
            <v>26860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0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1090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2187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7585</v>
          </cell>
          <cell r="BZ17">
            <v>3301</v>
          </cell>
          <cell r="CA17">
            <v>0</v>
          </cell>
          <cell r="CB17">
            <v>5342</v>
          </cell>
          <cell r="CC17">
            <v>0</v>
          </cell>
          <cell r="CD17">
            <v>3276</v>
          </cell>
          <cell r="CE17">
            <v>0</v>
          </cell>
          <cell r="CF17">
            <v>0</v>
          </cell>
          <cell r="CG17">
            <v>966</v>
          </cell>
          <cell r="CH17">
            <v>10609</v>
          </cell>
          <cell r="CI17">
            <v>4992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5346</v>
          </cell>
          <cell r="CO17">
            <v>16151</v>
          </cell>
          <cell r="CP17">
            <v>340</v>
          </cell>
          <cell r="CQ17">
            <v>124</v>
          </cell>
          <cell r="CR17">
            <v>5047</v>
          </cell>
          <cell r="CS17">
            <v>0</v>
          </cell>
          <cell r="CT17">
            <v>0</v>
          </cell>
          <cell r="CU17">
            <v>0</v>
          </cell>
          <cell r="CV17">
            <v>5289</v>
          </cell>
          <cell r="CW17">
            <v>0</v>
          </cell>
          <cell r="CX17">
            <v>0</v>
          </cell>
          <cell r="CY17">
            <v>12256</v>
          </cell>
          <cell r="CZ17">
            <v>12310</v>
          </cell>
          <cell r="DA17">
            <v>30506</v>
          </cell>
          <cell r="DB17">
            <v>0</v>
          </cell>
          <cell r="DC17">
            <v>0</v>
          </cell>
          <cell r="DD17">
            <v>6703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5944</v>
          </cell>
          <cell r="DJ17">
            <v>0</v>
          </cell>
          <cell r="DK17">
            <v>6095</v>
          </cell>
          <cell r="DL17">
            <v>36045</v>
          </cell>
          <cell r="DM17">
            <v>22513</v>
          </cell>
          <cell r="DN17">
            <v>6293</v>
          </cell>
          <cell r="DO17">
            <v>0</v>
          </cell>
          <cell r="DP17">
            <v>12250</v>
          </cell>
          <cell r="DQ17">
            <v>0</v>
          </cell>
          <cell r="DR17">
            <v>1180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4486</v>
          </cell>
          <cell r="DX17">
            <v>9902</v>
          </cell>
          <cell r="DY17">
            <v>31327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4274</v>
          </cell>
          <cell r="EH17">
            <v>8547</v>
          </cell>
          <cell r="EI17">
            <v>0</v>
          </cell>
          <cell r="EJ17">
            <v>12390</v>
          </cell>
          <cell r="EK17">
            <v>0</v>
          </cell>
          <cell r="EL17">
            <v>0</v>
          </cell>
          <cell r="EM17">
            <v>583</v>
          </cell>
          <cell r="EN17">
            <v>0</v>
          </cell>
          <cell r="EO17">
            <v>10769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30694</v>
          </cell>
          <cell r="EU17">
            <v>0</v>
          </cell>
          <cell r="EV17">
            <v>12355</v>
          </cell>
          <cell r="EW17">
            <v>0</v>
          </cell>
          <cell r="EX17">
            <v>18373</v>
          </cell>
          <cell r="EY17">
            <v>19094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9688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12155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7020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1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4178</v>
          </cell>
          <cell r="K17">
            <v>8811</v>
          </cell>
          <cell r="L17">
            <v>4344</v>
          </cell>
          <cell r="M17">
            <v>8974</v>
          </cell>
          <cell r="N17">
            <v>0</v>
          </cell>
          <cell r="O17">
            <v>0</v>
          </cell>
          <cell r="P17">
            <v>0</v>
          </cell>
          <cell r="Q17">
            <v>1463</v>
          </cell>
          <cell r="R17">
            <v>0</v>
          </cell>
          <cell r="S17">
            <v>0</v>
          </cell>
          <cell r="T17">
            <v>3360</v>
          </cell>
          <cell r="U17">
            <v>0</v>
          </cell>
          <cell r="V17">
            <v>0</v>
          </cell>
          <cell r="W17">
            <v>4249</v>
          </cell>
          <cell r="X17">
            <v>0</v>
          </cell>
          <cell r="Y17">
            <v>0</v>
          </cell>
          <cell r="Z17">
            <v>0</v>
          </cell>
          <cell r="AA17">
            <v>190</v>
          </cell>
          <cell r="AB17">
            <v>4135</v>
          </cell>
          <cell r="AC17">
            <v>2604</v>
          </cell>
          <cell r="AD17">
            <v>4392</v>
          </cell>
          <cell r="AE17">
            <v>0</v>
          </cell>
          <cell r="AF17">
            <v>0</v>
          </cell>
          <cell r="AG17">
            <v>12356</v>
          </cell>
          <cell r="AH17">
            <v>3797</v>
          </cell>
          <cell r="AI17">
            <v>1840</v>
          </cell>
          <cell r="AJ17">
            <v>14153</v>
          </cell>
          <cell r="AK17">
            <v>7631</v>
          </cell>
          <cell r="AL17">
            <v>2289</v>
          </cell>
          <cell r="AM17">
            <v>9505</v>
          </cell>
          <cell r="AN17">
            <v>334</v>
          </cell>
          <cell r="AO17">
            <v>470</v>
          </cell>
          <cell r="AP17">
            <v>0</v>
          </cell>
          <cell r="AQ17">
            <v>0</v>
          </cell>
          <cell r="AR17">
            <v>13707</v>
          </cell>
          <cell r="AS17">
            <v>10231</v>
          </cell>
          <cell r="AT17">
            <v>8356</v>
          </cell>
          <cell r="AU17">
            <v>0</v>
          </cell>
          <cell r="AV17">
            <v>16403</v>
          </cell>
          <cell r="AW17">
            <v>4392</v>
          </cell>
          <cell r="AX17">
            <v>5352</v>
          </cell>
          <cell r="AY17">
            <v>0</v>
          </cell>
          <cell r="AZ17">
            <v>0</v>
          </cell>
          <cell r="BA17">
            <v>12755</v>
          </cell>
          <cell r="BB17">
            <v>0</v>
          </cell>
          <cell r="BC17">
            <v>12851</v>
          </cell>
          <cell r="BD17">
            <v>6981</v>
          </cell>
          <cell r="BE17">
            <v>3108</v>
          </cell>
          <cell r="BF17">
            <v>3547</v>
          </cell>
          <cell r="BG17">
            <v>0</v>
          </cell>
          <cell r="BH17">
            <v>3116</v>
          </cell>
          <cell r="BI17">
            <v>6859</v>
          </cell>
          <cell r="BJ17">
            <v>0</v>
          </cell>
          <cell r="BK17">
            <v>4488</v>
          </cell>
          <cell r="BL17">
            <v>0</v>
          </cell>
          <cell r="BM17">
            <v>3264</v>
          </cell>
          <cell r="BN17">
            <v>4128</v>
          </cell>
          <cell r="BO17">
            <v>13020</v>
          </cell>
          <cell r="BP17">
            <v>0</v>
          </cell>
          <cell r="BQ17">
            <v>0</v>
          </cell>
          <cell r="BR17">
            <v>6725</v>
          </cell>
          <cell r="BS17">
            <v>9018</v>
          </cell>
          <cell r="BT17">
            <v>8136</v>
          </cell>
          <cell r="BU17">
            <v>4339</v>
          </cell>
          <cell r="BV17">
            <v>10726</v>
          </cell>
          <cell r="BW17">
            <v>4632</v>
          </cell>
          <cell r="BX17">
            <v>4165</v>
          </cell>
          <cell r="BY17">
            <v>12651</v>
          </cell>
          <cell r="BZ17">
            <v>0</v>
          </cell>
          <cell r="CA17">
            <v>4178</v>
          </cell>
          <cell r="CB17">
            <v>4488</v>
          </cell>
          <cell r="CC17">
            <v>17286</v>
          </cell>
          <cell r="CD17">
            <v>25354</v>
          </cell>
          <cell r="CE17">
            <v>24625</v>
          </cell>
          <cell r="CF17">
            <v>22870</v>
          </cell>
          <cell r="CG17">
            <v>22751</v>
          </cell>
          <cell r="CH17">
            <v>372667</v>
          </cell>
          <cell r="CI17">
            <v>13046</v>
          </cell>
          <cell r="CJ17">
            <v>542825</v>
          </cell>
          <cell r="CK17">
            <v>311056</v>
          </cell>
          <cell r="CL17">
            <v>35203</v>
          </cell>
          <cell r="CM17">
            <v>22691</v>
          </cell>
          <cell r="CN17">
            <v>8663</v>
          </cell>
          <cell r="CO17">
            <v>7895</v>
          </cell>
          <cell r="CP17">
            <v>88858</v>
          </cell>
          <cell r="CQ17">
            <v>40108</v>
          </cell>
          <cell r="CR17">
            <v>60844</v>
          </cell>
          <cell r="CS17">
            <v>69754</v>
          </cell>
          <cell r="CT17">
            <v>108031</v>
          </cell>
          <cell r="CU17">
            <v>34551</v>
          </cell>
          <cell r="CV17">
            <v>25799</v>
          </cell>
          <cell r="CW17">
            <v>8997</v>
          </cell>
          <cell r="CX17">
            <v>7542</v>
          </cell>
          <cell r="CY17">
            <v>10336</v>
          </cell>
          <cell r="CZ17">
            <v>14064</v>
          </cell>
          <cell r="DA17">
            <v>28002</v>
          </cell>
          <cell r="DB17">
            <v>10123</v>
          </cell>
          <cell r="DC17">
            <v>19917</v>
          </cell>
          <cell r="DD17">
            <v>10346</v>
          </cell>
          <cell r="DE17">
            <v>45174</v>
          </cell>
          <cell r="DF17">
            <v>24754</v>
          </cell>
          <cell r="DG17">
            <v>36439</v>
          </cell>
          <cell r="DH17">
            <v>13296</v>
          </cell>
          <cell r="DI17">
            <v>4489</v>
          </cell>
          <cell r="DJ17">
            <v>4536</v>
          </cell>
          <cell r="DK17">
            <v>0</v>
          </cell>
          <cell r="DL17">
            <v>13850</v>
          </cell>
          <cell r="DM17">
            <v>0</v>
          </cell>
          <cell r="DN17">
            <v>36822</v>
          </cell>
          <cell r="DO17">
            <v>28022</v>
          </cell>
          <cell r="DP17">
            <v>50382</v>
          </cell>
          <cell r="DQ17">
            <v>32319</v>
          </cell>
          <cell r="DR17">
            <v>38246</v>
          </cell>
          <cell r="DS17">
            <v>25726</v>
          </cell>
          <cell r="DT17">
            <v>802355</v>
          </cell>
          <cell r="DU17">
            <v>9171</v>
          </cell>
          <cell r="DV17">
            <v>595073</v>
          </cell>
          <cell r="DW17">
            <v>28816</v>
          </cell>
          <cell r="DX17">
            <v>26519</v>
          </cell>
          <cell r="DY17">
            <v>4516</v>
          </cell>
          <cell r="DZ17">
            <v>41053</v>
          </cell>
          <cell r="EA17">
            <v>22883</v>
          </cell>
          <cell r="EB17">
            <v>28692</v>
          </cell>
          <cell r="EC17">
            <v>33792</v>
          </cell>
          <cell r="ED17">
            <v>26548</v>
          </cell>
          <cell r="EE17">
            <v>39210</v>
          </cell>
          <cell r="EF17">
            <v>28115</v>
          </cell>
          <cell r="EG17">
            <v>43620</v>
          </cell>
          <cell r="EH17">
            <v>2294</v>
          </cell>
          <cell r="EI17">
            <v>22204</v>
          </cell>
          <cell r="EJ17">
            <v>4343</v>
          </cell>
          <cell r="EK17">
            <v>503107</v>
          </cell>
          <cell r="EL17">
            <v>20032</v>
          </cell>
          <cell r="EM17">
            <v>671225</v>
          </cell>
          <cell r="EN17">
            <v>95437</v>
          </cell>
          <cell r="EO17">
            <v>25675</v>
          </cell>
          <cell r="EP17">
            <v>690505</v>
          </cell>
          <cell r="EQ17">
            <v>30066</v>
          </cell>
          <cell r="ER17">
            <v>639941</v>
          </cell>
          <cell r="ES17">
            <v>36901</v>
          </cell>
          <cell r="ET17">
            <v>32979</v>
          </cell>
          <cell r="EU17">
            <v>14490</v>
          </cell>
          <cell r="EV17">
            <v>106011</v>
          </cell>
          <cell r="EW17">
            <v>117367</v>
          </cell>
          <cell r="EX17">
            <v>231030</v>
          </cell>
          <cell r="EY17">
            <v>446706</v>
          </cell>
          <cell r="EZ17">
            <v>168448</v>
          </cell>
          <cell r="FA17">
            <v>125305</v>
          </cell>
          <cell r="FB17">
            <v>92427</v>
          </cell>
          <cell r="FC17">
            <v>63373</v>
          </cell>
          <cell r="FD17">
            <v>84746</v>
          </cell>
          <cell r="FE17">
            <v>84223</v>
          </cell>
          <cell r="FF17">
            <v>123084</v>
          </cell>
          <cell r="FG17">
            <v>40846</v>
          </cell>
          <cell r="FH17">
            <v>58550</v>
          </cell>
          <cell r="FI17">
            <v>63107</v>
          </cell>
          <cell r="FJ17">
            <v>79695</v>
          </cell>
          <cell r="FK17">
            <v>120288</v>
          </cell>
          <cell r="FL17">
            <v>165550</v>
          </cell>
          <cell r="FM17">
            <v>104561</v>
          </cell>
          <cell r="FN17">
            <v>135712</v>
          </cell>
          <cell r="FO17">
            <v>80328</v>
          </cell>
          <cell r="FP17">
            <v>73090</v>
          </cell>
          <cell r="FQ17">
            <v>28363</v>
          </cell>
          <cell r="FR17">
            <v>140963</v>
          </cell>
          <cell r="FS17">
            <v>31008</v>
          </cell>
          <cell r="FT17">
            <v>26356</v>
          </cell>
          <cell r="FU17">
            <v>69820</v>
          </cell>
          <cell r="FV17">
            <v>122821</v>
          </cell>
          <cell r="FW17">
            <v>102918</v>
          </cell>
          <cell r="FX17">
            <v>0</v>
          </cell>
          <cell r="FY17">
            <v>0</v>
          </cell>
        </row>
      </sheetData>
      <sheetData sheetId="22">
        <row r="1">
          <cell r="B1">
            <v>0</v>
          </cell>
        </row>
        <row r="17">
          <cell r="B17">
            <v>2915</v>
          </cell>
          <cell r="C17">
            <v>16905</v>
          </cell>
          <cell r="D17">
            <v>2915</v>
          </cell>
          <cell r="E17">
            <v>0</v>
          </cell>
          <cell r="F17">
            <v>0</v>
          </cell>
          <cell r="G17">
            <v>5850</v>
          </cell>
          <cell r="H17">
            <v>58274</v>
          </cell>
          <cell r="I17">
            <v>73609</v>
          </cell>
          <cell r="J17">
            <v>0</v>
          </cell>
          <cell r="K17">
            <v>30851</v>
          </cell>
          <cell r="L17">
            <v>24536</v>
          </cell>
          <cell r="M17">
            <v>13210</v>
          </cell>
          <cell r="N17">
            <v>0</v>
          </cell>
          <cell r="O17">
            <v>10147</v>
          </cell>
          <cell r="P17">
            <v>3382</v>
          </cell>
          <cell r="Q17">
            <v>5603</v>
          </cell>
          <cell r="R17">
            <v>12091</v>
          </cell>
          <cell r="S17">
            <v>9567</v>
          </cell>
          <cell r="T17">
            <v>15945</v>
          </cell>
          <cell r="U17">
            <v>9705</v>
          </cell>
          <cell r="V17">
            <v>13569</v>
          </cell>
          <cell r="W17">
            <v>17680</v>
          </cell>
          <cell r="X17">
            <v>10447</v>
          </cell>
          <cell r="Y17">
            <v>3683</v>
          </cell>
          <cell r="Z17">
            <v>3683</v>
          </cell>
          <cell r="AA17">
            <v>10447</v>
          </cell>
          <cell r="AB17">
            <v>6524</v>
          </cell>
          <cell r="AC17">
            <v>0</v>
          </cell>
          <cell r="AD17">
            <v>33028</v>
          </cell>
          <cell r="AE17">
            <v>6439</v>
          </cell>
          <cell r="AF17">
            <v>21232</v>
          </cell>
          <cell r="AG17">
            <v>3393</v>
          </cell>
          <cell r="AH17">
            <v>21560</v>
          </cell>
          <cell r="AI17">
            <v>5635</v>
          </cell>
          <cell r="AJ17">
            <v>12335</v>
          </cell>
          <cell r="AK17">
            <v>7191</v>
          </cell>
          <cell r="AL17">
            <v>21316</v>
          </cell>
          <cell r="AM17">
            <v>32201</v>
          </cell>
          <cell r="AN17">
            <v>5718</v>
          </cell>
          <cell r="AO17">
            <v>15971</v>
          </cell>
          <cell r="AP17">
            <v>40525</v>
          </cell>
          <cell r="AQ17">
            <v>628</v>
          </cell>
          <cell r="AR17">
            <v>4507</v>
          </cell>
          <cell r="AS17">
            <v>197167</v>
          </cell>
          <cell r="AT17">
            <v>233634</v>
          </cell>
          <cell r="AU17">
            <v>155075</v>
          </cell>
          <cell r="AV17">
            <v>11062</v>
          </cell>
          <cell r="AW17">
            <v>9878</v>
          </cell>
          <cell r="AX17">
            <v>8490</v>
          </cell>
          <cell r="AY17">
            <v>300</v>
          </cell>
          <cell r="AZ17">
            <v>0</v>
          </cell>
          <cell r="BA17">
            <v>0</v>
          </cell>
          <cell r="BB17">
            <v>3638</v>
          </cell>
          <cell r="BC17">
            <v>3638</v>
          </cell>
          <cell r="BD17">
            <v>10915</v>
          </cell>
          <cell r="BE17">
            <v>7660</v>
          </cell>
          <cell r="BF17">
            <v>7054</v>
          </cell>
          <cell r="BG17">
            <v>39398</v>
          </cell>
          <cell r="BH17">
            <v>27237</v>
          </cell>
          <cell r="BI17">
            <v>28954</v>
          </cell>
          <cell r="BJ17">
            <v>9119</v>
          </cell>
          <cell r="BK17">
            <v>6921</v>
          </cell>
          <cell r="BL17">
            <v>380</v>
          </cell>
          <cell r="BM17">
            <v>10757</v>
          </cell>
          <cell r="BN17">
            <v>3067</v>
          </cell>
          <cell r="BO17">
            <v>5251</v>
          </cell>
          <cell r="BP17">
            <v>9418</v>
          </cell>
          <cell r="BQ17">
            <v>5459</v>
          </cell>
          <cell r="BR17">
            <v>4646</v>
          </cell>
          <cell r="BS17">
            <v>6070</v>
          </cell>
          <cell r="BT17">
            <v>7445</v>
          </cell>
          <cell r="BU17">
            <v>9998</v>
          </cell>
          <cell r="BV17">
            <v>22539</v>
          </cell>
          <cell r="BW17">
            <v>9419</v>
          </cell>
          <cell r="BX17">
            <v>3140</v>
          </cell>
          <cell r="BY17">
            <v>4779</v>
          </cell>
          <cell r="BZ17">
            <v>0</v>
          </cell>
          <cell r="CA17">
            <v>4299</v>
          </cell>
          <cell r="CB17">
            <v>1040</v>
          </cell>
          <cell r="CC17">
            <v>4033</v>
          </cell>
          <cell r="CD17">
            <v>7114</v>
          </cell>
          <cell r="CE17">
            <v>8593</v>
          </cell>
          <cell r="CF17">
            <v>13360</v>
          </cell>
          <cell r="CG17">
            <v>6174</v>
          </cell>
          <cell r="CH17">
            <v>11733</v>
          </cell>
          <cell r="CI17">
            <v>21502</v>
          </cell>
          <cell r="CJ17">
            <v>10424</v>
          </cell>
          <cell r="CK17">
            <v>250</v>
          </cell>
          <cell r="CL17">
            <v>1680</v>
          </cell>
          <cell r="CM17">
            <v>0</v>
          </cell>
          <cell r="CN17">
            <v>3000</v>
          </cell>
          <cell r="CO17">
            <v>7781</v>
          </cell>
          <cell r="CP17">
            <v>12263</v>
          </cell>
          <cell r="CQ17">
            <v>6719</v>
          </cell>
          <cell r="CR17">
            <v>5596</v>
          </cell>
          <cell r="CS17">
            <v>10730</v>
          </cell>
          <cell r="CT17">
            <v>12743</v>
          </cell>
          <cell r="CU17">
            <v>8280</v>
          </cell>
          <cell r="CV17">
            <v>23374</v>
          </cell>
          <cell r="CW17">
            <v>18300</v>
          </cell>
          <cell r="CX17">
            <v>58851</v>
          </cell>
          <cell r="CY17">
            <v>59851</v>
          </cell>
          <cell r="CZ17">
            <v>172781</v>
          </cell>
          <cell r="DA17">
            <v>39039</v>
          </cell>
          <cell r="DB17">
            <v>19863</v>
          </cell>
          <cell r="DC17">
            <v>25437</v>
          </cell>
          <cell r="DD17">
            <v>40318</v>
          </cell>
          <cell r="DE17">
            <v>43950</v>
          </cell>
          <cell r="DF17">
            <v>350</v>
          </cell>
          <cell r="DG17">
            <v>350</v>
          </cell>
          <cell r="DH17">
            <v>370</v>
          </cell>
          <cell r="DI17">
            <v>5100</v>
          </cell>
          <cell r="DJ17">
            <v>0</v>
          </cell>
          <cell r="DK17">
            <v>3864</v>
          </cell>
          <cell r="DL17">
            <v>350</v>
          </cell>
          <cell r="DM17">
            <v>14013</v>
          </cell>
          <cell r="DN17">
            <v>6743</v>
          </cell>
          <cell r="DO17">
            <v>240</v>
          </cell>
          <cell r="DP17">
            <v>8812</v>
          </cell>
          <cell r="DQ17">
            <v>11141</v>
          </cell>
          <cell r="DR17">
            <v>8621</v>
          </cell>
          <cell r="DS17">
            <v>4469</v>
          </cell>
          <cell r="DT17">
            <v>115753</v>
          </cell>
          <cell r="DU17">
            <v>102420</v>
          </cell>
          <cell r="DV17">
            <v>74629</v>
          </cell>
          <cell r="DW17">
            <v>27348</v>
          </cell>
          <cell r="DX17">
            <v>61165</v>
          </cell>
          <cell r="DY17">
            <v>30126</v>
          </cell>
          <cell r="DZ17">
            <v>23840</v>
          </cell>
          <cell r="EA17">
            <v>44118</v>
          </cell>
          <cell r="EB17">
            <v>22575</v>
          </cell>
          <cell r="EC17">
            <v>24244</v>
          </cell>
          <cell r="ED17">
            <v>16055</v>
          </cell>
          <cell r="EE17">
            <v>9053</v>
          </cell>
          <cell r="EF17">
            <v>3011</v>
          </cell>
          <cell r="EG17">
            <v>14726</v>
          </cell>
          <cell r="EH17">
            <v>26261</v>
          </cell>
          <cell r="EI17">
            <v>11731</v>
          </cell>
          <cell r="EJ17">
            <v>23272</v>
          </cell>
          <cell r="EK17">
            <v>13564</v>
          </cell>
          <cell r="EL17">
            <v>37936</v>
          </cell>
          <cell r="EM17">
            <v>153625</v>
          </cell>
          <cell r="EN17">
            <v>148451</v>
          </cell>
          <cell r="EO17">
            <v>301619</v>
          </cell>
          <cell r="EP17">
            <v>489072</v>
          </cell>
          <cell r="EQ17">
            <v>470183</v>
          </cell>
          <cell r="ER17">
            <v>1189632</v>
          </cell>
          <cell r="ES17">
            <v>882684</v>
          </cell>
          <cell r="ET17">
            <v>1099051</v>
          </cell>
          <cell r="EU17">
            <v>1273161</v>
          </cell>
          <cell r="EV17">
            <v>1271358</v>
          </cell>
          <cell r="EW17">
            <v>1442748</v>
          </cell>
          <cell r="EX17">
            <v>1574694</v>
          </cell>
          <cell r="EY17">
            <v>730334</v>
          </cell>
          <cell r="EZ17">
            <v>112521</v>
          </cell>
          <cell r="FA17">
            <v>128298</v>
          </cell>
          <cell r="FB17">
            <v>34882</v>
          </cell>
          <cell r="FC17">
            <v>65413</v>
          </cell>
          <cell r="FD17">
            <v>120122</v>
          </cell>
          <cell r="FE17">
            <v>92763</v>
          </cell>
          <cell r="FF17">
            <v>218160</v>
          </cell>
          <cell r="FG17">
            <v>389424</v>
          </cell>
          <cell r="FH17">
            <v>185498</v>
          </cell>
          <cell r="FI17">
            <v>99831</v>
          </cell>
          <cell r="FJ17">
            <v>70239</v>
          </cell>
          <cell r="FK17">
            <v>76574</v>
          </cell>
          <cell r="FL17">
            <v>163349</v>
          </cell>
          <cell r="FM17">
            <v>245958</v>
          </cell>
          <cell r="FN17">
            <v>351427</v>
          </cell>
          <cell r="FO17">
            <v>219394</v>
          </cell>
          <cell r="FP17">
            <v>344944</v>
          </cell>
          <cell r="FQ17">
            <v>705032</v>
          </cell>
          <cell r="FR17">
            <v>779080</v>
          </cell>
          <cell r="FS17">
            <v>492059</v>
          </cell>
          <cell r="FT17">
            <v>851835</v>
          </cell>
          <cell r="FU17">
            <v>395253</v>
          </cell>
          <cell r="FV17">
            <v>493536</v>
          </cell>
          <cell r="FW17">
            <v>510792</v>
          </cell>
          <cell r="FX17">
            <v>0</v>
          </cell>
          <cell r="FY17">
            <v>0</v>
          </cell>
        </row>
      </sheetData>
      <sheetData sheetId="23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120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3512</v>
          </cell>
          <cell r="AJ17">
            <v>44711</v>
          </cell>
          <cell r="AK17">
            <v>42595</v>
          </cell>
          <cell r="AL17">
            <v>45663</v>
          </cell>
          <cell r="AM17">
            <v>39414</v>
          </cell>
          <cell r="AN17">
            <v>61202</v>
          </cell>
          <cell r="AO17">
            <v>37527</v>
          </cell>
          <cell r="AP17">
            <v>32036</v>
          </cell>
          <cell r="AQ17">
            <v>52140</v>
          </cell>
          <cell r="AR17">
            <v>71311</v>
          </cell>
          <cell r="AS17">
            <v>3696</v>
          </cell>
          <cell r="AT17">
            <v>64118</v>
          </cell>
          <cell r="AU17">
            <v>38491</v>
          </cell>
          <cell r="AV17">
            <v>5177</v>
          </cell>
          <cell r="AW17">
            <v>23279</v>
          </cell>
          <cell r="AX17">
            <v>23574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17736</v>
          </cell>
          <cell r="BO17">
            <v>20692</v>
          </cell>
          <cell r="BP17">
            <v>32938</v>
          </cell>
          <cell r="BQ17">
            <v>0</v>
          </cell>
          <cell r="BR17">
            <v>6020</v>
          </cell>
          <cell r="BS17">
            <v>33859</v>
          </cell>
          <cell r="BT17">
            <v>34189</v>
          </cell>
          <cell r="BU17">
            <v>30869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2818</v>
          </cell>
          <cell r="CG17">
            <v>5636</v>
          </cell>
          <cell r="CH17">
            <v>22702</v>
          </cell>
          <cell r="CI17">
            <v>4435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9781</v>
          </cell>
          <cell r="CQ17">
            <v>15293</v>
          </cell>
          <cell r="CR17">
            <v>32167</v>
          </cell>
          <cell r="CS17">
            <v>15233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6900</v>
          </cell>
          <cell r="DB17">
            <v>0</v>
          </cell>
          <cell r="DC17">
            <v>7223</v>
          </cell>
          <cell r="DD17">
            <v>10424</v>
          </cell>
          <cell r="DE17">
            <v>0</v>
          </cell>
          <cell r="DF17">
            <v>6977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13379</v>
          </cell>
          <cell r="DM17">
            <v>0</v>
          </cell>
          <cell r="DN17">
            <v>35341</v>
          </cell>
          <cell r="DO17">
            <v>11858</v>
          </cell>
          <cell r="DP17">
            <v>6039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11309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23987</v>
          </cell>
          <cell r="EM17">
            <v>0</v>
          </cell>
          <cell r="EN17">
            <v>0</v>
          </cell>
          <cell r="EO17">
            <v>58921</v>
          </cell>
          <cell r="EP17">
            <v>35590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5">
        <row r="1">
          <cell r="B1">
            <v>600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12133</v>
          </cell>
          <cell r="AY17">
            <v>12331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4588</v>
          </cell>
          <cell r="BM17">
            <v>8718</v>
          </cell>
          <cell r="BN17">
            <v>25835</v>
          </cell>
          <cell r="BO17">
            <v>17849</v>
          </cell>
          <cell r="BP17">
            <v>4492</v>
          </cell>
          <cell r="BQ17">
            <v>0</v>
          </cell>
          <cell r="BR17">
            <v>9225</v>
          </cell>
          <cell r="BS17">
            <v>29267</v>
          </cell>
          <cell r="BT17">
            <v>26733</v>
          </cell>
          <cell r="BU17">
            <v>67993</v>
          </cell>
          <cell r="BV17">
            <v>89827</v>
          </cell>
          <cell r="BW17">
            <v>53546</v>
          </cell>
          <cell r="BX17">
            <v>48481</v>
          </cell>
          <cell r="BY17">
            <v>72924</v>
          </cell>
          <cell r="BZ17">
            <v>69817</v>
          </cell>
          <cell r="CA17">
            <v>117079</v>
          </cell>
          <cell r="CB17">
            <v>143628</v>
          </cell>
          <cell r="CC17">
            <v>88796</v>
          </cell>
          <cell r="CD17">
            <v>100530</v>
          </cell>
          <cell r="CE17">
            <v>230732</v>
          </cell>
          <cell r="CF17">
            <v>121867</v>
          </cell>
          <cell r="CG17">
            <v>68806</v>
          </cell>
          <cell r="CH17">
            <v>96083</v>
          </cell>
          <cell r="CI17">
            <v>62622</v>
          </cell>
          <cell r="CJ17">
            <v>88514</v>
          </cell>
          <cell r="CK17">
            <v>95054</v>
          </cell>
          <cell r="CL17">
            <v>230434</v>
          </cell>
          <cell r="CM17">
            <v>175536</v>
          </cell>
          <cell r="CN17">
            <v>318944</v>
          </cell>
          <cell r="CO17">
            <v>151609</v>
          </cell>
          <cell r="CP17">
            <v>217757</v>
          </cell>
          <cell r="CQ17">
            <v>251681</v>
          </cell>
          <cell r="CR17">
            <v>308134</v>
          </cell>
          <cell r="CS17">
            <v>214818</v>
          </cell>
          <cell r="CT17">
            <v>207311</v>
          </cell>
          <cell r="CU17">
            <v>261521</v>
          </cell>
          <cell r="CV17">
            <v>248385</v>
          </cell>
          <cell r="CW17">
            <v>128148</v>
          </cell>
          <cell r="CX17">
            <v>265807</v>
          </cell>
          <cell r="CY17">
            <v>190127</v>
          </cell>
          <cell r="CZ17">
            <v>302955</v>
          </cell>
          <cell r="DA17">
            <v>277552</v>
          </cell>
          <cell r="DB17">
            <v>240248</v>
          </cell>
          <cell r="DC17">
            <v>396359</v>
          </cell>
          <cell r="DD17">
            <v>443453</v>
          </cell>
          <cell r="DE17">
            <v>269029</v>
          </cell>
          <cell r="DF17">
            <v>223012</v>
          </cell>
          <cell r="DG17">
            <v>186495</v>
          </cell>
          <cell r="DH17">
            <v>27149</v>
          </cell>
          <cell r="DI17">
            <v>143433</v>
          </cell>
          <cell r="DJ17">
            <v>355182</v>
          </cell>
          <cell r="DK17">
            <v>306601</v>
          </cell>
          <cell r="DL17">
            <v>225784</v>
          </cell>
          <cell r="DM17">
            <v>118955</v>
          </cell>
          <cell r="DN17">
            <v>198103</v>
          </cell>
          <cell r="DO17">
            <v>162471</v>
          </cell>
          <cell r="DP17">
            <v>118515</v>
          </cell>
          <cell r="DQ17">
            <v>17409</v>
          </cell>
          <cell r="DR17">
            <v>118977</v>
          </cell>
          <cell r="DS17">
            <v>105869</v>
          </cell>
          <cell r="DT17">
            <v>45009</v>
          </cell>
          <cell r="DU17">
            <v>114483</v>
          </cell>
          <cell r="DV17">
            <v>108151</v>
          </cell>
          <cell r="DW17">
            <v>157112</v>
          </cell>
          <cell r="DX17">
            <v>233429</v>
          </cell>
          <cell r="DY17">
            <v>69062</v>
          </cell>
          <cell r="DZ17">
            <v>95378</v>
          </cell>
          <cell r="EA17">
            <v>225910</v>
          </cell>
          <cell r="EB17">
            <v>186175</v>
          </cell>
          <cell r="EC17">
            <v>165400</v>
          </cell>
          <cell r="ED17">
            <v>82749</v>
          </cell>
          <cell r="EE17">
            <v>58709</v>
          </cell>
          <cell r="EF17">
            <v>45625</v>
          </cell>
          <cell r="EG17">
            <v>112843</v>
          </cell>
          <cell r="EH17">
            <v>100059</v>
          </cell>
          <cell r="EI17">
            <v>117591</v>
          </cell>
          <cell r="EJ17">
            <v>169950</v>
          </cell>
          <cell r="EK17">
            <v>50999</v>
          </cell>
          <cell r="EL17">
            <v>103212</v>
          </cell>
          <cell r="EM17">
            <v>145602</v>
          </cell>
          <cell r="EN17">
            <v>130797</v>
          </cell>
          <cell r="EO17">
            <v>4042</v>
          </cell>
          <cell r="EP17">
            <v>0</v>
          </cell>
          <cell r="EQ17">
            <v>62761</v>
          </cell>
          <cell r="ER17">
            <v>4736</v>
          </cell>
          <cell r="ES17">
            <v>0</v>
          </cell>
          <cell r="ET17">
            <v>6762</v>
          </cell>
          <cell r="EU17">
            <v>6762</v>
          </cell>
          <cell r="EV17">
            <v>8453</v>
          </cell>
          <cell r="EW17">
            <v>422131</v>
          </cell>
          <cell r="EX17">
            <v>348290</v>
          </cell>
          <cell r="EY17">
            <v>347508</v>
          </cell>
          <cell r="EZ17">
            <v>415143</v>
          </cell>
          <cell r="FA17">
            <v>310282</v>
          </cell>
          <cell r="FB17">
            <v>397404</v>
          </cell>
          <cell r="FC17">
            <v>143987</v>
          </cell>
          <cell r="FD17">
            <v>106376</v>
          </cell>
          <cell r="FE17">
            <v>322592</v>
          </cell>
          <cell r="FF17">
            <v>312595</v>
          </cell>
          <cell r="FG17">
            <v>335218</v>
          </cell>
          <cell r="FH17">
            <v>406734</v>
          </cell>
          <cell r="FI17">
            <v>316587</v>
          </cell>
          <cell r="FJ17">
            <v>318922</v>
          </cell>
          <cell r="FK17">
            <v>174762</v>
          </cell>
          <cell r="FL17">
            <v>186456</v>
          </cell>
          <cell r="FM17">
            <v>81306</v>
          </cell>
          <cell r="FN17">
            <v>56767</v>
          </cell>
          <cell r="FO17">
            <v>8603</v>
          </cell>
          <cell r="FP17">
            <v>22921</v>
          </cell>
          <cell r="FQ17">
            <v>4331</v>
          </cell>
          <cell r="FR17">
            <v>11955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3240</v>
          </cell>
          <cell r="AE17">
            <v>0</v>
          </cell>
          <cell r="AF17">
            <v>16565</v>
          </cell>
          <cell r="AG17">
            <v>12502</v>
          </cell>
          <cell r="AH17">
            <v>14294</v>
          </cell>
          <cell r="AI17">
            <v>97256</v>
          </cell>
          <cell r="AJ17">
            <v>103058</v>
          </cell>
          <cell r="AK17">
            <v>69604</v>
          </cell>
          <cell r="AL17">
            <v>22458</v>
          </cell>
          <cell r="AM17">
            <v>87213</v>
          </cell>
          <cell r="AN17">
            <v>37701</v>
          </cell>
          <cell r="AO17">
            <v>4216</v>
          </cell>
          <cell r="AP17">
            <v>23502</v>
          </cell>
          <cell r="AQ17">
            <v>35913</v>
          </cell>
          <cell r="AR17">
            <v>14345</v>
          </cell>
          <cell r="AS17">
            <v>5023</v>
          </cell>
          <cell r="AT17">
            <v>14658</v>
          </cell>
          <cell r="AU17">
            <v>16132</v>
          </cell>
          <cell r="AV17">
            <v>5410</v>
          </cell>
          <cell r="AW17">
            <v>25637</v>
          </cell>
          <cell r="AX17">
            <v>4504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4893</v>
          </cell>
          <cell r="BK17">
            <v>4709</v>
          </cell>
          <cell r="BL17">
            <v>17918</v>
          </cell>
          <cell r="BM17">
            <v>5247</v>
          </cell>
          <cell r="BN17">
            <v>4516</v>
          </cell>
          <cell r="BO17">
            <v>15371</v>
          </cell>
          <cell r="BP17">
            <v>21853</v>
          </cell>
          <cell r="BQ17">
            <v>0</v>
          </cell>
          <cell r="BR17">
            <v>18306</v>
          </cell>
          <cell r="BS17">
            <v>130671</v>
          </cell>
          <cell r="BT17">
            <v>67395</v>
          </cell>
          <cell r="BU17">
            <v>60472</v>
          </cell>
          <cell r="BV17">
            <v>36020</v>
          </cell>
          <cell r="BW17">
            <v>12889</v>
          </cell>
          <cell r="BX17">
            <v>25504</v>
          </cell>
          <cell r="BY17">
            <v>15649</v>
          </cell>
          <cell r="BZ17">
            <v>20065</v>
          </cell>
          <cell r="CA17">
            <v>107918</v>
          </cell>
          <cell r="CB17">
            <v>205889</v>
          </cell>
          <cell r="CC17">
            <v>45220</v>
          </cell>
          <cell r="CD17">
            <v>173885</v>
          </cell>
          <cell r="CE17">
            <v>356786</v>
          </cell>
          <cell r="CF17">
            <v>23905</v>
          </cell>
          <cell r="CG17">
            <v>14338</v>
          </cell>
          <cell r="CH17">
            <v>26113</v>
          </cell>
          <cell r="CI17">
            <v>26716</v>
          </cell>
          <cell r="CJ17">
            <v>58538</v>
          </cell>
          <cell r="CK17">
            <v>13045</v>
          </cell>
          <cell r="CL17">
            <v>6617</v>
          </cell>
          <cell r="CM17">
            <v>9402</v>
          </cell>
          <cell r="CN17">
            <v>13945</v>
          </cell>
          <cell r="CO17">
            <v>47459</v>
          </cell>
          <cell r="CP17">
            <v>4050</v>
          </cell>
          <cell r="CQ17">
            <v>11991</v>
          </cell>
          <cell r="CR17">
            <v>8730</v>
          </cell>
          <cell r="CS17">
            <v>9432</v>
          </cell>
          <cell r="CT17">
            <v>9384</v>
          </cell>
          <cell r="CU17">
            <v>8616</v>
          </cell>
          <cell r="CV17">
            <v>10315</v>
          </cell>
          <cell r="CW17">
            <v>4741</v>
          </cell>
          <cell r="CX17">
            <v>82603</v>
          </cell>
          <cell r="CY17">
            <v>13993</v>
          </cell>
          <cell r="CZ17">
            <v>44131</v>
          </cell>
          <cell r="DA17">
            <v>49950</v>
          </cell>
          <cell r="DB17">
            <v>52604</v>
          </cell>
          <cell r="DC17">
            <v>68347</v>
          </cell>
          <cell r="DD17">
            <v>117574</v>
          </cell>
          <cell r="DE17">
            <v>47269</v>
          </cell>
          <cell r="DF17">
            <v>37509</v>
          </cell>
          <cell r="DG17">
            <v>39123</v>
          </cell>
          <cell r="DH17">
            <v>0</v>
          </cell>
          <cell r="DI17">
            <v>0</v>
          </cell>
          <cell r="DJ17">
            <v>0</v>
          </cell>
          <cell r="DK17">
            <v>37505</v>
          </cell>
          <cell r="DL17">
            <v>52864</v>
          </cell>
          <cell r="DM17">
            <v>39015</v>
          </cell>
          <cell r="DN17">
            <v>4735</v>
          </cell>
          <cell r="DO17">
            <v>90801</v>
          </cell>
          <cell r="DP17">
            <v>34538</v>
          </cell>
          <cell r="DQ17">
            <v>89559</v>
          </cell>
          <cell r="DR17">
            <v>122850</v>
          </cell>
          <cell r="DS17">
            <v>5085</v>
          </cell>
          <cell r="DT17">
            <v>10692</v>
          </cell>
          <cell r="DU17">
            <v>73017</v>
          </cell>
          <cell r="DV17">
            <v>152447</v>
          </cell>
          <cell r="DW17">
            <v>124165</v>
          </cell>
          <cell r="DX17">
            <v>48763</v>
          </cell>
          <cell r="DY17">
            <v>27532</v>
          </cell>
          <cell r="DZ17">
            <v>47000</v>
          </cell>
          <cell r="EA17">
            <v>63476</v>
          </cell>
          <cell r="EB17">
            <v>47407</v>
          </cell>
          <cell r="EC17">
            <v>4709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4190</v>
          </cell>
          <cell r="EI17">
            <v>7728</v>
          </cell>
          <cell r="EJ17">
            <v>13470</v>
          </cell>
          <cell r="EK17">
            <v>0</v>
          </cell>
          <cell r="EL17">
            <v>0</v>
          </cell>
          <cell r="EM17">
            <v>0</v>
          </cell>
          <cell r="EN17">
            <v>26324</v>
          </cell>
          <cell r="EO17">
            <v>0</v>
          </cell>
          <cell r="EP17">
            <v>23110</v>
          </cell>
          <cell r="EQ17">
            <v>7131</v>
          </cell>
          <cell r="ER17">
            <v>17919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38451</v>
          </cell>
          <cell r="FB17">
            <v>0</v>
          </cell>
          <cell r="FC17">
            <v>0</v>
          </cell>
          <cell r="FD17">
            <v>6279</v>
          </cell>
          <cell r="FE17">
            <v>45623</v>
          </cell>
          <cell r="FF17">
            <v>39392</v>
          </cell>
          <cell r="FG17">
            <v>30672</v>
          </cell>
          <cell r="FH17">
            <v>12558</v>
          </cell>
          <cell r="FI17">
            <v>0</v>
          </cell>
          <cell r="FJ17">
            <v>22019</v>
          </cell>
          <cell r="FK17">
            <v>0</v>
          </cell>
          <cell r="FL17">
            <v>20003</v>
          </cell>
          <cell r="FM17">
            <v>6279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7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21101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18837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7003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8">
        <row r="1">
          <cell r="B1">
            <v>0</v>
          </cell>
        </row>
        <row r="17">
          <cell r="B17">
            <v>48616</v>
          </cell>
          <cell r="C17">
            <v>23155</v>
          </cell>
          <cell r="D17">
            <v>4951</v>
          </cell>
          <cell r="E17">
            <v>0</v>
          </cell>
          <cell r="F17">
            <v>1125</v>
          </cell>
          <cell r="G17">
            <v>0</v>
          </cell>
          <cell r="H17">
            <v>0</v>
          </cell>
          <cell r="I17">
            <v>650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27370</v>
          </cell>
          <cell r="O17">
            <v>17072</v>
          </cell>
          <cell r="P17">
            <v>15000</v>
          </cell>
          <cell r="Q17">
            <v>9000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4172</v>
          </cell>
          <cell r="AA17">
            <v>4104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4356</v>
          </cell>
          <cell r="AH17">
            <v>4732</v>
          </cell>
          <cell r="AI17">
            <v>0</v>
          </cell>
          <cell r="AJ17">
            <v>8497</v>
          </cell>
          <cell r="AK17">
            <v>0</v>
          </cell>
          <cell r="AL17">
            <v>4732</v>
          </cell>
          <cell r="AM17">
            <v>9352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2050</v>
          </cell>
          <cell r="BA17">
            <v>0</v>
          </cell>
          <cell r="BB17">
            <v>0</v>
          </cell>
          <cell r="BC17">
            <v>0</v>
          </cell>
          <cell r="BD17">
            <v>4584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6472</v>
          </cell>
          <cell r="BQ17">
            <v>25889</v>
          </cell>
          <cell r="BR17">
            <v>6472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3720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394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3153</v>
          </cell>
          <cell r="CM17">
            <v>0</v>
          </cell>
          <cell r="CN17">
            <v>0</v>
          </cell>
          <cell r="CO17">
            <v>0</v>
          </cell>
          <cell r="CP17">
            <v>600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399198</v>
          </cell>
          <cell r="DA17">
            <v>4167</v>
          </cell>
          <cell r="DB17">
            <v>586954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682943</v>
          </cell>
          <cell r="DJ17">
            <v>0</v>
          </cell>
          <cell r="DK17">
            <v>0</v>
          </cell>
          <cell r="DL17">
            <v>669575</v>
          </cell>
          <cell r="DM17">
            <v>675425</v>
          </cell>
          <cell r="DN17">
            <v>708691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20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7190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757595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1469363</v>
          </cell>
          <cell r="FC17">
            <v>900000</v>
          </cell>
          <cell r="FD17">
            <v>5610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7108</v>
          </cell>
          <cell r="FM17">
            <v>1958941</v>
          </cell>
          <cell r="FN17">
            <v>774197</v>
          </cell>
          <cell r="FO17">
            <v>804119</v>
          </cell>
          <cell r="FP17">
            <v>848856</v>
          </cell>
          <cell r="FQ17">
            <v>768584</v>
          </cell>
          <cell r="FR17">
            <v>39706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543757</v>
          </cell>
          <cell r="FX17">
            <v>0</v>
          </cell>
          <cell r="FY17">
            <v>0</v>
          </cell>
        </row>
      </sheetData>
      <sheetData sheetId="29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5904</v>
          </cell>
          <cell r="P17">
            <v>0</v>
          </cell>
          <cell r="Q17">
            <v>0</v>
          </cell>
          <cell r="R17">
            <v>0</v>
          </cell>
          <cell r="S17">
            <v>398858</v>
          </cell>
          <cell r="T17">
            <v>0</v>
          </cell>
          <cell r="U17">
            <v>342748</v>
          </cell>
          <cell r="V17">
            <v>0</v>
          </cell>
          <cell r="W17">
            <v>409442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5760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1298</v>
          </cell>
          <cell r="BE17">
            <v>0</v>
          </cell>
          <cell r="BF17">
            <v>8228</v>
          </cell>
          <cell r="BG17">
            <v>8283</v>
          </cell>
          <cell r="BH17">
            <v>10277</v>
          </cell>
          <cell r="BI17">
            <v>13176</v>
          </cell>
          <cell r="BJ17">
            <v>2590</v>
          </cell>
          <cell r="BK17">
            <v>18353</v>
          </cell>
          <cell r="BL17">
            <v>46511</v>
          </cell>
          <cell r="BM17">
            <v>31216</v>
          </cell>
          <cell r="BN17">
            <v>66602</v>
          </cell>
          <cell r="BO17">
            <v>40525</v>
          </cell>
          <cell r="BP17">
            <v>32233</v>
          </cell>
          <cell r="BQ17">
            <v>101292</v>
          </cell>
          <cell r="BR17">
            <v>212483</v>
          </cell>
          <cell r="BS17">
            <v>75367</v>
          </cell>
          <cell r="BT17">
            <v>65602</v>
          </cell>
          <cell r="BU17">
            <v>2321917</v>
          </cell>
          <cell r="BV17">
            <v>11841</v>
          </cell>
          <cell r="BW17">
            <v>1839851</v>
          </cell>
          <cell r="BX17">
            <v>24664</v>
          </cell>
          <cell r="BY17">
            <v>14372</v>
          </cell>
          <cell r="BZ17">
            <v>108</v>
          </cell>
          <cell r="CA17">
            <v>0</v>
          </cell>
          <cell r="CB17">
            <v>11</v>
          </cell>
          <cell r="CC17">
            <v>2281030</v>
          </cell>
          <cell r="CD17">
            <v>6946</v>
          </cell>
          <cell r="CE17">
            <v>14630</v>
          </cell>
          <cell r="CF17">
            <v>2291</v>
          </cell>
          <cell r="CG17">
            <v>26260</v>
          </cell>
          <cell r="CH17">
            <v>14910</v>
          </cell>
          <cell r="CI17">
            <v>3583</v>
          </cell>
          <cell r="CJ17">
            <v>901249</v>
          </cell>
          <cell r="CK17">
            <v>3042</v>
          </cell>
          <cell r="CL17">
            <v>576755</v>
          </cell>
          <cell r="CM17">
            <v>314814</v>
          </cell>
          <cell r="CN17">
            <v>5541</v>
          </cell>
          <cell r="CO17">
            <v>1623</v>
          </cell>
          <cell r="CP17">
            <v>2215143</v>
          </cell>
          <cell r="CQ17">
            <v>2201</v>
          </cell>
          <cell r="CR17">
            <v>6729</v>
          </cell>
          <cell r="CS17">
            <v>645495</v>
          </cell>
          <cell r="CT17">
            <v>65266</v>
          </cell>
          <cell r="CU17">
            <v>91228</v>
          </cell>
          <cell r="CV17">
            <v>8985</v>
          </cell>
          <cell r="CW17">
            <v>5914</v>
          </cell>
          <cell r="CX17">
            <v>2652</v>
          </cell>
          <cell r="CY17">
            <v>1031744</v>
          </cell>
          <cell r="CZ17">
            <v>12302</v>
          </cell>
          <cell r="DA17">
            <v>63364</v>
          </cell>
          <cell r="DB17">
            <v>12178</v>
          </cell>
          <cell r="DC17">
            <v>18589</v>
          </cell>
          <cell r="DD17">
            <v>8560</v>
          </cell>
          <cell r="DE17">
            <v>13850</v>
          </cell>
          <cell r="DF17">
            <v>13665</v>
          </cell>
          <cell r="DG17">
            <v>17276</v>
          </cell>
          <cell r="DH17">
            <v>9356</v>
          </cell>
          <cell r="DI17">
            <v>4310</v>
          </cell>
          <cell r="DJ17">
            <v>0</v>
          </cell>
          <cell r="DK17">
            <v>2184</v>
          </cell>
          <cell r="DL17">
            <v>111671</v>
          </cell>
          <cell r="DM17">
            <v>74937</v>
          </cell>
          <cell r="DN17">
            <v>10570</v>
          </cell>
          <cell r="DO17">
            <v>9134</v>
          </cell>
          <cell r="DP17">
            <v>10829</v>
          </cell>
          <cell r="DQ17">
            <v>4992</v>
          </cell>
          <cell r="DR17">
            <v>6552</v>
          </cell>
          <cell r="DS17">
            <v>15831</v>
          </cell>
          <cell r="DT17">
            <v>15970</v>
          </cell>
          <cell r="DU17">
            <v>9850</v>
          </cell>
          <cell r="DV17">
            <v>0</v>
          </cell>
          <cell r="DW17">
            <v>15897</v>
          </cell>
          <cell r="DX17">
            <v>22893</v>
          </cell>
          <cell r="DY17">
            <v>8683</v>
          </cell>
          <cell r="DZ17">
            <v>2388745</v>
          </cell>
          <cell r="EA17">
            <v>22404</v>
          </cell>
          <cell r="EB17">
            <v>8183</v>
          </cell>
          <cell r="EC17">
            <v>5616</v>
          </cell>
          <cell r="ED17">
            <v>6224</v>
          </cell>
          <cell r="EE17">
            <v>7883</v>
          </cell>
          <cell r="EF17">
            <v>5915</v>
          </cell>
          <cell r="EG17">
            <v>4597</v>
          </cell>
          <cell r="EH17">
            <v>2340</v>
          </cell>
          <cell r="EI17">
            <v>2925</v>
          </cell>
          <cell r="EJ17">
            <v>0</v>
          </cell>
          <cell r="EK17">
            <v>2772</v>
          </cell>
          <cell r="EL17">
            <v>6455</v>
          </cell>
          <cell r="EM17">
            <v>4056</v>
          </cell>
          <cell r="EN17">
            <v>0</v>
          </cell>
          <cell r="EO17">
            <v>4563</v>
          </cell>
          <cell r="EP17">
            <v>2535</v>
          </cell>
          <cell r="EQ17">
            <v>0</v>
          </cell>
          <cell r="ER17">
            <v>233098</v>
          </cell>
          <cell r="ES17">
            <v>244232</v>
          </cell>
          <cell r="ET17">
            <v>240437</v>
          </cell>
          <cell r="EU17">
            <v>38025</v>
          </cell>
          <cell r="EV17">
            <v>88730</v>
          </cell>
          <cell r="EW17">
            <v>114075</v>
          </cell>
          <cell r="EX17">
            <v>49346</v>
          </cell>
          <cell r="EY17">
            <v>58842</v>
          </cell>
          <cell r="EZ17">
            <v>0</v>
          </cell>
          <cell r="FA17">
            <v>31736</v>
          </cell>
          <cell r="FB17">
            <v>19152</v>
          </cell>
          <cell r="FC17">
            <v>61174</v>
          </cell>
          <cell r="FD17">
            <v>207646</v>
          </cell>
          <cell r="FE17">
            <v>135129</v>
          </cell>
          <cell r="FF17">
            <v>73616</v>
          </cell>
          <cell r="FG17">
            <v>0</v>
          </cell>
          <cell r="FH17">
            <v>32068</v>
          </cell>
          <cell r="FI17">
            <v>55523</v>
          </cell>
          <cell r="FJ17">
            <v>1124088</v>
          </cell>
          <cell r="FK17">
            <v>115879</v>
          </cell>
          <cell r="FL17">
            <v>33287</v>
          </cell>
          <cell r="FM17">
            <v>26561</v>
          </cell>
          <cell r="FN17">
            <v>76868</v>
          </cell>
          <cell r="FO17">
            <v>15972</v>
          </cell>
          <cell r="FP17">
            <v>22224</v>
          </cell>
          <cell r="FQ17">
            <v>37561</v>
          </cell>
          <cell r="FR17">
            <v>211370</v>
          </cell>
          <cell r="FS17">
            <v>15783</v>
          </cell>
          <cell r="FT17">
            <v>100564</v>
          </cell>
          <cell r="FU17">
            <v>176594</v>
          </cell>
          <cell r="FV17">
            <v>413435</v>
          </cell>
          <cell r="FW17">
            <v>329706</v>
          </cell>
          <cell r="FX17">
            <v>0</v>
          </cell>
          <cell r="FY17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17">
          <cell r="B17">
            <v>84364</v>
          </cell>
          <cell r="C17">
            <v>76484</v>
          </cell>
          <cell r="D17">
            <v>66651</v>
          </cell>
          <cell r="E17">
            <v>1122</v>
          </cell>
          <cell r="F17">
            <v>0</v>
          </cell>
          <cell r="G17">
            <v>14457</v>
          </cell>
          <cell r="H17">
            <v>28416</v>
          </cell>
          <cell r="I17">
            <v>36762</v>
          </cell>
          <cell r="J17">
            <v>62039</v>
          </cell>
          <cell r="K17">
            <v>157770</v>
          </cell>
          <cell r="L17">
            <v>90438</v>
          </cell>
          <cell r="M17">
            <v>177506</v>
          </cell>
          <cell r="N17">
            <v>338247</v>
          </cell>
          <cell r="O17">
            <v>232679</v>
          </cell>
          <cell r="P17">
            <v>46227</v>
          </cell>
          <cell r="Q17">
            <v>4992</v>
          </cell>
          <cell r="R17">
            <v>3011</v>
          </cell>
          <cell r="S17">
            <v>58996</v>
          </cell>
          <cell r="T17">
            <v>36348</v>
          </cell>
          <cell r="U17">
            <v>146464</v>
          </cell>
          <cell r="V17">
            <v>286734</v>
          </cell>
          <cell r="W17">
            <v>362575</v>
          </cell>
          <cell r="X17">
            <v>163124</v>
          </cell>
          <cell r="Y17">
            <v>341731</v>
          </cell>
          <cell r="Z17">
            <v>58078</v>
          </cell>
          <cell r="AA17">
            <v>64150</v>
          </cell>
          <cell r="AB17">
            <v>5615</v>
          </cell>
          <cell r="AC17">
            <v>11520</v>
          </cell>
          <cell r="AD17">
            <v>34558</v>
          </cell>
          <cell r="AE17">
            <v>14928</v>
          </cell>
          <cell r="AF17">
            <v>13632</v>
          </cell>
          <cell r="AG17">
            <v>33653</v>
          </cell>
          <cell r="AH17">
            <v>59084</v>
          </cell>
          <cell r="AI17">
            <v>87405</v>
          </cell>
          <cell r="AJ17">
            <v>10529</v>
          </cell>
          <cell r="AK17">
            <v>24442</v>
          </cell>
          <cell r="AL17">
            <v>28514</v>
          </cell>
          <cell r="AM17">
            <v>10871</v>
          </cell>
          <cell r="AN17">
            <v>0</v>
          </cell>
          <cell r="AO17">
            <v>9480</v>
          </cell>
          <cell r="AP17">
            <v>31419</v>
          </cell>
          <cell r="AQ17">
            <v>16810</v>
          </cell>
          <cell r="AR17">
            <v>22759</v>
          </cell>
          <cell r="AS17">
            <v>42741</v>
          </cell>
          <cell r="AT17">
            <v>34872</v>
          </cell>
          <cell r="AU17">
            <v>45831</v>
          </cell>
          <cell r="AV17">
            <v>95407</v>
          </cell>
          <cell r="AW17">
            <v>22233</v>
          </cell>
          <cell r="AX17">
            <v>67249</v>
          </cell>
          <cell r="AY17">
            <v>40276</v>
          </cell>
          <cell r="AZ17">
            <v>0</v>
          </cell>
          <cell r="BA17">
            <v>2429</v>
          </cell>
          <cell r="BB17">
            <v>0</v>
          </cell>
          <cell r="BC17">
            <v>25932</v>
          </cell>
          <cell r="BD17">
            <v>25227</v>
          </cell>
          <cell r="BE17">
            <v>32427</v>
          </cell>
          <cell r="BF17">
            <v>81840</v>
          </cell>
          <cell r="BG17">
            <v>87184</v>
          </cell>
          <cell r="BH17">
            <v>63604</v>
          </cell>
          <cell r="BI17">
            <v>65557</v>
          </cell>
          <cell r="BJ17">
            <v>78423</v>
          </cell>
          <cell r="BK17">
            <v>40537</v>
          </cell>
          <cell r="BL17">
            <v>0</v>
          </cell>
          <cell r="BM17">
            <v>11106</v>
          </cell>
          <cell r="BN17">
            <v>7040</v>
          </cell>
          <cell r="BO17">
            <v>18312</v>
          </cell>
          <cell r="BP17">
            <v>17800</v>
          </cell>
          <cell r="BQ17">
            <v>81912</v>
          </cell>
          <cell r="BR17">
            <v>39535</v>
          </cell>
          <cell r="BS17">
            <v>85153</v>
          </cell>
          <cell r="BT17">
            <v>115137</v>
          </cell>
          <cell r="BU17">
            <v>38139</v>
          </cell>
          <cell r="BV17">
            <v>53305</v>
          </cell>
          <cell r="BW17">
            <v>49025</v>
          </cell>
          <cell r="BX17">
            <v>18407</v>
          </cell>
          <cell r="BY17">
            <v>0</v>
          </cell>
          <cell r="BZ17">
            <v>6136</v>
          </cell>
          <cell r="CA17">
            <v>900</v>
          </cell>
          <cell r="CB17">
            <v>48186</v>
          </cell>
          <cell r="CC17">
            <v>55899</v>
          </cell>
          <cell r="CD17">
            <v>93175</v>
          </cell>
          <cell r="CE17">
            <v>34159</v>
          </cell>
          <cell r="CF17">
            <v>59100</v>
          </cell>
          <cell r="CG17">
            <v>74900</v>
          </cell>
          <cell r="CH17">
            <v>58207</v>
          </cell>
          <cell r="CI17">
            <v>34073</v>
          </cell>
          <cell r="CJ17">
            <v>0</v>
          </cell>
          <cell r="CK17">
            <v>0</v>
          </cell>
          <cell r="CL17">
            <v>7308</v>
          </cell>
          <cell r="CM17">
            <v>11047</v>
          </cell>
          <cell r="CN17">
            <v>7274</v>
          </cell>
          <cell r="CO17">
            <v>42477</v>
          </cell>
          <cell r="CP17">
            <v>35788</v>
          </cell>
          <cell r="CQ17">
            <v>40359</v>
          </cell>
          <cell r="CR17">
            <v>33528</v>
          </cell>
          <cell r="CS17">
            <v>47083</v>
          </cell>
          <cell r="CT17">
            <v>12755</v>
          </cell>
          <cell r="CU17">
            <v>3540</v>
          </cell>
          <cell r="CV17">
            <v>12139</v>
          </cell>
          <cell r="CW17">
            <v>14952</v>
          </cell>
          <cell r="CX17">
            <v>20937</v>
          </cell>
          <cell r="CY17">
            <v>9485</v>
          </cell>
          <cell r="CZ17">
            <v>98126</v>
          </cell>
          <cell r="DA17">
            <v>28303</v>
          </cell>
          <cell r="DB17">
            <v>51620</v>
          </cell>
          <cell r="DC17">
            <v>44976</v>
          </cell>
          <cell r="DD17">
            <v>66140</v>
          </cell>
          <cell r="DE17">
            <v>67819</v>
          </cell>
          <cell r="DF17">
            <v>22832</v>
          </cell>
          <cell r="DG17">
            <v>74435</v>
          </cell>
          <cell r="DH17">
            <v>37974</v>
          </cell>
          <cell r="DI17">
            <v>0</v>
          </cell>
          <cell r="DJ17">
            <v>20232</v>
          </cell>
          <cell r="DK17">
            <v>17003</v>
          </cell>
          <cell r="DL17">
            <v>19451</v>
          </cell>
          <cell r="DM17">
            <v>120007</v>
          </cell>
          <cell r="DN17">
            <v>100997</v>
          </cell>
          <cell r="DO17">
            <v>218586</v>
          </cell>
          <cell r="DP17">
            <v>119976</v>
          </cell>
          <cell r="DQ17">
            <v>107962</v>
          </cell>
          <cell r="DR17">
            <v>149095</v>
          </cell>
          <cell r="DS17">
            <v>136296</v>
          </cell>
          <cell r="DT17">
            <v>66284</v>
          </cell>
          <cell r="DU17">
            <v>67266</v>
          </cell>
          <cell r="DV17">
            <v>27417</v>
          </cell>
          <cell r="DW17">
            <v>14387</v>
          </cell>
          <cell r="DX17">
            <v>23675</v>
          </cell>
          <cell r="DY17">
            <v>56479</v>
          </cell>
          <cell r="DZ17">
            <v>60103</v>
          </cell>
          <cell r="EA17">
            <v>71598</v>
          </cell>
          <cell r="EB17">
            <v>48883</v>
          </cell>
          <cell r="EC17">
            <v>86233</v>
          </cell>
          <cell r="ED17">
            <v>54248</v>
          </cell>
          <cell r="EE17">
            <v>36669</v>
          </cell>
          <cell r="EF17">
            <v>78864</v>
          </cell>
          <cell r="EG17">
            <v>101374</v>
          </cell>
          <cell r="EH17">
            <v>98774</v>
          </cell>
          <cell r="EI17">
            <v>45823</v>
          </cell>
          <cell r="EJ17">
            <v>25413</v>
          </cell>
          <cell r="EK17">
            <v>125636</v>
          </cell>
          <cell r="EL17">
            <v>122328</v>
          </cell>
          <cell r="EM17">
            <v>77334</v>
          </cell>
          <cell r="EN17">
            <v>76964</v>
          </cell>
          <cell r="EO17">
            <v>153370</v>
          </cell>
          <cell r="EP17">
            <v>249742</v>
          </cell>
          <cell r="EQ17">
            <v>207371</v>
          </cell>
          <cell r="ER17">
            <v>177452</v>
          </cell>
          <cell r="ES17">
            <v>109797</v>
          </cell>
          <cell r="ET17">
            <v>192060</v>
          </cell>
          <cell r="EU17">
            <v>197601</v>
          </cell>
          <cell r="EV17">
            <v>233707</v>
          </cell>
          <cell r="EW17">
            <v>431319</v>
          </cell>
          <cell r="EX17">
            <v>456274</v>
          </cell>
          <cell r="EY17">
            <v>372389</v>
          </cell>
          <cell r="EZ17">
            <v>275748</v>
          </cell>
          <cell r="FA17">
            <v>70592</v>
          </cell>
          <cell r="FB17">
            <v>193109</v>
          </cell>
          <cell r="FC17">
            <v>62628</v>
          </cell>
          <cell r="FD17">
            <v>20124</v>
          </cell>
          <cell r="FE17">
            <v>27073</v>
          </cell>
          <cell r="FF17">
            <v>7445</v>
          </cell>
          <cell r="FG17">
            <v>32376</v>
          </cell>
          <cell r="FH17">
            <v>138740</v>
          </cell>
          <cell r="FI17">
            <v>333290</v>
          </cell>
          <cell r="FJ17">
            <v>362514</v>
          </cell>
          <cell r="FK17">
            <v>574279</v>
          </cell>
          <cell r="FL17">
            <v>246401</v>
          </cell>
          <cell r="FM17">
            <v>276731</v>
          </cell>
          <cell r="FN17">
            <v>2966256</v>
          </cell>
          <cell r="FO17">
            <v>1837243</v>
          </cell>
          <cell r="FP17">
            <v>728401</v>
          </cell>
          <cell r="FQ17">
            <v>550042</v>
          </cell>
          <cell r="FR17">
            <v>488151</v>
          </cell>
          <cell r="FS17">
            <v>732923</v>
          </cell>
          <cell r="FT17">
            <v>1413513</v>
          </cell>
          <cell r="FU17">
            <v>1866472</v>
          </cell>
          <cell r="FV17">
            <v>2699935</v>
          </cell>
          <cell r="FW17">
            <v>3904520</v>
          </cell>
          <cell r="FX17">
            <v>0</v>
          </cell>
          <cell r="FY17">
            <v>0</v>
          </cell>
        </row>
      </sheetData>
      <sheetData sheetId="1">
        <row r="1">
          <cell r="B1">
            <v>319825</v>
          </cell>
        </row>
        <row r="17">
          <cell r="B17">
            <v>946421</v>
          </cell>
          <cell r="C17">
            <v>558410</v>
          </cell>
          <cell r="D17">
            <v>385327</v>
          </cell>
          <cell r="E17">
            <v>304780</v>
          </cell>
          <cell r="F17">
            <v>314913</v>
          </cell>
          <cell r="G17">
            <v>449867</v>
          </cell>
          <cell r="H17">
            <v>486774</v>
          </cell>
          <cell r="I17">
            <v>589130</v>
          </cell>
          <cell r="J17">
            <v>974877</v>
          </cell>
          <cell r="K17">
            <v>1084430</v>
          </cell>
          <cell r="L17">
            <v>1057761</v>
          </cell>
          <cell r="M17">
            <v>796983</v>
          </cell>
          <cell r="N17">
            <v>986874</v>
          </cell>
          <cell r="O17">
            <v>894595</v>
          </cell>
          <cell r="P17">
            <v>761472</v>
          </cell>
          <cell r="Q17">
            <v>629091</v>
          </cell>
          <cell r="R17">
            <v>805161</v>
          </cell>
          <cell r="S17">
            <v>813671</v>
          </cell>
          <cell r="T17">
            <v>1018145</v>
          </cell>
          <cell r="U17">
            <v>1196396</v>
          </cell>
          <cell r="V17">
            <v>1221984</v>
          </cell>
          <cell r="W17">
            <v>1517802</v>
          </cell>
          <cell r="X17">
            <v>1669570</v>
          </cell>
          <cell r="Y17">
            <v>914507</v>
          </cell>
          <cell r="Z17">
            <v>405844</v>
          </cell>
          <cell r="AA17">
            <v>547516</v>
          </cell>
          <cell r="AB17">
            <v>414773</v>
          </cell>
          <cell r="AC17">
            <v>326435</v>
          </cell>
          <cell r="AD17">
            <v>380380</v>
          </cell>
          <cell r="AE17">
            <v>521039</v>
          </cell>
          <cell r="AF17">
            <v>826028</v>
          </cell>
          <cell r="AG17">
            <v>972748</v>
          </cell>
          <cell r="AH17">
            <v>1192571</v>
          </cell>
          <cell r="AI17">
            <v>2011592</v>
          </cell>
          <cell r="AJ17">
            <v>1738590</v>
          </cell>
          <cell r="AK17">
            <v>1239664</v>
          </cell>
          <cell r="AL17">
            <v>1388760</v>
          </cell>
          <cell r="AM17">
            <v>892501</v>
          </cell>
          <cell r="AN17">
            <v>1066040</v>
          </cell>
          <cell r="AO17">
            <v>993712</v>
          </cell>
          <cell r="AP17">
            <v>923404</v>
          </cell>
          <cell r="AQ17">
            <v>1043621</v>
          </cell>
          <cell r="AR17">
            <v>1411478</v>
          </cell>
          <cell r="AS17">
            <v>1495013</v>
          </cell>
          <cell r="AT17">
            <v>1909016</v>
          </cell>
          <cell r="AU17">
            <v>2643503</v>
          </cell>
          <cell r="AV17">
            <v>2367486</v>
          </cell>
          <cell r="AW17">
            <v>2048253</v>
          </cell>
          <cell r="AX17">
            <v>2086190</v>
          </cell>
          <cell r="AY17">
            <v>1353316</v>
          </cell>
          <cell r="AZ17">
            <v>862752</v>
          </cell>
          <cell r="BA17">
            <v>862602</v>
          </cell>
          <cell r="BB17">
            <v>1126676</v>
          </cell>
          <cell r="BC17">
            <v>1060797</v>
          </cell>
          <cell r="BD17">
            <v>1267993</v>
          </cell>
          <cell r="BE17">
            <v>1677932</v>
          </cell>
          <cell r="BF17">
            <v>2234320</v>
          </cell>
          <cell r="BG17">
            <v>2327356</v>
          </cell>
          <cell r="BH17">
            <v>1801376</v>
          </cell>
          <cell r="BI17">
            <v>1933609</v>
          </cell>
          <cell r="BJ17">
            <v>1692672</v>
          </cell>
          <cell r="BK17">
            <v>1062608</v>
          </cell>
          <cell r="BL17">
            <v>744932</v>
          </cell>
          <cell r="BM17">
            <v>837009</v>
          </cell>
          <cell r="BN17">
            <v>695656</v>
          </cell>
          <cell r="BO17">
            <v>1039477</v>
          </cell>
          <cell r="BP17">
            <v>1200196</v>
          </cell>
          <cell r="BQ17">
            <v>1431823</v>
          </cell>
          <cell r="BR17">
            <v>2246234</v>
          </cell>
          <cell r="BS17">
            <v>3218405</v>
          </cell>
          <cell r="BT17">
            <v>2262114</v>
          </cell>
          <cell r="BU17">
            <v>1896119</v>
          </cell>
          <cell r="BV17">
            <v>1453044</v>
          </cell>
          <cell r="BW17">
            <v>925155</v>
          </cell>
          <cell r="BX17">
            <v>768204</v>
          </cell>
          <cell r="BY17">
            <v>660891</v>
          </cell>
          <cell r="BZ17">
            <v>853760</v>
          </cell>
          <cell r="CA17">
            <v>650999</v>
          </cell>
          <cell r="CB17">
            <v>776936</v>
          </cell>
          <cell r="CC17">
            <v>1360070</v>
          </cell>
          <cell r="CD17">
            <v>1712119</v>
          </cell>
          <cell r="CE17">
            <v>2334661</v>
          </cell>
          <cell r="CF17">
            <v>2351770</v>
          </cell>
          <cell r="CG17">
            <v>2118046</v>
          </cell>
          <cell r="CH17">
            <v>1246602</v>
          </cell>
          <cell r="CI17">
            <v>1017737</v>
          </cell>
          <cell r="CJ17">
            <v>1080318</v>
          </cell>
          <cell r="CK17">
            <v>737582</v>
          </cell>
          <cell r="CL17">
            <v>899673</v>
          </cell>
          <cell r="CM17">
            <v>816928</v>
          </cell>
          <cell r="CN17">
            <v>743026</v>
          </cell>
          <cell r="CO17">
            <v>1398785</v>
          </cell>
          <cell r="CP17">
            <v>1861617</v>
          </cell>
          <cell r="CQ17">
            <v>1726664</v>
          </cell>
          <cell r="CR17">
            <v>1966522</v>
          </cell>
          <cell r="CS17">
            <v>1715200</v>
          </cell>
          <cell r="CT17">
            <v>1812463</v>
          </cell>
          <cell r="CU17">
            <v>1522830</v>
          </cell>
          <cell r="CV17">
            <v>1576461</v>
          </cell>
          <cell r="CW17">
            <v>1141667</v>
          </cell>
          <cell r="CX17">
            <v>979478</v>
          </cell>
          <cell r="CY17">
            <v>1152444</v>
          </cell>
          <cell r="CZ17">
            <v>1666414</v>
          </cell>
          <cell r="DA17">
            <v>2230831</v>
          </cell>
          <cell r="DB17">
            <v>2321680</v>
          </cell>
          <cell r="DC17">
            <v>2985387</v>
          </cell>
          <cell r="DD17">
            <v>2660781</v>
          </cell>
          <cell r="DE17">
            <v>2098310</v>
          </cell>
          <cell r="DF17">
            <v>2302380</v>
          </cell>
          <cell r="DG17">
            <v>1743291</v>
          </cell>
          <cell r="DH17">
            <v>1341264</v>
          </cell>
          <cell r="DI17">
            <v>767991</v>
          </cell>
          <cell r="DJ17">
            <v>781536</v>
          </cell>
          <cell r="DK17">
            <v>964228</v>
          </cell>
          <cell r="DL17">
            <v>1402455</v>
          </cell>
          <cell r="DM17">
            <v>2000306</v>
          </cell>
          <cell r="DN17">
            <v>2361567</v>
          </cell>
          <cell r="DO17">
            <v>2872577</v>
          </cell>
          <cell r="DP17">
            <v>2849605</v>
          </cell>
          <cell r="DQ17">
            <v>2341730</v>
          </cell>
          <cell r="DR17">
            <v>2127616</v>
          </cell>
          <cell r="DS17">
            <v>1600324</v>
          </cell>
          <cell r="DT17">
            <v>1775719</v>
          </cell>
          <cell r="DU17">
            <v>1432629</v>
          </cell>
          <cell r="DV17">
            <v>967456</v>
          </cell>
          <cell r="DW17">
            <v>1379749</v>
          </cell>
          <cell r="DX17">
            <v>1882253</v>
          </cell>
          <cell r="DY17">
            <v>2358342</v>
          </cell>
          <cell r="DZ17">
            <v>3145155</v>
          </cell>
          <cell r="EA17">
            <v>3917562</v>
          </cell>
          <cell r="EB17">
            <v>3560813</v>
          </cell>
          <cell r="EC17">
            <v>3434230</v>
          </cell>
          <cell r="ED17">
            <v>3454386</v>
          </cell>
          <cell r="EE17">
            <v>3596302</v>
          </cell>
          <cell r="EF17">
            <v>3393154</v>
          </cell>
          <cell r="EG17">
            <v>1818834</v>
          </cell>
          <cell r="EH17">
            <v>2258913</v>
          </cell>
          <cell r="EI17">
            <v>2850975</v>
          </cell>
          <cell r="EJ17">
            <v>3085296</v>
          </cell>
          <cell r="EK17">
            <v>3770154</v>
          </cell>
          <cell r="EL17">
            <v>4285424</v>
          </cell>
          <cell r="EM17">
            <v>4648405</v>
          </cell>
          <cell r="EN17">
            <v>4324722</v>
          </cell>
          <cell r="EO17">
            <v>4068022</v>
          </cell>
          <cell r="EP17">
            <v>3039417</v>
          </cell>
          <cell r="EQ17">
            <v>2895980</v>
          </cell>
          <cell r="ER17">
            <v>2720934</v>
          </cell>
          <cell r="ES17">
            <v>2314960</v>
          </cell>
          <cell r="ET17">
            <v>3090104</v>
          </cell>
          <cell r="EU17">
            <v>3565645</v>
          </cell>
          <cell r="EV17">
            <v>4899257</v>
          </cell>
          <cell r="EW17">
            <v>6368539</v>
          </cell>
          <cell r="EX17">
            <v>9075600</v>
          </cell>
          <cell r="EY17">
            <v>8571717</v>
          </cell>
          <cell r="EZ17">
            <v>6378740</v>
          </cell>
          <cell r="FA17">
            <v>5750984</v>
          </cell>
          <cell r="FB17">
            <v>6193435</v>
          </cell>
          <cell r="FC17">
            <v>4333381</v>
          </cell>
          <cell r="FD17">
            <v>3757089</v>
          </cell>
          <cell r="FE17">
            <v>3174950</v>
          </cell>
          <cell r="FF17">
            <v>3118687</v>
          </cell>
          <cell r="FG17">
            <v>2997620</v>
          </cell>
          <cell r="FH17">
            <v>4117164</v>
          </cell>
          <cell r="FI17">
            <v>5760856</v>
          </cell>
          <cell r="FJ17">
            <v>6232673</v>
          </cell>
          <cell r="FK17">
            <v>6676591</v>
          </cell>
          <cell r="FL17">
            <v>6410294</v>
          </cell>
          <cell r="FM17">
            <v>6107138</v>
          </cell>
          <cell r="FN17">
            <v>2694725</v>
          </cell>
          <cell r="FO17">
            <v>1780745</v>
          </cell>
          <cell r="FP17">
            <v>1707123</v>
          </cell>
          <cell r="FQ17">
            <v>1889260</v>
          </cell>
          <cell r="FR17">
            <v>1834310</v>
          </cell>
          <cell r="FS17">
            <v>2090399</v>
          </cell>
          <cell r="FT17">
            <v>1846190</v>
          </cell>
          <cell r="FU17">
            <v>2724531</v>
          </cell>
          <cell r="FV17">
            <v>3702610</v>
          </cell>
          <cell r="FW17">
            <v>3717500</v>
          </cell>
          <cell r="FX17">
            <v>0</v>
          </cell>
          <cell r="FY17">
            <v>0</v>
          </cell>
        </row>
      </sheetData>
      <sheetData sheetId="2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3104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3947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2600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10350</v>
          </cell>
          <cell r="DD17">
            <v>15620</v>
          </cell>
          <cell r="DE17">
            <v>6425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21104</v>
          </cell>
          <cell r="DO17">
            <v>0</v>
          </cell>
          <cell r="DP17">
            <v>11942</v>
          </cell>
          <cell r="DQ17">
            <v>8658</v>
          </cell>
          <cell r="DR17">
            <v>3497</v>
          </cell>
          <cell r="DS17">
            <v>3962</v>
          </cell>
          <cell r="DT17">
            <v>8690</v>
          </cell>
          <cell r="DU17">
            <v>0</v>
          </cell>
          <cell r="DV17">
            <v>0</v>
          </cell>
          <cell r="DW17">
            <v>35402</v>
          </cell>
          <cell r="DX17">
            <v>20818</v>
          </cell>
          <cell r="DY17">
            <v>19372</v>
          </cell>
          <cell r="DZ17">
            <v>30142</v>
          </cell>
          <cell r="EA17">
            <v>35016</v>
          </cell>
          <cell r="EB17">
            <v>32165</v>
          </cell>
          <cell r="EC17">
            <v>26906</v>
          </cell>
          <cell r="ED17">
            <v>41739</v>
          </cell>
          <cell r="EE17">
            <v>37097</v>
          </cell>
          <cell r="EF17">
            <v>34921</v>
          </cell>
          <cell r="EG17">
            <v>18057</v>
          </cell>
          <cell r="EH17">
            <v>40235</v>
          </cell>
          <cell r="EI17">
            <v>20958</v>
          </cell>
          <cell r="EJ17">
            <v>4794</v>
          </cell>
          <cell r="EK17">
            <v>13412</v>
          </cell>
          <cell r="EL17">
            <v>34584</v>
          </cell>
          <cell r="EM17">
            <v>26756</v>
          </cell>
          <cell r="EN17">
            <v>35007</v>
          </cell>
          <cell r="EO17">
            <v>35706</v>
          </cell>
          <cell r="EP17">
            <v>11511</v>
          </cell>
          <cell r="EQ17">
            <v>20757</v>
          </cell>
          <cell r="ER17">
            <v>31780</v>
          </cell>
          <cell r="ES17">
            <v>22231</v>
          </cell>
          <cell r="ET17">
            <v>59011</v>
          </cell>
          <cell r="EU17">
            <v>39061</v>
          </cell>
          <cell r="EV17">
            <v>73063</v>
          </cell>
          <cell r="EW17">
            <v>48270</v>
          </cell>
          <cell r="EX17">
            <v>192025</v>
          </cell>
          <cell r="EY17">
            <v>93856</v>
          </cell>
          <cell r="EZ17">
            <v>84930</v>
          </cell>
          <cell r="FA17">
            <v>85156</v>
          </cell>
          <cell r="FB17">
            <v>60747</v>
          </cell>
          <cell r="FC17">
            <v>58998</v>
          </cell>
          <cell r="FD17">
            <v>147778</v>
          </cell>
          <cell r="FE17">
            <v>148177</v>
          </cell>
          <cell r="FF17">
            <v>125142</v>
          </cell>
          <cell r="FG17">
            <v>78404</v>
          </cell>
          <cell r="FH17">
            <v>80434</v>
          </cell>
          <cell r="FI17">
            <v>190979</v>
          </cell>
          <cell r="FJ17">
            <v>88276</v>
          </cell>
          <cell r="FK17">
            <v>57834</v>
          </cell>
          <cell r="FL17">
            <v>80397</v>
          </cell>
          <cell r="FM17">
            <v>82073</v>
          </cell>
          <cell r="FN17">
            <v>39756</v>
          </cell>
          <cell r="FO17">
            <v>29782</v>
          </cell>
          <cell r="FP17">
            <v>59611</v>
          </cell>
          <cell r="FQ17">
            <v>76874</v>
          </cell>
          <cell r="FR17">
            <v>50976</v>
          </cell>
          <cell r="FS17">
            <v>43246</v>
          </cell>
          <cell r="FT17">
            <v>36275</v>
          </cell>
          <cell r="FU17">
            <v>64317</v>
          </cell>
          <cell r="FV17">
            <v>50995</v>
          </cell>
          <cell r="FW17">
            <v>44710</v>
          </cell>
          <cell r="FX17">
            <v>0</v>
          </cell>
          <cell r="FY17">
            <v>0</v>
          </cell>
        </row>
      </sheetData>
      <sheetData sheetId="3">
        <row r="1">
          <cell r="B1">
            <v>0</v>
          </cell>
        </row>
        <row r="17">
          <cell r="B17">
            <v>171599</v>
          </cell>
          <cell r="C17">
            <v>112706</v>
          </cell>
          <cell r="D17">
            <v>135964</v>
          </cell>
          <cell r="E17">
            <v>138078</v>
          </cell>
          <cell r="F17">
            <v>89813</v>
          </cell>
          <cell r="G17">
            <v>145046</v>
          </cell>
          <cell r="H17">
            <v>146732</v>
          </cell>
          <cell r="I17">
            <v>145613</v>
          </cell>
          <cell r="J17">
            <v>188851</v>
          </cell>
          <cell r="K17">
            <v>258223</v>
          </cell>
          <cell r="L17">
            <v>244666</v>
          </cell>
          <cell r="M17">
            <v>207337</v>
          </cell>
          <cell r="N17">
            <v>316823</v>
          </cell>
          <cell r="O17">
            <v>279816</v>
          </cell>
          <cell r="P17">
            <v>246111</v>
          </cell>
          <cell r="Q17">
            <v>180868</v>
          </cell>
          <cell r="R17">
            <v>244763</v>
          </cell>
          <cell r="S17">
            <v>243409</v>
          </cell>
          <cell r="T17">
            <v>182477</v>
          </cell>
          <cell r="U17">
            <v>167677</v>
          </cell>
          <cell r="V17">
            <v>236117</v>
          </cell>
          <cell r="W17">
            <v>358501</v>
          </cell>
          <cell r="X17">
            <v>292665</v>
          </cell>
          <cell r="Y17">
            <v>136342</v>
          </cell>
          <cell r="Z17">
            <v>77616</v>
          </cell>
          <cell r="AA17">
            <v>200497</v>
          </cell>
          <cell r="AB17">
            <v>194906</v>
          </cell>
          <cell r="AC17">
            <v>185016</v>
          </cell>
          <cell r="AD17">
            <v>169707</v>
          </cell>
          <cell r="AE17">
            <v>188331</v>
          </cell>
          <cell r="AF17">
            <v>131820</v>
          </cell>
          <cell r="AG17">
            <v>223653</v>
          </cell>
          <cell r="AH17">
            <v>254986</v>
          </cell>
          <cell r="AI17">
            <v>389961</v>
          </cell>
          <cell r="AJ17">
            <v>375392</v>
          </cell>
          <cell r="AK17">
            <v>299334</v>
          </cell>
          <cell r="AL17">
            <v>313607</v>
          </cell>
          <cell r="AM17">
            <v>335973</v>
          </cell>
          <cell r="AN17">
            <v>398711</v>
          </cell>
          <cell r="AO17">
            <v>371081</v>
          </cell>
          <cell r="AP17">
            <v>331273</v>
          </cell>
          <cell r="AQ17">
            <v>320126</v>
          </cell>
          <cell r="AR17">
            <v>407641</v>
          </cell>
          <cell r="AS17">
            <v>380322</v>
          </cell>
          <cell r="AT17">
            <v>300093</v>
          </cell>
          <cell r="AU17">
            <v>460717</v>
          </cell>
          <cell r="AV17">
            <v>424666</v>
          </cell>
          <cell r="AW17">
            <v>417454</v>
          </cell>
          <cell r="AX17">
            <v>521469</v>
          </cell>
          <cell r="AY17">
            <v>364105</v>
          </cell>
          <cell r="AZ17">
            <v>239301</v>
          </cell>
          <cell r="BA17">
            <v>448778</v>
          </cell>
          <cell r="BB17">
            <v>267459</v>
          </cell>
          <cell r="BC17">
            <v>223262</v>
          </cell>
          <cell r="BD17">
            <v>218049</v>
          </cell>
          <cell r="BE17">
            <v>179178</v>
          </cell>
          <cell r="BF17">
            <v>344268</v>
          </cell>
          <cell r="BG17">
            <v>454766</v>
          </cell>
          <cell r="BH17">
            <v>308283</v>
          </cell>
          <cell r="BI17">
            <v>273142</v>
          </cell>
          <cell r="BJ17">
            <v>173704</v>
          </cell>
          <cell r="BK17">
            <v>173983</v>
          </cell>
          <cell r="BL17">
            <v>154312</v>
          </cell>
          <cell r="BM17">
            <v>301821</v>
          </cell>
          <cell r="BN17">
            <v>254552</v>
          </cell>
          <cell r="BO17">
            <v>252364</v>
          </cell>
          <cell r="BP17">
            <v>275848</v>
          </cell>
          <cell r="BQ17">
            <v>267963</v>
          </cell>
          <cell r="BR17">
            <v>431131</v>
          </cell>
          <cell r="BS17">
            <v>658190</v>
          </cell>
          <cell r="BT17">
            <v>422047</v>
          </cell>
          <cell r="BU17">
            <v>204166</v>
          </cell>
          <cell r="BV17">
            <v>197542</v>
          </cell>
          <cell r="BW17">
            <v>73904</v>
          </cell>
          <cell r="BX17">
            <v>173508</v>
          </cell>
          <cell r="BY17">
            <v>227844</v>
          </cell>
          <cell r="BZ17">
            <v>312669</v>
          </cell>
          <cell r="CA17">
            <v>258105</v>
          </cell>
          <cell r="CB17">
            <v>159077</v>
          </cell>
          <cell r="CC17">
            <v>218366</v>
          </cell>
          <cell r="CD17">
            <v>301933</v>
          </cell>
          <cell r="CE17">
            <v>287089</v>
          </cell>
          <cell r="CF17">
            <v>213246</v>
          </cell>
          <cell r="CG17">
            <v>187394</v>
          </cell>
          <cell r="CH17">
            <v>156990</v>
          </cell>
          <cell r="CI17">
            <v>110921</v>
          </cell>
          <cell r="CJ17">
            <v>126933</v>
          </cell>
          <cell r="CK17">
            <v>157790</v>
          </cell>
          <cell r="CL17">
            <v>195937</v>
          </cell>
          <cell r="CM17">
            <v>210203</v>
          </cell>
          <cell r="CN17">
            <v>96710</v>
          </cell>
          <cell r="CO17">
            <v>260511</v>
          </cell>
          <cell r="CP17">
            <v>179383</v>
          </cell>
          <cell r="CQ17">
            <v>99641</v>
          </cell>
          <cell r="CR17">
            <v>181912</v>
          </cell>
          <cell r="CS17">
            <v>114902</v>
          </cell>
          <cell r="CT17">
            <v>91436</v>
          </cell>
          <cell r="CU17">
            <v>104383</v>
          </cell>
          <cell r="CV17">
            <v>122385</v>
          </cell>
          <cell r="CW17">
            <v>166001</v>
          </cell>
          <cell r="CX17">
            <v>115828</v>
          </cell>
          <cell r="CY17">
            <v>204254</v>
          </cell>
          <cell r="CZ17">
            <v>249478</v>
          </cell>
          <cell r="DA17">
            <v>287364</v>
          </cell>
          <cell r="DB17">
            <v>189819</v>
          </cell>
          <cell r="DC17">
            <v>207769</v>
          </cell>
          <cell r="DD17">
            <v>80784</v>
          </cell>
          <cell r="DE17">
            <v>140277</v>
          </cell>
          <cell r="DF17">
            <v>183593</v>
          </cell>
          <cell r="DG17">
            <v>140219</v>
          </cell>
          <cell r="DH17">
            <v>182912</v>
          </cell>
          <cell r="DI17">
            <v>130065</v>
          </cell>
          <cell r="DJ17">
            <v>180734</v>
          </cell>
          <cell r="DK17">
            <v>135210</v>
          </cell>
          <cell r="DL17">
            <v>153558</v>
          </cell>
          <cell r="DM17">
            <v>232040</v>
          </cell>
          <cell r="DN17">
            <v>176273</v>
          </cell>
          <cell r="DO17">
            <v>160654</v>
          </cell>
          <cell r="DP17">
            <v>94262</v>
          </cell>
          <cell r="DQ17">
            <v>132920</v>
          </cell>
          <cell r="DR17">
            <v>144441</v>
          </cell>
          <cell r="DS17">
            <v>74877</v>
          </cell>
          <cell r="DT17">
            <v>93331</v>
          </cell>
          <cell r="DU17">
            <v>253812</v>
          </cell>
          <cell r="DV17">
            <v>179407</v>
          </cell>
          <cell r="DW17">
            <v>185981</v>
          </cell>
          <cell r="DX17">
            <v>170315</v>
          </cell>
          <cell r="DY17">
            <v>226628</v>
          </cell>
          <cell r="DZ17">
            <v>132196</v>
          </cell>
          <cell r="EA17">
            <v>173550</v>
          </cell>
          <cell r="EB17">
            <v>183280</v>
          </cell>
          <cell r="EC17">
            <v>129759</v>
          </cell>
          <cell r="ED17">
            <v>84879</v>
          </cell>
          <cell r="EE17">
            <v>84638</v>
          </cell>
          <cell r="EF17">
            <v>130796</v>
          </cell>
          <cell r="EG17">
            <v>120038</v>
          </cell>
          <cell r="EH17">
            <v>274610</v>
          </cell>
          <cell r="EI17">
            <v>190807</v>
          </cell>
          <cell r="EJ17">
            <v>205263</v>
          </cell>
          <cell r="EK17">
            <v>271397</v>
          </cell>
          <cell r="EL17">
            <v>258701</v>
          </cell>
          <cell r="EM17">
            <v>222405</v>
          </cell>
          <cell r="EN17">
            <v>134222</v>
          </cell>
          <cell r="EO17">
            <v>171533</v>
          </cell>
          <cell r="EP17">
            <v>99952</v>
          </cell>
          <cell r="EQ17">
            <v>38635</v>
          </cell>
          <cell r="ER17">
            <v>82671</v>
          </cell>
          <cell r="ES17">
            <v>128309</v>
          </cell>
          <cell r="ET17">
            <v>331495</v>
          </cell>
          <cell r="EU17">
            <v>317224</v>
          </cell>
          <cell r="EV17">
            <v>215165</v>
          </cell>
          <cell r="EW17">
            <v>252047</v>
          </cell>
          <cell r="EX17">
            <v>185114</v>
          </cell>
          <cell r="EY17">
            <v>229791</v>
          </cell>
          <cell r="EZ17">
            <v>188581</v>
          </cell>
          <cell r="FA17">
            <v>123400</v>
          </cell>
          <cell r="FB17">
            <v>223846</v>
          </cell>
          <cell r="FC17">
            <v>177586</v>
          </cell>
          <cell r="FD17">
            <v>169275</v>
          </cell>
          <cell r="FE17">
            <v>261604</v>
          </cell>
          <cell r="FF17">
            <v>425827</v>
          </cell>
          <cell r="FG17">
            <v>349246</v>
          </cell>
          <cell r="FH17">
            <v>141722</v>
          </cell>
          <cell r="FI17">
            <v>233292</v>
          </cell>
          <cell r="FJ17">
            <v>286669</v>
          </cell>
          <cell r="FK17">
            <v>105073</v>
          </cell>
          <cell r="FL17">
            <v>128417</v>
          </cell>
          <cell r="FM17">
            <v>55994</v>
          </cell>
          <cell r="FN17">
            <v>136769</v>
          </cell>
          <cell r="FO17">
            <v>130148</v>
          </cell>
          <cell r="FP17">
            <v>66177</v>
          </cell>
          <cell r="FQ17">
            <v>416405</v>
          </cell>
          <cell r="FR17">
            <v>205258</v>
          </cell>
          <cell r="FS17">
            <v>163489</v>
          </cell>
          <cell r="FT17">
            <v>118675</v>
          </cell>
          <cell r="FU17">
            <v>271222</v>
          </cell>
          <cell r="FV17">
            <v>159432</v>
          </cell>
          <cell r="FW17">
            <v>134163</v>
          </cell>
          <cell r="FX17">
            <v>0</v>
          </cell>
          <cell r="FY17">
            <v>0</v>
          </cell>
        </row>
      </sheetData>
      <sheetData sheetId="4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2706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421</v>
          </cell>
          <cell r="E17">
            <v>0</v>
          </cell>
          <cell r="F17">
            <v>0</v>
          </cell>
          <cell r="G17">
            <v>444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6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2886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4643</v>
          </cell>
          <cell r="CC17">
            <v>217</v>
          </cell>
          <cell r="CD17">
            <v>0</v>
          </cell>
          <cell r="CE17">
            <v>0</v>
          </cell>
          <cell r="CF17">
            <v>6420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910</v>
          </cell>
          <cell r="CQ17">
            <v>6030</v>
          </cell>
          <cell r="CR17">
            <v>3440</v>
          </cell>
          <cell r="CS17">
            <v>10940</v>
          </cell>
          <cell r="CT17">
            <v>5876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6116</v>
          </cell>
          <cell r="DM17">
            <v>0</v>
          </cell>
          <cell r="DN17">
            <v>10295</v>
          </cell>
          <cell r="DO17">
            <v>3434</v>
          </cell>
          <cell r="DP17">
            <v>3626</v>
          </cell>
          <cell r="DQ17">
            <v>0</v>
          </cell>
          <cell r="DR17">
            <v>3416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14880</v>
          </cell>
          <cell r="DZ17">
            <v>14393</v>
          </cell>
          <cell r="EA17">
            <v>0</v>
          </cell>
          <cell r="EB17">
            <v>0</v>
          </cell>
          <cell r="EC17">
            <v>4888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15400</v>
          </cell>
          <cell r="EJ17">
            <v>15400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2729</v>
          </cell>
          <cell r="EV17">
            <v>12206</v>
          </cell>
          <cell r="EW17">
            <v>7616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10976</v>
          </cell>
          <cell r="FH17">
            <v>16464</v>
          </cell>
          <cell r="FI17">
            <v>0</v>
          </cell>
          <cell r="FJ17">
            <v>11368</v>
          </cell>
          <cell r="FK17">
            <v>5880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15120</v>
          </cell>
          <cell r="FV17">
            <v>5040</v>
          </cell>
          <cell r="FW17">
            <v>7774</v>
          </cell>
          <cell r="FX17">
            <v>0</v>
          </cell>
          <cell r="FY17">
            <v>0</v>
          </cell>
        </row>
      </sheetData>
      <sheetData sheetId="7">
        <row r="1">
          <cell r="B1">
            <v>3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6576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3718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3480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106946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86741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36</v>
          </cell>
          <cell r="FX17">
            <v>0</v>
          </cell>
          <cell r="FY17">
            <v>0</v>
          </cell>
        </row>
      </sheetData>
      <sheetData sheetId="8">
        <row r="1">
          <cell r="B1">
            <v>0</v>
          </cell>
        </row>
        <row r="17">
          <cell r="B17">
            <v>154442</v>
          </cell>
          <cell r="C17">
            <v>143835</v>
          </cell>
          <cell r="D17">
            <v>40234</v>
          </cell>
          <cell r="E17">
            <v>14288</v>
          </cell>
          <cell r="F17">
            <v>17519</v>
          </cell>
          <cell r="G17">
            <v>17668</v>
          </cell>
          <cell r="H17">
            <v>23687</v>
          </cell>
          <cell r="I17">
            <v>44684</v>
          </cell>
          <cell r="J17">
            <v>110603</v>
          </cell>
          <cell r="K17">
            <v>109952</v>
          </cell>
          <cell r="L17">
            <v>197006</v>
          </cell>
          <cell r="M17">
            <v>149021</v>
          </cell>
          <cell r="N17">
            <v>130499</v>
          </cell>
          <cell r="O17">
            <v>134864</v>
          </cell>
          <cell r="P17">
            <v>58144</v>
          </cell>
          <cell r="Q17">
            <v>24272</v>
          </cell>
          <cell r="R17">
            <v>42420</v>
          </cell>
          <cell r="S17">
            <v>56708</v>
          </cell>
          <cell r="T17">
            <v>62976</v>
          </cell>
          <cell r="U17">
            <v>96744</v>
          </cell>
          <cell r="V17">
            <v>155264</v>
          </cell>
          <cell r="W17">
            <v>147446</v>
          </cell>
          <cell r="X17">
            <v>231698</v>
          </cell>
          <cell r="Y17">
            <v>157564</v>
          </cell>
          <cell r="Z17">
            <v>28237</v>
          </cell>
          <cell r="AA17">
            <v>20513</v>
          </cell>
          <cell r="AB17">
            <v>17484</v>
          </cell>
          <cell r="AC17">
            <v>9043</v>
          </cell>
          <cell r="AD17">
            <v>16373</v>
          </cell>
          <cell r="AE17">
            <v>31221</v>
          </cell>
          <cell r="AF17">
            <v>166813</v>
          </cell>
          <cell r="AG17">
            <v>79462</v>
          </cell>
          <cell r="AH17">
            <v>93765</v>
          </cell>
          <cell r="AI17">
            <v>271675</v>
          </cell>
          <cell r="AJ17">
            <v>144085</v>
          </cell>
          <cell r="AK17">
            <v>48608</v>
          </cell>
          <cell r="AL17">
            <v>61007</v>
          </cell>
          <cell r="AM17">
            <v>39439</v>
          </cell>
          <cell r="AN17">
            <v>2520</v>
          </cell>
          <cell r="AO17">
            <v>31379</v>
          </cell>
          <cell r="AP17">
            <v>27068</v>
          </cell>
          <cell r="AQ17">
            <v>1568</v>
          </cell>
          <cell r="AR17">
            <v>185227</v>
          </cell>
          <cell r="AS17">
            <v>150608</v>
          </cell>
          <cell r="AT17">
            <v>172031</v>
          </cell>
          <cell r="AU17">
            <v>218124</v>
          </cell>
          <cell r="AV17">
            <v>248645</v>
          </cell>
          <cell r="AW17">
            <v>71985</v>
          </cell>
          <cell r="AX17">
            <v>119584</v>
          </cell>
          <cell r="AY17">
            <v>38288</v>
          </cell>
          <cell r="AZ17">
            <v>12960</v>
          </cell>
          <cell r="BA17">
            <v>11062</v>
          </cell>
          <cell r="BB17">
            <v>60288</v>
          </cell>
          <cell r="BC17">
            <v>128082</v>
          </cell>
          <cell r="BD17">
            <v>120970</v>
          </cell>
          <cell r="BE17">
            <v>197525</v>
          </cell>
          <cell r="BF17">
            <v>261321</v>
          </cell>
          <cell r="BG17">
            <v>177407</v>
          </cell>
          <cell r="BH17">
            <v>108834</v>
          </cell>
          <cell r="BI17">
            <v>112132</v>
          </cell>
          <cell r="BJ17">
            <v>50082</v>
          </cell>
          <cell r="BK17">
            <v>45540</v>
          </cell>
          <cell r="BL17">
            <v>32880</v>
          </cell>
          <cell r="BM17">
            <v>64218</v>
          </cell>
          <cell r="BN17">
            <v>40269</v>
          </cell>
          <cell r="BO17">
            <v>87842</v>
          </cell>
          <cell r="BP17">
            <v>122911</v>
          </cell>
          <cell r="BQ17">
            <v>67240</v>
          </cell>
          <cell r="BR17">
            <v>143558</v>
          </cell>
          <cell r="BS17">
            <v>86711</v>
          </cell>
          <cell r="BT17">
            <v>86213</v>
          </cell>
          <cell r="BU17">
            <v>32049</v>
          </cell>
          <cell r="BV17">
            <v>46181</v>
          </cell>
          <cell r="BW17">
            <v>20658</v>
          </cell>
          <cell r="BX17">
            <v>3306</v>
          </cell>
          <cell r="BY17">
            <v>48</v>
          </cell>
          <cell r="BZ17">
            <v>13248</v>
          </cell>
          <cell r="CA17">
            <v>13714</v>
          </cell>
          <cell r="CB17">
            <v>23976</v>
          </cell>
          <cell r="CC17">
            <v>29152</v>
          </cell>
          <cell r="CD17">
            <v>43717</v>
          </cell>
          <cell r="CE17">
            <v>25710</v>
          </cell>
          <cell r="CF17">
            <v>36718</v>
          </cell>
          <cell r="CG17">
            <v>32127</v>
          </cell>
          <cell r="CH17">
            <v>12007</v>
          </cell>
          <cell r="CI17">
            <v>5645</v>
          </cell>
          <cell r="CJ17">
            <v>11460</v>
          </cell>
          <cell r="CK17">
            <v>2695</v>
          </cell>
          <cell r="CL17">
            <v>2898</v>
          </cell>
          <cell r="CM17">
            <v>15518</v>
          </cell>
          <cell r="CN17">
            <v>0</v>
          </cell>
          <cell r="CO17">
            <v>3300</v>
          </cell>
          <cell r="CP17">
            <v>12193</v>
          </cell>
          <cell r="CQ17">
            <v>6390</v>
          </cell>
          <cell r="CR17">
            <v>3150</v>
          </cell>
          <cell r="CS17">
            <v>3045</v>
          </cell>
          <cell r="CT17">
            <v>16880</v>
          </cell>
          <cell r="CU17">
            <v>6230</v>
          </cell>
          <cell r="CV17">
            <v>3360</v>
          </cell>
          <cell r="CW17">
            <v>16195</v>
          </cell>
          <cell r="CX17">
            <v>7065</v>
          </cell>
          <cell r="CY17">
            <v>35110</v>
          </cell>
          <cell r="CZ17">
            <v>113521</v>
          </cell>
          <cell r="DA17">
            <v>131952</v>
          </cell>
          <cell r="DB17">
            <v>153330</v>
          </cell>
          <cell r="DC17">
            <v>64329</v>
          </cell>
          <cell r="DD17">
            <v>149238</v>
          </cell>
          <cell r="DE17">
            <v>8293</v>
          </cell>
          <cell r="DF17">
            <v>71780</v>
          </cell>
          <cell r="DG17">
            <v>3640</v>
          </cell>
          <cell r="DH17">
            <v>0</v>
          </cell>
          <cell r="DI17">
            <v>20534</v>
          </cell>
          <cell r="DJ17">
            <v>34981</v>
          </cell>
          <cell r="DK17">
            <v>44345</v>
          </cell>
          <cell r="DL17">
            <v>41482</v>
          </cell>
          <cell r="DM17">
            <v>234002</v>
          </cell>
          <cell r="DN17">
            <v>181849</v>
          </cell>
          <cell r="DO17">
            <v>242147</v>
          </cell>
          <cell r="DP17">
            <v>140891</v>
          </cell>
          <cell r="DQ17">
            <v>88696</v>
          </cell>
          <cell r="DR17">
            <v>106336</v>
          </cell>
          <cell r="DS17">
            <v>34808</v>
          </cell>
          <cell r="DT17">
            <v>103902</v>
          </cell>
          <cell r="DU17">
            <v>104788</v>
          </cell>
          <cell r="DV17">
            <v>71421</v>
          </cell>
          <cell r="DW17">
            <v>55404</v>
          </cell>
          <cell r="DX17">
            <v>81283</v>
          </cell>
          <cell r="DY17">
            <v>94529</v>
          </cell>
          <cell r="DZ17">
            <v>151308</v>
          </cell>
          <cell r="EA17">
            <v>126167</v>
          </cell>
          <cell r="EB17">
            <v>167106</v>
          </cell>
          <cell r="EC17">
            <v>166128</v>
          </cell>
          <cell r="ED17">
            <v>134715</v>
          </cell>
          <cell r="EE17">
            <v>68175</v>
          </cell>
          <cell r="EF17">
            <v>116946</v>
          </cell>
          <cell r="EG17">
            <v>60200</v>
          </cell>
          <cell r="EH17">
            <v>69024</v>
          </cell>
          <cell r="EI17">
            <v>86240</v>
          </cell>
          <cell r="EJ17">
            <v>94783</v>
          </cell>
          <cell r="EK17">
            <v>69198</v>
          </cell>
          <cell r="EL17">
            <v>95175</v>
          </cell>
          <cell r="EM17">
            <v>118714</v>
          </cell>
          <cell r="EN17">
            <v>93661</v>
          </cell>
          <cell r="EO17">
            <v>88815</v>
          </cell>
          <cell r="EP17">
            <v>86588</v>
          </cell>
          <cell r="EQ17">
            <v>102973</v>
          </cell>
          <cell r="ER17">
            <v>101603</v>
          </cell>
          <cell r="ES17">
            <v>43540</v>
          </cell>
          <cell r="ET17">
            <v>258920</v>
          </cell>
          <cell r="EU17">
            <v>309245</v>
          </cell>
          <cell r="EV17">
            <v>299943</v>
          </cell>
          <cell r="EW17">
            <v>436711</v>
          </cell>
          <cell r="EX17">
            <v>938908</v>
          </cell>
          <cell r="EY17">
            <v>628323</v>
          </cell>
          <cell r="EZ17">
            <v>132384</v>
          </cell>
          <cell r="FA17">
            <v>125068</v>
          </cell>
          <cell r="FB17">
            <v>242467</v>
          </cell>
          <cell r="FC17">
            <v>157833</v>
          </cell>
          <cell r="FD17">
            <v>386058</v>
          </cell>
          <cell r="FE17">
            <v>324951</v>
          </cell>
          <cell r="FF17">
            <v>190081</v>
          </cell>
          <cell r="FG17">
            <v>295228</v>
          </cell>
          <cell r="FH17">
            <v>350704</v>
          </cell>
          <cell r="FI17">
            <v>540716</v>
          </cell>
          <cell r="FJ17">
            <v>366056</v>
          </cell>
          <cell r="FK17">
            <v>402261</v>
          </cell>
          <cell r="FL17">
            <v>525400</v>
          </cell>
          <cell r="FM17">
            <v>560611</v>
          </cell>
          <cell r="FN17">
            <v>540058</v>
          </cell>
          <cell r="FO17">
            <v>433032</v>
          </cell>
          <cell r="FP17">
            <v>431701</v>
          </cell>
          <cell r="FQ17">
            <v>398102</v>
          </cell>
          <cell r="FR17">
            <v>364162</v>
          </cell>
          <cell r="FS17">
            <v>618927</v>
          </cell>
          <cell r="FT17">
            <v>341997</v>
          </cell>
          <cell r="FU17">
            <v>165155</v>
          </cell>
          <cell r="FV17">
            <v>312051</v>
          </cell>
          <cell r="FW17">
            <v>396789</v>
          </cell>
          <cell r="FX17">
            <v>0</v>
          </cell>
          <cell r="FY17">
            <v>0</v>
          </cell>
        </row>
      </sheetData>
      <sheetData sheetId="9">
        <row r="1">
          <cell r="B1">
            <v>0</v>
          </cell>
        </row>
        <row r="17">
          <cell r="B17">
            <v>2948</v>
          </cell>
          <cell r="C17">
            <v>22</v>
          </cell>
          <cell r="D17">
            <v>78</v>
          </cell>
          <cell r="E17">
            <v>107</v>
          </cell>
          <cell r="F17">
            <v>74</v>
          </cell>
          <cell r="G17">
            <v>36</v>
          </cell>
          <cell r="H17">
            <v>57</v>
          </cell>
          <cell r="I17">
            <v>36</v>
          </cell>
          <cell r="J17">
            <v>203</v>
          </cell>
          <cell r="K17">
            <v>0</v>
          </cell>
          <cell r="L17">
            <v>6</v>
          </cell>
          <cell r="M17">
            <v>244</v>
          </cell>
          <cell r="N17">
            <v>2736</v>
          </cell>
          <cell r="O17">
            <v>3901</v>
          </cell>
          <cell r="P17">
            <v>169</v>
          </cell>
          <cell r="Q17">
            <v>37</v>
          </cell>
          <cell r="R17">
            <v>119</v>
          </cell>
          <cell r="S17">
            <v>26</v>
          </cell>
          <cell r="T17">
            <v>19</v>
          </cell>
          <cell r="U17">
            <v>45</v>
          </cell>
          <cell r="V17">
            <v>101</v>
          </cell>
          <cell r="W17">
            <v>58</v>
          </cell>
          <cell r="X17">
            <v>41</v>
          </cell>
          <cell r="Y17">
            <v>82</v>
          </cell>
          <cell r="Z17">
            <v>66</v>
          </cell>
          <cell r="AA17">
            <v>129</v>
          </cell>
          <cell r="AB17">
            <v>80</v>
          </cell>
          <cell r="AC17">
            <v>158</v>
          </cell>
          <cell r="AD17">
            <v>52</v>
          </cell>
          <cell r="AE17">
            <v>82</v>
          </cell>
          <cell r="AF17">
            <v>88</v>
          </cell>
          <cell r="AG17">
            <v>51</v>
          </cell>
          <cell r="AH17">
            <v>2113</v>
          </cell>
          <cell r="AI17">
            <v>16128</v>
          </cell>
          <cell r="AJ17">
            <v>1325</v>
          </cell>
          <cell r="AK17">
            <v>9621</v>
          </cell>
          <cell r="AL17">
            <v>9617</v>
          </cell>
          <cell r="AM17">
            <v>683</v>
          </cell>
          <cell r="AN17">
            <v>2948</v>
          </cell>
          <cell r="AO17">
            <v>4842</v>
          </cell>
          <cell r="AP17">
            <v>2</v>
          </cell>
          <cell r="AQ17">
            <v>10589</v>
          </cell>
          <cell r="AR17">
            <v>6479</v>
          </cell>
          <cell r="AS17">
            <v>2922</v>
          </cell>
          <cell r="AT17">
            <v>3082</v>
          </cell>
          <cell r="AU17">
            <v>4523</v>
          </cell>
          <cell r="AV17">
            <v>15409</v>
          </cell>
          <cell r="AW17">
            <v>13281</v>
          </cell>
          <cell r="AX17">
            <v>17740</v>
          </cell>
          <cell r="AY17">
            <v>13775</v>
          </cell>
          <cell r="AZ17">
            <v>4068</v>
          </cell>
          <cell r="BA17">
            <v>51</v>
          </cell>
          <cell r="BB17">
            <v>13</v>
          </cell>
          <cell r="BC17">
            <v>17665</v>
          </cell>
          <cell r="BD17">
            <v>6883</v>
          </cell>
          <cell r="BE17">
            <v>2481</v>
          </cell>
          <cell r="BF17">
            <v>4354</v>
          </cell>
          <cell r="BG17">
            <v>4464</v>
          </cell>
          <cell r="BH17">
            <v>738</v>
          </cell>
          <cell r="BI17">
            <v>29</v>
          </cell>
          <cell r="BJ17">
            <v>24</v>
          </cell>
          <cell r="BK17">
            <v>35</v>
          </cell>
          <cell r="BL17">
            <v>56</v>
          </cell>
          <cell r="BM17">
            <v>209</v>
          </cell>
          <cell r="BN17">
            <v>181</v>
          </cell>
          <cell r="BO17">
            <v>257</v>
          </cell>
          <cell r="BP17">
            <v>57</v>
          </cell>
          <cell r="BQ17">
            <v>74</v>
          </cell>
          <cell r="BR17">
            <v>25</v>
          </cell>
          <cell r="BS17">
            <v>7</v>
          </cell>
          <cell r="BT17">
            <v>19</v>
          </cell>
          <cell r="BU17">
            <v>19</v>
          </cell>
          <cell r="BV17">
            <v>7</v>
          </cell>
          <cell r="BW17">
            <v>3720</v>
          </cell>
          <cell r="BX17">
            <v>24</v>
          </cell>
          <cell r="BY17">
            <v>37</v>
          </cell>
          <cell r="BZ17">
            <v>49</v>
          </cell>
          <cell r="CA17">
            <v>14</v>
          </cell>
          <cell r="CB17">
            <v>10</v>
          </cell>
          <cell r="CC17">
            <v>12</v>
          </cell>
          <cell r="CD17">
            <v>2</v>
          </cell>
          <cell r="CE17">
            <v>0</v>
          </cell>
          <cell r="CF17">
            <v>5405</v>
          </cell>
          <cell r="CG17">
            <v>9</v>
          </cell>
          <cell r="CH17">
            <v>8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8557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3780</v>
          </cell>
          <cell r="DP17">
            <v>11310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4554</v>
          </cell>
          <cell r="EE17">
            <v>4323</v>
          </cell>
          <cell r="EF17">
            <v>342</v>
          </cell>
          <cell r="EG17">
            <v>7516</v>
          </cell>
          <cell r="EH17">
            <v>378</v>
          </cell>
          <cell r="EI17">
            <v>6100</v>
          </cell>
          <cell r="EJ17">
            <v>153</v>
          </cell>
          <cell r="EK17">
            <v>329</v>
          </cell>
          <cell r="EL17">
            <v>2494</v>
          </cell>
          <cell r="EM17">
            <v>9101</v>
          </cell>
          <cell r="EN17">
            <v>19663</v>
          </cell>
          <cell r="EO17">
            <v>45641</v>
          </cell>
          <cell r="EP17">
            <v>44476</v>
          </cell>
          <cell r="EQ17">
            <v>20899</v>
          </cell>
          <cell r="ER17">
            <v>13895</v>
          </cell>
          <cell r="ES17">
            <v>24015</v>
          </cell>
          <cell r="ET17">
            <v>24748</v>
          </cell>
          <cell r="EU17">
            <v>48</v>
          </cell>
          <cell r="EV17">
            <v>232</v>
          </cell>
          <cell r="EW17">
            <v>25268</v>
          </cell>
          <cell r="EX17">
            <v>32346</v>
          </cell>
          <cell r="EY17">
            <v>21880</v>
          </cell>
          <cell r="EZ17">
            <v>9673</v>
          </cell>
          <cell r="FA17">
            <v>574</v>
          </cell>
          <cell r="FB17">
            <v>514</v>
          </cell>
          <cell r="FC17">
            <v>780</v>
          </cell>
          <cell r="FD17">
            <v>0</v>
          </cell>
          <cell r="FE17">
            <v>0</v>
          </cell>
          <cell r="FF17">
            <v>0</v>
          </cell>
          <cell r="FG17">
            <v>6</v>
          </cell>
          <cell r="FH17">
            <v>14229</v>
          </cell>
          <cell r="FI17">
            <v>72</v>
          </cell>
          <cell r="FJ17">
            <v>0</v>
          </cell>
          <cell r="FK17">
            <v>7529</v>
          </cell>
          <cell r="FL17">
            <v>0</v>
          </cell>
          <cell r="FM17">
            <v>43239</v>
          </cell>
          <cell r="FN17">
            <v>319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5600</v>
          </cell>
          <cell r="FX17">
            <v>0</v>
          </cell>
          <cell r="FY17">
            <v>0</v>
          </cell>
        </row>
      </sheetData>
      <sheetData sheetId="10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3960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10189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571460</v>
          </cell>
          <cell r="FL17">
            <v>420870</v>
          </cell>
          <cell r="FM17">
            <v>367226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1">
        <row r="1">
          <cell r="B1">
            <v>0</v>
          </cell>
        </row>
        <row r="17">
          <cell r="B17">
            <v>154105</v>
          </cell>
          <cell r="C17">
            <v>73059</v>
          </cell>
          <cell r="D17">
            <v>36695</v>
          </cell>
          <cell r="E17">
            <v>45058</v>
          </cell>
          <cell r="F17">
            <v>21366</v>
          </cell>
          <cell r="G17">
            <v>73871</v>
          </cell>
          <cell r="H17">
            <v>80613</v>
          </cell>
          <cell r="I17">
            <v>50332</v>
          </cell>
          <cell r="J17">
            <v>112889</v>
          </cell>
          <cell r="K17">
            <v>168709</v>
          </cell>
          <cell r="L17">
            <v>72750</v>
          </cell>
          <cell r="M17">
            <v>81590</v>
          </cell>
          <cell r="N17">
            <v>87334</v>
          </cell>
          <cell r="O17">
            <v>40403</v>
          </cell>
          <cell r="P17">
            <v>70603</v>
          </cell>
          <cell r="Q17">
            <v>143772</v>
          </cell>
          <cell r="R17">
            <v>148457</v>
          </cell>
          <cell r="S17">
            <v>114429</v>
          </cell>
          <cell r="T17">
            <v>77895</v>
          </cell>
          <cell r="U17">
            <v>86770</v>
          </cell>
          <cell r="V17">
            <v>138239</v>
          </cell>
          <cell r="W17">
            <v>50095</v>
          </cell>
          <cell r="X17">
            <v>112614</v>
          </cell>
          <cell r="Y17">
            <v>30639</v>
          </cell>
          <cell r="Z17">
            <v>24471</v>
          </cell>
          <cell r="AA17">
            <v>57853</v>
          </cell>
          <cell r="AB17">
            <v>9948</v>
          </cell>
          <cell r="AC17">
            <v>14742</v>
          </cell>
          <cell r="AD17">
            <v>37082</v>
          </cell>
          <cell r="AE17">
            <v>100398</v>
          </cell>
          <cell r="AF17">
            <v>71147</v>
          </cell>
          <cell r="AG17">
            <v>68198</v>
          </cell>
          <cell r="AH17">
            <v>88145</v>
          </cell>
          <cell r="AI17">
            <v>134763</v>
          </cell>
          <cell r="AJ17">
            <v>137427</v>
          </cell>
          <cell r="AK17">
            <v>123524</v>
          </cell>
          <cell r="AL17">
            <v>169202</v>
          </cell>
          <cell r="AM17">
            <v>32260</v>
          </cell>
          <cell r="AN17">
            <v>71771</v>
          </cell>
          <cell r="AO17">
            <v>52120</v>
          </cell>
          <cell r="AP17">
            <v>73373</v>
          </cell>
          <cell r="AQ17">
            <v>84173</v>
          </cell>
          <cell r="AR17">
            <v>112262</v>
          </cell>
          <cell r="AS17">
            <v>141512</v>
          </cell>
          <cell r="AT17">
            <v>95867</v>
          </cell>
          <cell r="AU17">
            <v>167225</v>
          </cell>
          <cell r="AV17">
            <v>168980</v>
          </cell>
          <cell r="AW17">
            <v>133632</v>
          </cell>
          <cell r="AX17">
            <v>149052</v>
          </cell>
          <cell r="AY17">
            <v>41645</v>
          </cell>
          <cell r="AZ17">
            <v>42021</v>
          </cell>
          <cell r="BA17">
            <v>11546</v>
          </cell>
          <cell r="BB17">
            <v>111540</v>
          </cell>
          <cell r="BC17">
            <v>171502</v>
          </cell>
          <cell r="BD17">
            <v>261620</v>
          </cell>
          <cell r="BE17">
            <v>194806</v>
          </cell>
          <cell r="BF17">
            <v>179637</v>
          </cell>
          <cell r="BG17">
            <v>194223</v>
          </cell>
          <cell r="BH17">
            <v>87067</v>
          </cell>
          <cell r="BI17">
            <v>115864</v>
          </cell>
          <cell r="BJ17">
            <v>78810</v>
          </cell>
          <cell r="BK17">
            <v>53197</v>
          </cell>
          <cell r="BL17">
            <v>6448</v>
          </cell>
          <cell r="BM17">
            <v>9019</v>
          </cell>
          <cell r="BN17">
            <v>17370</v>
          </cell>
          <cell r="BO17">
            <v>58006</v>
          </cell>
          <cell r="BP17">
            <v>108064</v>
          </cell>
          <cell r="BQ17">
            <v>221305</v>
          </cell>
          <cell r="BR17">
            <v>267426</v>
          </cell>
          <cell r="BS17">
            <v>361602</v>
          </cell>
          <cell r="BT17">
            <v>186184</v>
          </cell>
          <cell r="BU17">
            <v>94242</v>
          </cell>
          <cell r="BV17">
            <v>101586</v>
          </cell>
          <cell r="BW17">
            <v>54441</v>
          </cell>
          <cell r="BX17">
            <v>13390</v>
          </cell>
          <cell r="BY17">
            <v>9632</v>
          </cell>
          <cell r="BZ17">
            <v>39024</v>
          </cell>
          <cell r="CA17">
            <v>57543</v>
          </cell>
          <cell r="CB17">
            <v>99601</v>
          </cell>
          <cell r="CC17">
            <v>176672</v>
          </cell>
          <cell r="CD17">
            <v>173979</v>
          </cell>
          <cell r="CE17">
            <v>235357</v>
          </cell>
          <cell r="CF17">
            <v>124408</v>
          </cell>
          <cell r="CG17">
            <v>120609</v>
          </cell>
          <cell r="CH17">
            <v>97974</v>
          </cell>
          <cell r="CI17">
            <v>91584</v>
          </cell>
          <cell r="CJ17">
            <v>24244</v>
          </cell>
          <cell r="CK17">
            <v>39678</v>
          </cell>
          <cell r="CL17">
            <v>9271</v>
          </cell>
          <cell r="CM17">
            <v>59069</v>
          </cell>
          <cell r="CN17">
            <v>58021</v>
          </cell>
          <cell r="CO17">
            <v>132942</v>
          </cell>
          <cell r="CP17">
            <v>125771</v>
          </cell>
          <cell r="CQ17">
            <v>67167</v>
          </cell>
          <cell r="CR17">
            <v>51875</v>
          </cell>
          <cell r="CS17">
            <v>70207</v>
          </cell>
          <cell r="CT17">
            <v>51736</v>
          </cell>
          <cell r="CU17">
            <v>70882</v>
          </cell>
          <cell r="CV17">
            <v>23837</v>
          </cell>
          <cell r="CW17">
            <v>12621</v>
          </cell>
          <cell r="CX17">
            <v>9273</v>
          </cell>
          <cell r="CY17">
            <v>61473</v>
          </cell>
          <cell r="CZ17">
            <v>66693</v>
          </cell>
          <cell r="DA17">
            <v>111976</v>
          </cell>
          <cell r="DB17">
            <v>49325</v>
          </cell>
          <cell r="DC17">
            <v>95815</v>
          </cell>
          <cell r="DD17">
            <v>64166</v>
          </cell>
          <cell r="DE17">
            <v>49917</v>
          </cell>
          <cell r="DF17">
            <v>55312</v>
          </cell>
          <cell r="DG17">
            <v>56993</v>
          </cell>
          <cell r="DH17">
            <v>5734</v>
          </cell>
          <cell r="DI17">
            <v>29364</v>
          </cell>
          <cell r="DJ17">
            <v>47350</v>
          </cell>
          <cell r="DK17">
            <v>28435</v>
          </cell>
          <cell r="DL17">
            <v>168233</v>
          </cell>
          <cell r="DM17">
            <v>17127</v>
          </cell>
          <cell r="DN17">
            <v>67644</v>
          </cell>
          <cell r="DO17">
            <v>68179</v>
          </cell>
          <cell r="DP17">
            <v>128266</v>
          </cell>
          <cell r="DQ17">
            <v>71913</v>
          </cell>
          <cell r="DR17">
            <v>48030</v>
          </cell>
          <cell r="DS17">
            <v>33133</v>
          </cell>
          <cell r="DT17">
            <v>8526</v>
          </cell>
          <cell r="DU17">
            <v>49836</v>
          </cell>
          <cell r="DV17">
            <v>21270</v>
          </cell>
          <cell r="DW17">
            <v>63904</v>
          </cell>
          <cell r="DX17">
            <v>104184</v>
          </cell>
          <cell r="DY17">
            <v>55765</v>
          </cell>
          <cell r="DZ17">
            <v>34069</v>
          </cell>
          <cell r="EA17">
            <v>76781</v>
          </cell>
          <cell r="EB17">
            <v>74338</v>
          </cell>
          <cell r="EC17">
            <v>488157</v>
          </cell>
          <cell r="ED17">
            <v>91699</v>
          </cell>
          <cell r="EE17">
            <v>38654</v>
          </cell>
          <cell r="EF17">
            <v>59791</v>
          </cell>
          <cell r="EG17">
            <v>4136</v>
          </cell>
          <cell r="EH17">
            <v>33851</v>
          </cell>
          <cell r="EI17">
            <v>5950</v>
          </cell>
          <cell r="EJ17">
            <v>30089</v>
          </cell>
          <cell r="EK17">
            <v>149662</v>
          </cell>
          <cell r="EL17">
            <v>130366</v>
          </cell>
          <cell r="EM17">
            <v>72569</v>
          </cell>
          <cell r="EN17">
            <v>86661</v>
          </cell>
          <cell r="EO17">
            <v>71992</v>
          </cell>
          <cell r="EP17">
            <v>59366</v>
          </cell>
          <cell r="EQ17">
            <v>51085</v>
          </cell>
          <cell r="ER17">
            <v>35200</v>
          </cell>
          <cell r="ES17">
            <v>13640</v>
          </cell>
          <cell r="ET17">
            <v>44750</v>
          </cell>
          <cell r="EU17">
            <v>19639</v>
          </cell>
          <cell r="EV17">
            <v>88395</v>
          </cell>
          <cell r="EW17">
            <v>60903</v>
          </cell>
          <cell r="EX17">
            <v>74997</v>
          </cell>
          <cell r="EY17">
            <v>101886</v>
          </cell>
          <cell r="EZ17">
            <v>38262</v>
          </cell>
          <cell r="FA17">
            <v>0</v>
          </cell>
          <cell r="FB17">
            <v>30716</v>
          </cell>
          <cell r="FC17">
            <v>35028</v>
          </cell>
          <cell r="FD17">
            <v>22597</v>
          </cell>
          <cell r="FE17">
            <v>27632</v>
          </cell>
          <cell r="FF17">
            <v>71950</v>
          </cell>
          <cell r="FG17">
            <v>53204</v>
          </cell>
          <cell r="FH17">
            <v>114991</v>
          </cell>
          <cell r="FI17">
            <v>95273</v>
          </cell>
          <cell r="FJ17">
            <v>280891</v>
          </cell>
          <cell r="FK17">
            <v>124514</v>
          </cell>
          <cell r="FL17">
            <v>81386</v>
          </cell>
          <cell r="FM17">
            <v>57223</v>
          </cell>
          <cell r="FN17">
            <v>75122</v>
          </cell>
          <cell r="FO17">
            <v>24993</v>
          </cell>
          <cell r="FP17">
            <v>8112</v>
          </cell>
          <cell r="FQ17">
            <v>12052</v>
          </cell>
          <cell r="FR17">
            <v>23659</v>
          </cell>
          <cell r="FS17">
            <v>15765</v>
          </cell>
          <cell r="FT17">
            <v>39160</v>
          </cell>
          <cell r="FU17">
            <v>66340</v>
          </cell>
          <cell r="FV17">
            <v>150800</v>
          </cell>
          <cell r="FW17">
            <v>185220</v>
          </cell>
          <cell r="FX17">
            <v>0</v>
          </cell>
          <cell r="FY17">
            <v>0</v>
          </cell>
        </row>
      </sheetData>
      <sheetData sheetId="12">
        <row r="1">
          <cell r="B1">
            <v>7296</v>
          </cell>
        </row>
        <row r="17">
          <cell r="B17">
            <v>305590</v>
          </cell>
          <cell r="C17">
            <v>130839</v>
          </cell>
          <cell r="D17">
            <v>114891</v>
          </cell>
          <cell r="E17">
            <v>84133</v>
          </cell>
          <cell r="F17">
            <v>77951</v>
          </cell>
          <cell r="G17">
            <v>125102</v>
          </cell>
          <cell r="H17">
            <v>80237</v>
          </cell>
          <cell r="I17">
            <v>290641</v>
          </cell>
          <cell r="J17">
            <v>341176</v>
          </cell>
          <cell r="K17">
            <v>261061</v>
          </cell>
          <cell r="L17">
            <v>215457</v>
          </cell>
          <cell r="M17">
            <v>137960</v>
          </cell>
          <cell r="N17">
            <v>215352</v>
          </cell>
          <cell r="O17">
            <v>132671</v>
          </cell>
          <cell r="P17">
            <v>134512</v>
          </cell>
          <cell r="Q17">
            <v>61515</v>
          </cell>
          <cell r="R17">
            <v>45837</v>
          </cell>
          <cell r="S17">
            <v>66852</v>
          </cell>
          <cell r="T17">
            <v>333121</v>
          </cell>
          <cell r="U17">
            <v>464673</v>
          </cell>
          <cell r="V17">
            <v>429055</v>
          </cell>
          <cell r="W17">
            <v>594318</v>
          </cell>
          <cell r="X17">
            <v>573639</v>
          </cell>
          <cell r="Y17">
            <v>359076</v>
          </cell>
          <cell r="Z17">
            <v>92397</v>
          </cell>
          <cell r="AA17">
            <v>116392</v>
          </cell>
          <cell r="AB17">
            <v>70692</v>
          </cell>
          <cell r="AC17">
            <v>56773</v>
          </cell>
          <cell r="AD17">
            <v>83138</v>
          </cell>
          <cell r="AE17">
            <v>95919</v>
          </cell>
          <cell r="AF17">
            <v>285613</v>
          </cell>
          <cell r="AG17">
            <v>326686</v>
          </cell>
          <cell r="AH17">
            <v>396216</v>
          </cell>
          <cell r="AI17">
            <v>716909</v>
          </cell>
          <cell r="AJ17">
            <v>598499</v>
          </cell>
          <cell r="AK17">
            <v>345031</v>
          </cell>
          <cell r="AL17">
            <v>429168</v>
          </cell>
          <cell r="AM17">
            <v>184208</v>
          </cell>
          <cell r="AN17">
            <v>175348</v>
          </cell>
          <cell r="AO17">
            <v>242117</v>
          </cell>
          <cell r="AP17">
            <v>168661</v>
          </cell>
          <cell r="AQ17">
            <v>230095</v>
          </cell>
          <cell r="AR17">
            <v>347250</v>
          </cell>
          <cell r="AS17">
            <v>500573</v>
          </cell>
          <cell r="AT17">
            <v>686313</v>
          </cell>
          <cell r="AU17">
            <v>908320</v>
          </cell>
          <cell r="AV17">
            <v>724982</v>
          </cell>
          <cell r="AW17">
            <v>500628</v>
          </cell>
          <cell r="AX17">
            <v>478932</v>
          </cell>
          <cell r="AY17">
            <v>204747</v>
          </cell>
          <cell r="AZ17">
            <v>148264</v>
          </cell>
          <cell r="BA17">
            <v>110218</v>
          </cell>
          <cell r="BB17">
            <v>105345</v>
          </cell>
          <cell r="BC17">
            <v>159712</v>
          </cell>
          <cell r="BD17">
            <v>282219</v>
          </cell>
          <cell r="BE17">
            <v>446321</v>
          </cell>
          <cell r="BF17">
            <v>478862</v>
          </cell>
          <cell r="BG17">
            <v>530308</v>
          </cell>
          <cell r="BH17">
            <v>377187</v>
          </cell>
          <cell r="BI17">
            <v>299061</v>
          </cell>
          <cell r="BJ17">
            <v>337731</v>
          </cell>
          <cell r="BK17">
            <v>196612</v>
          </cell>
          <cell r="BL17">
            <v>142807</v>
          </cell>
          <cell r="BM17">
            <v>137536</v>
          </cell>
          <cell r="BN17">
            <v>62588</v>
          </cell>
          <cell r="BO17">
            <v>82666</v>
          </cell>
          <cell r="BP17">
            <v>210725</v>
          </cell>
          <cell r="BQ17">
            <v>269248</v>
          </cell>
          <cell r="BR17">
            <v>421115</v>
          </cell>
          <cell r="BS17">
            <v>627591</v>
          </cell>
          <cell r="BT17">
            <v>447246</v>
          </cell>
          <cell r="BU17">
            <v>374903</v>
          </cell>
          <cell r="BV17">
            <v>218455</v>
          </cell>
          <cell r="BW17">
            <v>96491</v>
          </cell>
          <cell r="BX17">
            <v>96152</v>
          </cell>
          <cell r="BY17">
            <v>66414</v>
          </cell>
          <cell r="BZ17">
            <v>97456</v>
          </cell>
          <cell r="CA17">
            <v>42497</v>
          </cell>
          <cell r="CB17">
            <v>134520</v>
          </cell>
          <cell r="CC17">
            <v>174211</v>
          </cell>
          <cell r="CD17">
            <v>311427</v>
          </cell>
          <cell r="CE17">
            <v>522041</v>
          </cell>
          <cell r="CF17">
            <v>434272</v>
          </cell>
          <cell r="CG17">
            <v>403009</v>
          </cell>
          <cell r="CH17">
            <v>94288</v>
          </cell>
          <cell r="CI17">
            <v>50178</v>
          </cell>
          <cell r="CJ17">
            <v>139324</v>
          </cell>
          <cell r="CK17">
            <v>136044</v>
          </cell>
          <cell r="CL17">
            <v>110816</v>
          </cell>
          <cell r="CM17">
            <v>74597</v>
          </cell>
          <cell r="CN17">
            <v>90858</v>
          </cell>
          <cell r="CO17">
            <v>160480</v>
          </cell>
          <cell r="CP17">
            <v>211373</v>
          </cell>
          <cell r="CQ17">
            <v>258109</v>
          </cell>
          <cell r="CR17">
            <v>306641</v>
          </cell>
          <cell r="CS17">
            <v>206573</v>
          </cell>
          <cell r="CT17">
            <v>178803</v>
          </cell>
          <cell r="CU17">
            <v>80168</v>
          </cell>
          <cell r="CV17">
            <v>136056</v>
          </cell>
          <cell r="CW17">
            <v>74022</v>
          </cell>
          <cell r="CX17">
            <v>114731</v>
          </cell>
          <cell r="CY17">
            <v>113662</v>
          </cell>
          <cell r="CZ17">
            <v>284382</v>
          </cell>
          <cell r="DA17">
            <v>459700</v>
          </cell>
          <cell r="DB17">
            <v>378261</v>
          </cell>
          <cell r="DC17">
            <v>626407</v>
          </cell>
          <cell r="DD17">
            <v>429187</v>
          </cell>
          <cell r="DE17">
            <v>263324</v>
          </cell>
          <cell r="DF17">
            <v>349167</v>
          </cell>
          <cell r="DG17">
            <v>121393</v>
          </cell>
          <cell r="DH17">
            <v>34804</v>
          </cell>
          <cell r="DI17">
            <v>113765</v>
          </cell>
          <cell r="DJ17">
            <v>85018</v>
          </cell>
          <cell r="DK17">
            <v>107622</v>
          </cell>
          <cell r="DL17">
            <v>163479</v>
          </cell>
          <cell r="DM17">
            <v>169988</v>
          </cell>
          <cell r="DN17">
            <v>294958</v>
          </cell>
          <cell r="DO17">
            <v>409216</v>
          </cell>
          <cell r="DP17">
            <v>357123</v>
          </cell>
          <cell r="DQ17">
            <v>223099</v>
          </cell>
          <cell r="DR17">
            <v>199949</v>
          </cell>
          <cell r="DS17">
            <v>92940</v>
          </cell>
          <cell r="DT17">
            <v>103318</v>
          </cell>
          <cell r="DU17">
            <v>51063</v>
          </cell>
          <cell r="DV17">
            <v>40504</v>
          </cell>
          <cell r="DW17">
            <v>42929</v>
          </cell>
          <cell r="DX17">
            <v>247182</v>
          </cell>
          <cell r="DY17">
            <v>275784</v>
          </cell>
          <cell r="DZ17">
            <v>307318</v>
          </cell>
          <cell r="EA17">
            <v>505279</v>
          </cell>
          <cell r="EB17">
            <v>383191</v>
          </cell>
          <cell r="EC17">
            <v>282142</v>
          </cell>
          <cell r="ED17">
            <v>288618</v>
          </cell>
          <cell r="EE17">
            <v>121421</v>
          </cell>
          <cell r="EF17">
            <v>67286</v>
          </cell>
          <cell r="EG17">
            <v>24383</v>
          </cell>
          <cell r="EH17">
            <v>32157</v>
          </cell>
          <cell r="EI17">
            <v>165439</v>
          </cell>
          <cell r="EJ17">
            <v>150993</v>
          </cell>
          <cell r="EK17">
            <v>271998</v>
          </cell>
          <cell r="EL17">
            <v>425692</v>
          </cell>
          <cell r="EM17">
            <v>412715</v>
          </cell>
          <cell r="EN17">
            <v>425136</v>
          </cell>
          <cell r="EO17">
            <v>290806</v>
          </cell>
          <cell r="EP17">
            <v>235429</v>
          </cell>
          <cell r="EQ17">
            <v>226144</v>
          </cell>
          <cell r="ER17">
            <v>258536</v>
          </cell>
          <cell r="ES17">
            <v>342671</v>
          </cell>
          <cell r="ET17">
            <v>437291</v>
          </cell>
          <cell r="EU17">
            <v>591964</v>
          </cell>
          <cell r="EV17">
            <v>1162744</v>
          </cell>
          <cell r="EW17">
            <v>1629097</v>
          </cell>
          <cell r="EX17">
            <v>1499168</v>
          </cell>
          <cell r="EY17">
            <v>1413914</v>
          </cell>
          <cell r="EZ17">
            <v>938524</v>
          </cell>
          <cell r="FA17">
            <v>401003</v>
          </cell>
          <cell r="FB17">
            <v>489208</v>
          </cell>
          <cell r="FC17">
            <v>181797</v>
          </cell>
          <cell r="FD17">
            <v>201828</v>
          </cell>
          <cell r="FE17">
            <v>214990</v>
          </cell>
          <cell r="FF17">
            <v>266471</v>
          </cell>
          <cell r="FG17">
            <v>196901</v>
          </cell>
          <cell r="FH17">
            <v>515032</v>
          </cell>
          <cell r="FI17">
            <v>668104</v>
          </cell>
          <cell r="FJ17">
            <v>330288</v>
          </cell>
          <cell r="FK17">
            <v>287438</v>
          </cell>
          <cell r="FL17">
            <v>385904</v>
          </cell>
          <cell r="FM17">
            <v>422379</v>
          </cell>
          <cell r="FN17">
            <v>253914</v>
          </cell>
          <cell r="FO17">
            <v>121581</v>
          </cell>
          <cell r="FP17">
            <v>63599</v>
          </cell>
          <cell r="FQ17">
            <v>80427</v>
          </cell>
          <cell r="FR17">
            <v>78495</v>
          </cell>
          <cell r="FS17">
            <v>63923</v>
          </cell>
          <cell r="FT17">
            <v>238598</v>
          </cell>
          <cell r="FU17">
            <v>220081</v>
          </cell>
          <cell r="FV17">
            <v>308002</v>
          </cell>
          <cell r="FW17">
            <v>462461</v>
          </cell>
          <cell r="FX17">
            <v>0</v>
          </cell>
          <cell r="FY17">
            <v>0</v>
          </cell>
        </row>
      </sheetData>
      <sheetData sheetId="13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5818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6441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4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358</v>
          </cell>
          <cell r="BK17">
            <v>357</v>
          </cell>
          <cell r="BL17">
            <v>351</v>
          </cell>
          <cell r="BM17">
            <v>345</v>
          </cell>
          <cell r="BN17">
            <v>364</v>
          </cell>
          <cell r="BO17">
            <v>325</v>
          </cell>
          <cell r="BP17">
            <v>338</v>
          </cell>
          <cell r="BQ17">
            <v>663</v>
          </cell>
          <cell r="BR17">
            <v>332</v>
          </cell>
          <cell r="BS17">
            <v>644</v>
          </cell>
          <cell r="BT17">
            <v>403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154364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5">
        <row r="1">
          <cell r="B1">
            <v>0</v>
          </cell>
        </row>
        <row r="17">
          <cell r="B17">
            <v>10146</v>
          </cell>
          <cell r="C17">
            <v>0</v>
          </cell>
          <cell r="D17">
            <v>10056</v>
          </cell>
          <cell r="E17">
            <v>0</v>
          </cell>
          <cell r="F17">
            <v>2408</v>
          </cell>
          <cell r="G17">
            <v>120</v>
          </cell>
          <cell r="H17">
            <v>4810</v>
          </cell>
          <cell r="I17">
            <v>0</v>
          </cell>
          <cell r="J17">
            <v>19362</v>
          </cell>
          <cell r="K17">
            <v>16110</v>
          </cell>
          <cell r="L17">
            <v>19105</v>
          </cell>
          <cell r="M17">
            <v>10890</v>
          </cell>
          <cell r="N17">
            <v>10782</v>
          </cell>
          <cell r="O17">
            <v>5460</v>
          </cell>
          <cell r="P17">
            <v>0</v>
          </cell>
          <cell r="Q17">
            <v>0</v>
          </cell>
          <cell r="R17">
            <v>518</v>
          </cell>
          <cell r="S17">
            <v>3022</v>
          </cell>
          <cell r="T17">
            <v>11518</v>
          </cell>
          <cell r="U17">
            <v>15229</v>
          </cell>
          <cell r="V17">
            <v>27540</v>
          </cell>
          <cell r="W17">
            <v>39054</v>
          </cell>
          <cell r="X17">
            <v>16800</v>
          </cell>
          <cell r="Y17">
            <v>39220</v>
          </cell>
          <cell r="Z17">
            <v>16650</v>
          </cell>
          <cell r="AA17">
            <v>0</v>
          </cell>
          <cell r="AB17">
            <v>0</v>
          </cell>
          <cell r="AC17">
            <v>5280</v>
          </cell>
          <cell r="AD17">
            <v>5520</v>
          </cell>
          <cell r="AE17">
            <v>16134</v>
          </cell>
          <cell r="AF17">
            <v>15950</v>
          </cell>
          <cell r="AG17">
            <v>16189</v>
          </cell>
          <cell r="AH17">
            <v>32335</v>
          </cell>
          <cell r="AI17">
            <v>43699</v>
          </cell>
          <cell r="AJ17">
            <v>51040</v>
          </cell>
          <cell r="AK17">
            <v>57723</v>
          </cell>
          <cell r="AL17">
            <v>56664</v>
          </cell>
          <cell r="AM17">
            <v>53152</v>
          </cell>
          <cell r="AN17">
            <v>74387</v>
          </cell>
          <cell r="AO17">
            <v>33955</v>
          </cell>
          <cell r="AP17">
            <v>15571</v>
          </cell>
          <cell r="AQ17">
            <v>23668</v>
          </cell>
          <cell r="AR17">
            <v>22355</v>
          </cell>
          <cell r="AS17">
            <v>34706</v>
          </cell>
          <cell r="AT17">
            <v>123060</v>
          </cell>
          <cell r="AU17">
            <v>121449</v>
          </cell>
          <cell r="AV17">
            <v>114763</v>
          </cell>
          <cell r="AW17">
            <v>96266</v>
          </cell>
          <cell r="AX17">
            <v>127645</v>
          </cell>
          <cell r="AY17">
            <v>91032</v>
          </cell>
          <cell r="AZ17">
            <v>50634</v>
          </cell>
          <cell r="BA17">
            <v>1037</v>
          </cell>
          <cell r="BB17">
            <v>0</v>
          </cell>
          <cell r="BC17">
            <v>6552</v>
          </cell>
          <cell r="BD17">
            <v>13061</v>
          </cell>
          <cell r="BE17">
            <v>53054</v>
          </cell>
          <cell r="BF17">
            <v>165123</v>
          </cell>
          <cell r="BG17">
            <v>163636</v>
          </cell>
          <cell r="BH17">
            <v>108717</v>
          </cell>
          <cell r="BI17">
            <v>125188</v>
          </cell>
          <cell r="BJ17">
            <v>151472</v>
          </cell>
          <cell r="BK17">
            <v>88032</v>
          </cell>
          <cell r="BL17">
            <v>33340</v>
          </cell>
          <cell r="BM17">
            <v>5526</v>
          </cell>
          <cell r="BN17">
            <v>16856</v>
          </cell>
          <cell r="BO17">
            <v>12672</v>
          </cell>
          <cell r="BP17">
            <v>49911</v>
          </cell>
          <cell r="BQ17">
            <v>101535</v>
          </cell>
          <cell r="BR17">
            <v>122745</v>
          </cell>
          <cell r="BS17">
            <v>151229</v>
          </cell>
          <cell r="BT17">
            <v>138408</v>
          </cell>
          <cell r="BU17">
            <v>219208</v>
          </cell>
          <cell r="BV17">
            <v>180392</v>
          </cell>
          <cell r="BW17">
            <v>56127</v>
          </cell>
          <cell r="BX17">
            <v>72160</v>
          </cell>
          <cell r="BY17">
            <v>32349</v>
          </cell>
          <cell r="BZ17">
            <v>17545</v>
          </cell>
          <cell r="CA17">
            <v>25246</v>
          </cell>
          <cell r="CB17">
            <v>43341</v>
          </cell>
          <cell r="CC17">
            <v>104222</v>
          </cell>
          <cell r="CD17">
            <v>159206</v>
          </cell>
          <cell r="CE17">
            <v>250766</v>
          </cell>
          <cell r="CF17">
            <v>193796</v>
          </cell>
          <cell r="CG17">
            <v>258771</v>
          </cell>
          <cell r="CH17">
            <v>103306</v>
          </cell>
          <cell r="CI17">
            <v>103933</v>
          </cell>
          <cell r="CJ17">
            <v>80042</v>
          </cell>
          <cell r="CK17">
            <v>13751</v>
          </cell>
          <cell r="CL17">
            <v>6811</v>
          </cell>
          <cell r="CM17">
            <v>45485</v>
          </cell>
          <cell r="CN17">
            <v>77022</v>
          </cell>
          <cell r="CO17">
            <v>110991</v>
          </cell>
          <cell r="CP17">
            <v>188986</v>
          </cell>
          <cell r="CQ17">
            <v>238197</v>
          </cell>
          <cell r="CR17">
            <v>295775</v>
          </cell>
          <cell r="CS17">
            <v>201377</v>
          </cell>
          <cell r="CT17">
            <v>289002</v>
          </cell>
          <cell r="CU17">
            <v>239820</v>
          </cell>
          <cell r="CV17">
            <v>152831</v>
          </cell>
          <cell r="CW17">
            <v>139883</v>
          </cell>
          <cell r="CX17">
            <v>80626</v>
          </cell>
          <cell r="CY17">
            <v>105067</v>
          </cell>
          <cell r="CZ17">
            <v>156813</v>
          </cell>
          <cell r="DA17">
            <v>249504</v>
          </cell>
          <cell r="DB17">
            <v>281315</v>
          </cell>
          <cell r="DC17">
            <v>424565</v>
          </cell>
          <cell r="DD17">
            <v>425172</v>
          </cell>
          <cell r="DE17">
            <v>280018</v>
          </cell>
          <cell r="DF17">
            <v>258511</v>
          </cell>
          <cell r="DG17">
            <v>92202</v>
          </cell>
          <cell r="DH17">
            <v>196032</v>
          </cell>
          <cell r="DI17">
            <v>52312</v>
          </cell>
          <cell r="DJ17">
            <v>83070</v>
          </cell>
          <cell r="DK17">
            <v>64186</v>
          </cell>
          <cell r="DL17">
            <v>154895</v>
          </cell>
          <cell r="DM17">
            <v>101711</v>
          </cell>
          <cell r="DN17">
            <v>300522</v>
          </cell>
          <cell r="DO17">
            <v>443071</v>
          </cell>
          <cell r="DP17">
            <v>499427</v>
          </cell>
          <cell r="DQ17">
            <v>343042</v>
          </cell>
          <cell r="DR17">
            <v>427632</v>
          </cell>
          <cell r="DS17">
            <v>261037</v>
          </cell>
          <cell r="DT17">
            <v>233731</v>
          </cell>
          <cell r="DU17">
            <v>126874</v>
          </cell>
          <cell r="DV17">
            <v>84408</v>
          </cell>
          <cell r="DW17">
            <v>110815</v>
          </cell>
          <cell r="DX17">
            <v>247801</v>
          </cell>
          <cell r="DY17">
            <v>267247</v>
          </cell>
          <cell r="DZ17">
            <v>315591</v>
          </cell>
          <cell r="EA17">
            <v>479044</v>
          </cell>
          <cell r="EB17">
            <v>367014</v>
          </cell>
          <cell r="EC17">
            <v>395125</v>
          </cell>
          <cell r="ED17">
            <v>347185</v>
          </cell>
          <cell r="EE17">
            <v>249155</v>
          </cell>
          <cell r="EF17">
            <v>427335</v>
          </cell>
          <cell r="EG17">
            <v>177506</v>
          </cell>
          <cell r="EH17">
            <v>210533</v>
          </cell>
          <cell r="EI17">
            <v>414177</v>
          </cell>
          <cell r="EJ17">
            <v>491201</v>
          </cell>
          <cell r="EK17">
            <v>546780</v>
          </cell>
          <cell r="EL17">
            <v>421857</v>
          </cell>
          <cell r="EM17">
            <v>486061</v>
          </cell>
          <cell r="EN17">
            <v>395828</v>
          </cell>
          <cell r="EO17">
            <v>454321</v>
          </cell>
          <cell r="EP17">
            <v>424914</v>
          </cell>
          <cell r="EQ17">
            <v>286603</v>
          </cell>
          <cell r="ER17">
            <v>105746</v>
          </cell>
          <cell r="ES17">
            <v>204804</v>
          </cell>
          <cell r="ET17">
            <v>382363</v>
          </cell>
          <cell r="EU17">
            <v>440773</v>
          </cell>
          <cell r="EV17">
            <v>545693</v>
          </cell>
          <cell r="EW17">
            <v>287623</v>
          </cell>
          <cell r="EX17">
            <v>468367</v>
          </cell>
          <cell r="EY17">
            <v>552874</v>
          </cell>
          <cell r="EZ17">
            <v>540058</v>
          </cell>
          <cell r="FA17">
            <v>256937</v>
          </cell>
          <cell r="FB17">
            <v>285021</v>
          </cell>
          <cell r="FC17">
            <v>285421</v>
          </cell>
          <cell r="FD17">
            <v>201373</v>
          </cell>
          <cell r="FE17">
            <v>306486</v>
          </cell>
          <cell r="FF17">
            <v>217421</v>
          </cell>
          <cell r="FG17">
            <v>328631</v>
          </cell>
          <cell r="FH17">
            <v>314872</v>
          </cell>
          <cell r="FI17">
            <v>387885</v>
          </cell>
          <cell r="FJ17">
            <v>583644</v>
          </cell>
          <cell r="FK17">
            <v>677790</v>
          </cell>
          <cell r="FL17">
            <v>420948</v>
          </cell>
          <cell r="FM17">
            <v>367135</v>
          </cell>
          <cell r="FN17">
            <v>473031</v>
          </cell>
          <cell r="FO17">
            <v>380990</v>
          </cell>
          <cell r="FP17">
            <v>98696</v>
          </cell>
          <cell r="FQ17">
            <v>166848</v>
          </cell>
          <cell r="FR17">
            <v>283951</v>
          </cell>
          <cell r="FS17">
            <v>259800</v>
          </cell>
          <cell r="FT17">
            <v>384328</v>
          </cell>
          <cell r="FU17">
            <v>483096</v>
          </cell>
          <cell r="FV17">
            <v>579441</v>
          </cell>
          <cell r="FW17">
            <v>577758</v>
          </cell>
          <cell r="FX17">
            <v>0</v>
          </cell>
          <cell r="FY17">
            <v>0</v>
          </cell>
        </row>
      </sheetData>
      <sheetData sheetId="16">
        <row r="1">
          <cell r="B1">
            <v>301450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19477</v>
          </cell>
          <cell r="AQ17">
            <v>5157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5175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2168</v>
          </cell>
          <cell r="BM17">
            <v>3638</v>
          </cell>
          <cell r="BN17">
            <v>11118</v>
          </cell>
          <cell r="BO17">
            <v>34075</v>
          </cell>
          <cell r="BP17">
            <v>50201</v>
          </cell>
          <cell r="BQ17">
            <v>0</v>
          </cell>
          <cell r="BR17">
            <v>574</v>
          </cell>
          <cell r="BS17">
            <v>38399</v>
          </cell>
          <cell r="BT17">
            <v>0</v>
          </cell>
          <cell r="BU17">
            <v>250</v>
          </cell>
          <cell r="BV17">
            <v>0</v>
          </cell>
          <cell r="BW17">
            <v>205</v>
          </cell>
          <cell r="BX17">
            <v>140</v>
          </cell>
          <cell r="BY17">
            <v>0</v>
          </cell>
          <cell r="BZ17">
            <v>203</v>
          </cell>
          <cell r="CA17">
            <v>160</v>
          </cell>
          <cell r="CB17">
            <v>0</v>
          </cell>
          <cell r="CC17">
            <v>0</v>
          </cell>
          <cell r="CD17">
            <v>30</v>
          </cell>
          <cell r="CE17">
            <v>80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4730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2722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231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4024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13060</v>
          </cell>
          <cell r="EO17">
            <v>0</v>
          </cell>
          <cell r="EP17">
            <v>0</v>
          </cell>
          <cell r="EQ17">
            <v>8990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4600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441</v>
          </cell>
          <cell r="FC17">
            <v>9868</v>
          </cell>
          <cell r="FD17">
            <v>0</v>
          </cell>
          <cell r="FE17">
            <v>35842</v>
          </cell>
          <cell r="FF17">
            <v>54173</v>
          </cell>
          <cell r="FG17">
            <v>54173</v>
          </cell>
          <cell r="FH17">
            <v>36115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10621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">
          <cell r="B1">
            <v>0</v>
          </cell>
        </row>
        <row r="17">
          <cell r="B17">
            <v>24799</v>
          </cell>
          <cell r="C17">
            <v>23803</v>
          </cell>
          <cell r="D17">
            <v>16051</v>
          </cell>
          <cell r="E17">
            <v>10457</v>
          </cell>
          <cell r="F17">
            <v>8550</v>
          </cell>
          <cell r="G17">
            <v>8222</v>
          </cell>
          <cell r="H17">
            <v>13424</v>
          </cell>
          <cell r="I17">
            <v>21947</v>
          </cell>
          <cell r="J17">
            <v>18556</v>
          </cell>
          <cell r="K17">
            <v>11120</v>
          </cell>
          <cell r="L17">
            <v>10032</v>
          </cell>
          <cell r="M17">
            <v>6432</v>
          </cell>
          <cell r="N17">
            <v>113</v>
          </cell>
          <cell r="O17">
            <v>432</v>
          </cell>
          <cell r="P17">
            <v>1176</v>
          </cell>
          <cell r="Q17">
            <v>4165</v>
          </cell>
          <cell r="R17">
            <v>3616</v>
          </cell>
          <cell r="S17">
            <v>2528</v>
          </cell>
          <cell r="T17">
            <v>7473</v>
          </cell>
          <cell r="U17">
            <v>8270</v>
          </cell>
          <cell r="V17">
            <v>6313</v>
          </cell>
          <cell r="W17">
            <v>7234</v>
          </cell>
          <cell r="X17">
            <v>590</v>
          </cell>
          <cell r="Y17">
            <v>3459</v>
          </cell>
          <cell r="Z17">
            <v>5714</v>
          </cell>
          <cell r="AA17">
            <v>6845</v>
          </cell>
          <cell r="AB17">
            <v>1299</v>
          </cell>
          <cell r="AC17">
            <v>803</v>
          </cell>
          <cell r="AD17">
            <v>8508</v>
          </cell>
          <cell r="AE17">
            <v>7616</v>
          </cell>
          <cell r="AF17">
            <v>12203</v>
          </cell>
          <cell r="AG17">
            <v>10094</v>
          </cell>
          <cell r="AH17">
            <v>2856</v>
          </cell>
          <cell r="AI17">
            <v>9471</v>
          </cell>
          <cell r="AJ17">
            <v>2053</v>
          </cell>
          <cell r="AK17">
            <v>11451</v>
          </cell>
          <cell r="AL17">
            <v>23652</v>
          </cell>
          <cell r="AM17">
            <v>27635</v>
          </cell>
          <cell r="AN17">
            <v>14445</v>
          </cell>
          <cell r="AO17">
            <v>7322</v>
          </cell>
          <cell r="AP17">
            <v>6329</v>
          </cell>
          <cell r="AQ17">
            <v>12786</v>
          </cell>
          <cell r="AR17">
            <v>24607</v>
          </cell>
          <cell r="AS17">
            <v>12594</v>
          </cell>
          <cell r="AT17">
            <v>14920</v>
          </cell>
          <cell r="AU17">
            <v>40472</v>
          </cell>
          <cell r="AV17">
            <v>55858</v>
          </cell>
          <cell r="AW17">
            <v>99419</v>
          </cell>
          <cell r="AX17">
            <v>28350</v>
          </cell>
          <cell r="AY17">
            <v>11133</v>
          </cell>
          <cell r="AZ17">
            <v>47860</v>
          </cell>
          <cell r="BA17">
            <v>28613</v>
          </cell>
          <cell r="BB17">
            <v>90650</v>
          </cell>
          <cell r="BC17">
            <v>85951</v>
          </cell>
          <cell r="BD17">
            <v>86790</v>
          </cell>
          <cell r="BE17">
            <v>69585</v>
          </cell>
          <cell r="BF17">
            <v>83899</v>
          </cell>
          <cell r="BG17">
            <v>53061</v>
          </cell>
          <cell r="BH17">
            <v>27639</v>
          </cell>
          <cell r="BI17">
            <v>55617</v>
          </cell>
          <cell r="BJ17">
            <v>47473</v>
          </cell>
          <cell r="BK17">
            <v>40910</v>
          </cell>
          <cell r="BL17">
            <v>43341</v>
          </cell>
          <cell r="BM17">
            <v>21914</v>
          </cell>
          <cell r="BN17">
            <v>47952</v>
          </cell>
          <cell r="BO17">
            <v>55059</v>
          </cell>
          <cell r="BP17">
            <v>21141</v>
          </cell>
          <cell r="BQ17">
            <v>8128</v>
          </cell>
          <cell r="BR17">
            <v>24801</v>
          </cell>
          <cell r="BS17">
            <v>177575</v>
          </cell>
          <cell r="BT17">
            <v>69493</v>
          </cell>
          <cell r="BU17">
            <v>261657</v>
          </cell>
          <cell r="BV17">
            <v>44270</v>
          </cell>
          <cell r="BW17">
            <v>831</v>
          </cell>
          <cell r="BX17">
            <v>16369</v>
          </cell>
          <cell r="BY17">
            <v>8631</v>
          </cell>
          <cell r="BZ17">
            <v>28441</v>
          </cell>
          <cell r="CA17">
            <v>9389</v>
          </cell>
          <cell r="CB17">
            <v>89945</v>
          </cell>
          <cell r="CC17">
            <v>85474</v>
          </cell>
          <cell r="CD17">
            <v>25096</v>
          </cell>
          <cell r="CE17">
            <v>53855</v>
          </cell>
          <cell r="CF17">
            <v>173723</v>
          </cell>
          <cell r="CG17">
            <v>114568</v>
          </cell>
          <cell r="CH17">
            <v>164400</v>
          </cell>
          <cell r="CI17">
            <v>45926</v>
          </cell>
          <cell r="CJ17">
            <v>55386</v>
          </cell>
          <cell r="CK17">
            <v>29198</v>
          </cell>
          <cell r="CL17">
            <v>79643</v>
          </cell>
          <cell r="CM17">
            <v>31032</v>
          </cell>
          <cell r="CN17">
            <v>44699</v>
          </cell>
          <cell r="CO17">
            <v>66304</v>
          </cell>
          <cell r="CP17">
            <v>116734</v>
          </cell>
          <cell r="CQ17">
            <v>142188</v>
          </cell>
          <cell r="CR17">
            <v>170057</v>
          </cell>
          <cell r="CS17">
            <v>147877</v>
          </cell>
          <cell r="CT17">
            <v>255253</v>
          </cell>
          <cell r="CU17">
            <v>140149</v>
          </cell>
          <cell r="CV17">
            <v>259061</v>
          </cell>
          <cell r="CW17">
            <v>232596</v>
          </cell>
          <cell r="CX17">
            <v>318714</v>
          </cell>
          <cell r="CY17">
            <v>313898</v>
          </cell>
          <cell r="CZ17">
            <v>238457</v>
          </cell>
          <cell r="DA17">
            <v>170195</v>
          </cell>
          <cell r="DB17">
            <v>192502</v>
          </cell>
          <cell r="DC17">
            <v>173649</v>
          </cell>
          <cell r="DD17">
            <v>195843</v>
          </cell>
          <cell r="DE17">
            <v>176470</v>
          </cell>
          <cell r="DF17">
            <v>167180</v>
          </cell>
          <cell r="DG17">
            <v>248546</v>
          </cell>
          <cell r="DH17">
            <v>217006</v>
          </cell>
          <cell r="DI17">
            <v>208092</v>
          </cell>
          <cell r="DJ17">
            <v>165835</v>
          </cell>
          <cell r="DK17">
            <v>157531</v>
          </cell>
          <cell r="DL17">
            <v>159605</v>
          </cell>
          <cell r="DM17">
            <v>213351</v>
          </cell>
          <cell r="DN17">
            <v>173786</v>
          </cell>
          <cell r="DO17">
            <v>251907</v>
          </cell>
          <cell r="DP17">
            <v>212804</v>
          </cell>
          <cell r="DQ17">
            <v>126108</v>
          </cell>
          <cell r="DR17">
            <v>175380</v>
          </cell>
          <cell r="DS17">
            <v>264792</v>
          </cell>
          <cell r="DT17">
            <v>280036</v>
          </cell>
          <cell r="DU17">
            <v>279517</v>
          </cell>
          <cell r="DV17">
            <v>232083</v>
          </cell>
          <cell r="DW17">
            <v>311830</v>
          </cell>
          <cell r="DX17">
            <v>335740</v>
          </cell>
          <cell r="DY17">
            <v>398222</v>
          </cell>
          <cell r="DZ17">
            <v>343994</v>
          </cell>
          <cell r="EA17">
            <v>410272</v>
          </cell>
          <cell r="EB17">
            <v>414211</v>
          </cell>
          <cell r="EC17">
            <v>317954</v>
          </cell>
          <cell r="ED17">
            <v>240623</v>
          </cell>
          <cell r="EE17">
            <v>277141</v>
          </cell>
          <cell r="EF17">
            <v>226971</v>
          </cell>
          <cell r="EG17">
            <v>102061</v>
          </cell>
          <cell r="EH17">
            <v>174336</v>
          </cell>
          <cell r="EI17">
            <v>440909</v>
          </cell>
          <cell r="EJ17">
            <v>241500</v>
          </cell>
          <cell r="EK17">
            <v>686867</v>
          </cell>
          <cell r="EL17">
            <v>251865</v>
          </cell>
          <cell r="EM17">
            <v>116838</v>
          </cell>
          <cell r="EN17">
            <v>138362</v>
          </cell>
          <cell r="EO17">
            <v>185434</v>
          </cell>
          <cell r="EP17">
            <v>154252</v>
          </cell>
          <cell r="EQ17">
            <v>76299</v>
          </cell>
          <cell r="ER17">
            <v>328646</v>
          </cell>
          <cell r="ES17">
            <v>140575</v>
          </cell>
          <cell r="ET17">
            <v>252381</v>
          </cell>
          <cell r="EU17">
            <v>225450</v>
          </cell>
          <cell r="EV17">
            <v>397417</v>
          </cell>
          <cell r="EW17">
            <v>565555</v>
          </cell>
          <cell r="EX17">
            <v>993966</v>
          </cell>
          <cell r="EY17">
            <v>1114747</v>
          </cell>
          <cell r="EZ17">
            <v>366469</v>
          </cell>
          <cell r="FA17">
            <v>167851</v>
          </cell>
          <cell r="FB17">
            <v>376136</v>
          </cell>
          <cell r="FC17">
            <v>206588</v>
          </cell>
          <cell r="FD17">
            <v>200691</v>
          </cell>
          <cell r="FE17">
            <v>102175</v>
          </cell>
          <cell r="FF17">
            <v>172354</v>
          </cell>
          <cell r="FG17">
            <v>250918</v>
          </cell>
          <cell r="FH17">
            <v>132354</v>
          </cell>
          <cell r="FI17">
            <v>310875</v>
          </cell>
          <cell r="FJ17">
            <v>333568</v>
          </cell>
          <cell r="FK17">
            <v>184488</v>
          </cell>
          <cell r="FL17">
            <v>221491</v>
          </cell>
          <cell r="FM17">
            <v>126679</v>
          </cell>
          <cell r="FN17">
            <v>297167</v>
          </cell>
          <cell r="FO17">
            <v>151829</v>
          </cell>
          <cell r="FP17">
            <v>146768</v>
          </cell>
          <cell r="FQ17">
            <v>359583</v>
          </cell>
          <cell r="FR17">
            <v>374885</v>
          </cell>
          <cell r="FS17">
            <v>309873</v>
          </cell>
          <cell r="FT17">
            <v>167245</v>
          </cell>
          <cell r="FU17">
            <v>260913</v>
          </cell>
          <cell r="FV17">
            <v>401218</v>
          </cell>
          <cell r="FW17">
            <v>292306</v>
          </cell>
          <cell r="FX17">
            <v>0</v>
          </cell>
          <cell r="FY17">
            <v>0</v>
          </cell>
        </row>
      </sheetData>
      <sheetData sheetId="18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>
        <row r="1">
          <cell r="B1">
            <v>0</v>
          </cell>
        </row>
        <row r="17">
          <cell r="B17">
            <v>17529</v>
          </cell>
          <cell r="C17">
            <v>12085</v>
          </cell>
          <cell r="D17">
            <v>12951</v>
          </cell>
          <cell r="E17">
            <v>2509</v>
          </cell>
          <cell r="F17">
            <v>2916</v>
          </cell>
          <cell r="G17">
            <v>0</v>
          </cell>
          <cell r="H17">
            <v>0</v>
          </cell>
          <cell r="I17">
            <v>1790</v>
          </cell>
          <cell r="J17">
            <v>2730</v>
          </cell>
          <cell r="K17">
            <v>10210</v>
          </cell>
          <cell r="L17">
            <v>12738</v>
          </cell>
          <cell r="M17">
            <v>27015</v>
          </cell>
          <cell r="N17">
            <v>33579</v>
          </cell>
          <cell r="O17">
            <v>60074</v>
          </cell>
          <cell r="P17">
            <v>0</v>
          </cell>
          <cell r="Q17">
            <v>3750</v>
          </cell>
          <cell r="R17">
            <v>5006</v>
          </cell>
          <cell r="S17">
            <v>5670</v>
          </cell>
          <cell r="T17">
            <v>0</v>
          </cell>
          <cell r="U17">
            <v>0</v>
          </cell>
          <cell r="V17">
            <v>1586</v>
          </cell>
          <cell r="W17">
            <v>4160</v>
          </cell>
          <cell r="X17">
            <v>9750</v>
          </cell>
          <cell r="Y17">
            <v>9646</v>
          </cell>
          <cell r="Z17">
            <v>8230</v>
          </cell>
          <cell r="AA17">
            <v>12881</v>
          </cell>
          <cell r="AB17">
            <v>0</v>
          </cell>
          <cell r="AC17">
            <v>1764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23573</v>
          </cell>
          <cell r="AI17">
            <v>23005</v>
          </cell>
          <cell r="AJ17">
            <v>0</v>
          </cell>
          <cell r="AK17">
            <v>3300</v>
          </cell>
          <cell r="AL17">
            <v>7644</v>
          </cell>
          <cell r="AM17">
            <v>11735</v>
          </cell>
          <cell r="AN17">
            <v>10769</v>
          </cell>
          <cell r="AO17">
            <v>25309</v>
          </cell>
          <cell r="AP17">
            <v>6582</v>
          </cell>
          <cell r="AQ17">
            <v>11837</v>
          </cell>
          <cell r="AR17">
            <v>3725</v>
          </cell>
          <cell r="AS17">
            <v>0</v>
          </cell>
          <cell r="AT17">
            <v>31312</v>
          </cell>
          <cell r="AU17">
            <v>8211</v>
          </cell>
          <cell r="AV17">
            <v>9360</v>
          </cell>
          <cell r="AW17">
            <v>32414</v>
          </cell>
          <cell r="AX17">
            <v>8866</v>
          </cell>
          <cell r="AY17">
            <v>4212</v>
          </cell>
          <cell r="AZ17">
            <v>0</v>
          </cell>
          <cell r="BA17">
            <v>3256</v>
          </cell>
          <cell r="BB17">
            <v>0</v>
          </cell>
          <cell r="BC17">
            <v>4082</v>
          </cell>
          <cell r="BD17">
            <v>3826</v>
          </cell>
          <cell r="BE17">
            <v>7811</v>
          </cell>
          <cell r="BF17">
            <v>0</v>
          </cell>
          <cell r="BG17">
            <v>23181</v>
          </cell>
          <cell r="BH17">
            <v>3836</v>
          </cell>
          <cell r="BI17">
            <v>0</v>
          </cell>
          <cell r="BJ17">
            <v>0</v>
          </cell>
          <cell r="BK17">
            <v>4030</v>
          </cell>
          <cell r="BL17">
            <v>0</v>
          </cell>
          <cell r="BM17">
            <v>6434</v>
          </cell>
          <cell r="BN17">
            <v>0</v>
          </cell>
          <cell r="BO17">
            <v>3120</v>
          </cell>
          <cell r="BP17">
            <v>8148</v>
          </cell>
          <cell r="BQ17">
            <v>15223</v>
          </cell>
          <cell r="BR17">
            <v>38066</v>
          </cell>
          <cell r="BS17">
            <v>89339</v>
          </cell>
          <cell r="BT17">
            <v>9156</v>
          </cell>
          <cell r="BU17">
            <v>0</v>
          </cell>
          <cell r="BV17">
            <v>7506</v>
          </cell>
          <cell r="BW17">
            <v>3192</v>
          </cell>
          <cell r="BX17">
            <v>5334</v>
          </cell>
          <cell r="BY17">
            <v>6556</v>
          </cell>
          <cell r="BZ17">
            <v>2028</v>
          </cell>
          <cell r="CA17">
            <v>3900</v>
          </cell>
          <cell r="CB17">
            <v>11934</v>
          </cell>
          <cell r="CC17">
            <v>33754</v>
          </cell>
          <cell r="CD17">
            <v>76884</v>
          </cell>
          <cell r="CE17">
            <v>61654</v>
          </cell>
          <cell r="CF17">
            <v>37734</v>
          </cell>
          <cell r="CG17">
            <v>11772</v>
          </cell>
          <cell r="CH17">
            <v>9911</v>
          </cell>
          <cell r="CI17">
            <v>9700</v>
          </cell>
          <cell r="CJ17">
            <v>0</v>
          </cell>
          <cell r="CK17">
            <v>5628</v>
          </cell>
          <cell r="CL17">
            <v>2709</v>
          </cell>
          <cell r="CM17">
            <v>0</v>
          </cell>
          <cell r="CN17">
            <v>0</v>
          </cell>
          <cell r="CO17">
            <v>35836</v>
          </cell>
          <cell r="CP17">
            <v>109617</v>
          </cell>
          <cell r="CQ17">
            <v>62305</v>
          </cell>
          <cell r="CR17">
            <v>25972</v>
          </cell>
          <cell r="CS17">
            <v>23780</v>
          </cell>
          <cell r="CT17">
            <v>54725</v>
          </cell>
          <cell r="CU17">
            <v>15448</v>
          </cell>
          <cell r="CV17">
            <v>21097</v>
          </cell>
          <cell r="CW17">
            <v>14778</v>
          </cell>
          <cell r="CX17">
            <v>9301</v>
          </cell>
          <cell r="CY17">
            <v>11658</v>
          </cell>
          <cell r="CZ17">
            <v>23358</v>
          </cell>
          <cell r="DA17">
            <v>12064</v>
          </cell>
          <cell r="DB17">
            <v>24053</v>
          </cell>
          <cell r="DC17">
            <v>45765</v>
          </cell>
          <cell r="DD17">
            <v>15480</v>
          </cell>
          <cell r="DE17">
            <v>10340</v>
          </cell>
          <cell r="DF17">
            <v>35051</v>
          </cell>
          <cell r="DG17">
            <v>4992</v>
          </cell>
          <cell r="DH17">
            <v>0</v>
          </cell>
          <cell r="DI17">
            <v>0</v>
          </cell>
          <cell r="DJ17">
            <v>0</v>
          </cell>
          <cell r="DK17">
            <v>17228</v>
          </cell>
          <cell r="DL17">
            <v>8400</v>
          </cell>
          <cell r="DM17">
            <v>30985</v>
          </cell>
          <cell r="DN17">
            <v>19800</v>
          </cell>
          <cell r="DO17">
            <v>0</v>
          </cell>
          <cell r="DP17">
            <v>12200</v>
          </cell>
          <cell r="DQ17">
            <v>27744</v>
          </cell>
          <cell r="DR17">
            <v>13824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21249</v>
          </cell>
          <cell r="DX17">
            <v>4450</v>
          </cell>
          <cell r="DY17">
            <v>11255</v>
          </cell>
          <cell r="DZ17">
            <v>7918</v>
          </cell>
          <cell r="EA17">
            <v>27514</v>
          </cell>
          <cell r="EB17">
            <v>11188</v>
          </cell>
          <cell r="EC17">
            <v>32908</v>
          </cell>
          <cell r="ED17">
            <v>20057</v>
          </cell>
          <cell r="EE17">
            <v>5283</v>
          </cell>
          <cell r="EF17">
            <v>0</v>
          </cell>
          <cell r="EG17">
            <v>31322</v>
          </cell>
          <cell r="EH17">
            <v>7570</v>
          </cell>
          <cell r="EI17">
            <v>0</v>
          </cell>
          <cell r="EJ17">
            <v>0</v>
          </cell>
          <cell r="EK17">
            <v>5256</v>
          </cell>
          <cell r="EL17">
            <v>0</v>
          </cell>
          <cell r="EM17">
            <v>21816</v>
          </cell>
          <cell r="EN17">
            <v>0</v>
          </cell>
          <cell r="EO17">
            <v>7114</v>
          </cell>
          <cell r="EP17">
            <v>7230</v>
          </cell>
          <cell r="EQ17">
            <v>5895</v>
          </cell>
          <cell r="ER17">
            <v>12612</v>
          </cell>
          <cell r="ES17">
            <v>0</v>
          </cell>
          <cell r="ET17">
            <v>0</v>
          </cell>
          <cell r="EU17">
            <v>9463</v>
          </cell>
          <cell r="EV17">
            <v>23816</v>
          </cell>
          <cell r="EW17">
            <v>31800</v>
          </cell>
          <cell r="EX17">
            <v>65388</v>
          </cell>
          <cell r="EY17">
            <v>79811</v>
          </cell>
          <cell r="EZ17">
            <v>89839</v>
          </cell>
          <cell r="FA17">
            <v>46760</v>
          </cell>
          <cell r="FB17">
            <v>56548</v>
          </cell>
          <cell r="FC17">
            <v>26964</v>
          </cell>
          <cell r="FD17">
            <v>0</v>
          </cell>
          <cell r="FE17">
            <v>8286</v>
          </cell>
          <cell r="FF17">
            <v>0</v>
          </cell>
          <cell r="FG17">
            <v>20566</v>
          </cell>
          <cell r="FH17">
            <v>6928</v>
          </cell>
          <cell r="FI17">
            <v>13856</v>
          </cell>
          <cell r="FJ17">
            <v>6928</v>
          </cell>
          <cell r="FK17">
            <v>0</v>
          </cell>
          <cell r="FL17">
            <v>15749</v>
          </cell>
          <cell r="FM17">
            <v>8045</v>
          </cell>
          <cell r="FN17">
            <v>31194</v>
          </cell>
          <cell r="FO17">
            <v>38663</v>
          </cell>
          <cell r="FP17">
            <v>8395</v>
          </cell>
          <cell r="FQ17">
            <v>8126</v>
          </cell>
          <cell r="FR17">
            <v>0</v>
          </cell>
          <cell r="FS17">
            <v>0</v>
          </cell>
          <cell r="FT17">
            <v>8126</v>
          </cell>
          <cell r="FU17">
            <v>0</v>
          </cell>
          <cell r="FV17">
            <v>8126</v>
          </cell>
          <cell r="FW17">
            <v>8126</v>
          </cell>
          <cell r="FX17">
            <v>0</v>
          </cell>
          <cell r="FY17">
            <v>0</v>
          </cell>
        </row>
      </sheetData>
      <sheetData sheetId="20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3400</v>
          </cell>
          <cell r="L17">
            <v>0</v>
          </cell>
          <cell r="M17">
            <v>0</v>
          </cell>
          <cell r="N17">
            <v>0</v>
          </cell>
          <cell r="O17">
            <v>4715</v>
          </cell>
          <cell r="P17">
            <v>0</v>
          </cell>
          <cell r="Q17">
            <v>0</v>
          </cell>
          <cell r="R17">
            <v>4113</v>
          </cell>
          <cell r="S17">
            <v>0</v>
          </cell>
          <cell r="T17">
            <v>0</v>
          </cell>
          <cell r="U17">
            <v>3000</v>
          </cell>
          <cell r="V17">
            <v>0</v>
          </cell>
          <cell r="W17">
            <v>0</v>
          </cell>
          <cell r="X17">
            <v>0</v>
          </cell>
          <cell r="Y17">
            <v>4224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10056</v>
          </cell>
          <cell r="AI17">
            <v>0</v>
          </cell>
          <cell r="AJ17">
            <v>5261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3183</v>
          </cell>
          <cell r="AQ17">
            <v>0</v>
          </cell>
          <cell r="AR17">
            <v>0</v>
          </cell>
          <cell r="AS17">
            <v>0</v>
          </cell>
          <cell r="AT17">
            <v>2125</v>
          </cell>
          <cell r="AU17">
            <v>4791</v>
          </cell>
          <cell r="AV17">
            <v>0</v>
          </cell>
          <cell r="AW17">
            <v>0</v>
          </cell>
          <cell r="AX17">
            <v>3972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11902</v>
          </cell>
          <cell r="BG17">
            <v>5036</v>
          </cell>
          <cell r="BH17">
            <v>0</v>
          </cell>
          <cell r="BI17">
            <v>0</v>
          </cell>
          <cell r="BJ17">
            <v>16903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5783</v>
          </cell>
          <cell r="BP17">
            <v>0</v>
          </cell>
          <cell r="BQ17">
            <v>0</v>
          </cell>
          <cell r="BR17">
            <v>18414</v>
          </cell>
          <cell r="BS17">
            <v>0</v>
          </cell>
          <cell r="BT17">
            <v>6061</v>
          </cell>
          <cell r="BU17">
            <v>5914</v>
          </cell>
          <cell r="BV17">
            <v>0</v>
          </cell>
          <cell r="BW17">
            <v>0</v>
          </cell>
          <cell r="BX17">
            <v>0</v>
          </cell>
          <cell r="BY17">
            <v>690</v>
          </cell>
          <cell r="BZ17">
            <v>0</v>
          </cell>
          <cell r="CA17">
            <v>0</v>
          </cell>
          <cell r="CB17">
            <v>146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16162</v>
          </cell>
          <cell r="CH17">
            <v>0</v>
          </cell>
          <cell r="CI17">
            <v>6006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5718</v>
          </cell>
          <cell r="CP17">
            <v>4755</v>
          </cell>
          <cell r="CQ17">
            <v>13585</v>
          </cell>
          <cell r="CR17">
            <v>4420</v>
          </cell>
          <cell r="CS17">
            <v>12234</v>
          </cell>
          <cell r="CT17">
            <v>5840</v>
          </cell>
          <cell r="CU17">
            <v>4496</v>
          </cell>
          <cell r="CV17">
            <v>6045</v>
          </cell>
          <cell r="CW17">
            <v>0</v>
          </cell>
          <cell r="CX17">
            <v>11864</v>
          </cell>
          <cell r="CY17">
            <v>6001</v>
          </cell>
          <cell r="CZ17">
            <v>0</v>
          </cell>
          <cell r="DA17">
            <v>20496</v>
          </cell>
          <cell r="DB17">
            <v>12049</v>
          </cell>
          <cell r="DC17">
            <v>0</v>
          </cell>
          <cell r="DD17">
            <v>0</v>
          </cell>
          <cell r="DE17">
            <v>6011</v>
          </cell>
          <cell r="DF17">
            <v>12382</v>
          </cell>
          <cell r="DG17">
            <v>6117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11864</v>
          </cell>
          <cell r="DM17">
            <v>0</v>
          </cell>
          <cell r="DN17">
            <v>26179</v>
          </cell>
          <cell r="DO17">
            <v>6020</v>
          </cell>
          <cell r="DP17">
            <v>10967</v>
          </cell>
          <cell r="DQ17">
            <v>0</v>
          </cell>
          <cell r="DR17">
            <v>17899</v>
          </cell>
          <cell r="DS17">
            <v>6113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28594</v>
          </cell>
          <cell r="EA17">
            <v>4675</v>
          </cell>
          <cell r="EB17">
            <v>5247</v>
          </cell>
          <cell r="EC17">
            <v>0</v>
          </cell>
          <cell r="ED17">
            <v>10054</v>
          </cell>
          <cell r="EE17">
            <v>0</v>
          </cell>
          <cell r="EF17">
            <v>12032</v>
          </cell>
          <cell r="EG17">
            <v>0</v>
          </cell>
          <cell r="EH17">
            <v>0</v>
          </cell>
          <cell r="EI17">
            <v>14629</v>
          </cell>
          <cell r="EJ17">
            <v>0</v>
          </cell>
          <cell r="EK17">
            <v>6924</v>
          </cell>
          <cell r="EL17">
            <v>27827</v>
          </cell>
          <cell r="EM17">
            <v>3460</v>
          </cell>
          <cell r="EN17">
            <v>0</v>
          </cell>
          <cell r="EO17">
            <v>0</v>
          </cell>
          <cell r="EP17">
            <v>9636</v>
          </cell>
          <cell r="EQ17">
            <v>16575</v>
          </cell>
          <cell r="ER17">
            <v>0</v>
          </cell>
          <cell r="ES17">
            <v>12299</v>
          </cell>
          <cell r="ET17">
            <v>8913</v>
          </cell>
          <cell r="EU17">
            <v>23285</v>
          </cell>
          <cell r="EV17">
            <v>0</v>
          </cell>
          <cell r="EW17">
            <v>10220</v>
          </cell>
          <cell r="EX17">
            <v>0</v>
          </cell>
          <cell r="EY17">
            <v>0</v>
          </cell>
          <cell r="EZ17">
            <v>33230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20125</v>
          </cell>
          <cell r="FI17">
            <v>7540</v>
          </cell>
          <cell r="FJ17">
            <v>0</v>
          </cell>
          <cell r="FK17">
            <v>8307</v>
          </cell>
          <cell r="FL17">
            <v>0</v>
          </cell>
          <cell r="FM17">
            <v>12019</v>
          </cell>
          <cell r="FN17">
            <v>0</v>
          </cell>
          <cell r="FO17">
            <v>16711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16012</v>
          </cell>
          <cell r="FU17">
            <v>0</v>
          </cell>
          <cell r="FV17">
            <v>7100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1">
        <row r="1">
          <cell r="B1">
            <v>0</v>
          </cell>
        </row>
        <row r="17">
          <cell r="B17">
            <v>54679</v>
          </cell>
          <cell r="C17">
            <v>21853</v>
          </cell>
          <cell r="D17">
            <v>18407</v>
          </cell>
          <cell r="E17">
            <v>5740</v>
          </cell>
          <cell r="F17">
            <v>8579</v>
          </cell>
          <cell r="G17">
            <v>19074</v>
          </cell>
          <cell r="H17">
            <v>15532</v>
          </cell>
          <cell r="I17">
            <v>30976</v>
          </cell>
          <cell r="J17">
            <v>86700</v>
          </cell>
          <cell r="K17">
            <v>66728</v>
          </cell>
          <cell r="L17">
            <v>88320</v>
          </cell>
          <cell r="M17">
            <v>39489</v>
          </cell>
          <cell r="N17">
            <v>52297</v>
          </cell>
          <cell r="O17">
            <v>43911</v>
          </cell>
          <cell r="P17">
            <v>37649</v>
          </cell>
          <cell r="Q17">
            <v>5676</v>
          </cell>
          <cell r="R17">
            <v>38834</v>
          </cell>
          <cell r="S17">
            <v>21634</v>
          </cell>
          <cell r="T17">
            <v>54008</v>
          </cell>
          <cell r="U17">
            <v>64623</v>
          </cell>
          <cell r="V17">
            <v>50452</v>
          </cell>
          <cell r="W17">
            <v>97787</v>
          </cell>
          <cell r="X17">
            <v>83029</v>
          </cell>
          <cell r="Y17">
            <v>91174</v>
          </cell>
          <cell r="Z17">
            <v>58788</v>
          </cell>
          <cell r="AA17">
            <v>17385</v>
          </cell>
          <cell r="AB17">
            <v>18973</v>
          </cell>
          <cell r="AC17">
            <v>9388</v>
          </cell>
          <cell r="AD17">
            <v>17823</v>
          </cell>
          <cell r="AE17">
            <v>4472</v>
          </cell>
          <cell r="AF17">
            <v>26180</v>
          </cell>
          <cell r="AG17">
            <v>61390</v>
          </cell>
          <cell r="AH17">
            <v>71666</v>
          </cell>
          <cell r="AI17">
            <v>80426</v>
          </cell>
          <cell r="AJ17">
            <v>92288</v>
          </cell>
          <cell r="AK17">
            <v>82295</v>
          </cell>
          <cell r="AL17">
            <v>63595</v>
          </cell>
          <cell r="AM17">
            <v>50381</v>
          </cell>
          <cell r="AN17">
            <v>23695</v>
          </cell>
          <cell r="AO17">
            <v>6999</v>
          </cell>
          <cell r="AP17">
            <v>16073</v>
          </cell>
          <cell r="AQ17">
            <v>31792</v>
          </cell>
          <cell r="AR17">
            <v>49691</v>
          </cell>
          <cell r="AS17">
            <v>15834</v>
          </cell>
          <cell r="AT17">
            <v>77147</v>
          </cell>
          <cell r="AU17">
            <v>111778</v>
          </cell>
          <cell r="AV17">
            <v>56814</v>
          </cell>
          <cell r="AW17">
            <v>101621</v>
          </cell>
          <cell r="AX17">
            <v>44255</v>
          </cell>
          <cell r="AY17">
            <v>23228</v>
          </cell>
          <cell r="AZ17">
            <v>27020</v>
          </cell>
          <cell r="BA17">
            <v>56719</v>
          </cell>
          <cell r="BB17">
            <v>41776</v>
          </cell>
          <cell r="BC17">
            <v>0</v>
          </cell>
          <cell r="BD17">
            <v>29542</v>
          </cell>
          <cell r="BE17">
            <v>80171</v>
          </cell>
          <cell r="BF17">
            <v>108859</v>
          </cell>
          <cell r="BG17">
            <v>85247</v>
          </cell>
          <cell r="BH17">
            <v>142193</v>
          </cell>
          <cell r="BI17">
            <v>135482</v>
          </cell>
          <cell r="BJ17">
            <v>42348</v>
          </cell>
          <cell r="BK17">
            <v>36906</v>
          </cell>
          <cell r="BL17">
            <v>26910</v>
          </cell>
          <cell r="BM17">
            <v>34007</v>
          </cell>
          <cell r="BN17">
            <v>33472</v>
          </cell>
          <cell r="BO17">
            <v>56803</v>
          </cell>
          <cell r="BP17">
            <v>49771</v>
          </cell>
          <cell r="BQ17">
            <v>65395</v>
          </cell>
          <cell r="BR17">
            <v>133281</v>
          </cell>
          <cell r="BS17">
            <v>205509</v>
          </cell>
          <cell r="BT17">
            <v>191542</v>
          </cell>
          <cell r="BU17">
            <v>182241</v>
          </cell>
          <cell r="BV17">
            <v>156420</v>
          </cell>
          <cell r="BW17">
            <v>38504</v>
          </cell>
          <cell r="BX17">
            <v>28979</v>
          </cell>
          <cell r="BY17">
            <v>51083</v>
          </cell>
          <cell r="BZ17">
            <v>52857</v>
          </cell>
          <cell r="CA17">
            <v>48712</v>
          </cell>
          <cell r="CB17">
            <v>53510</v>
          </cell>
          <cell r="CC17">
            <v>69127</v>
          </cell>
          <cell r="CD17">
            <v>112258</v>
          </cell>
          <cell r="CE17">
            <v>207447</v>
          </cell>
          <cell r="CF17">
            <v>197216</v>
          </cell>
          <cell r="CG17">
            <v>201880</v>
          </cell>
          <cell r="CH17">
            <v>109839</v>
          </cell>
          <cell r="CI17">
            <v>82647</v>
          </cell>
          <cell r="CJ17">
            <v>50894</v>
          </cell>
          <cell r="CK17">
            <v>31673</v>
          </cell>
          <cell r="CL17">
            <v>36687</v>
          </cell>
          <cell r="CM17">
            <v>28458</v>
          </cell>
          <cell r="CN17">
            <v>74106</v>
          </cell>
          <cell r="CO17">
            <v>133824</v>
          </cell>
          <cell r="CP17">
            <v>164742</v>
          </cell>
          <cell r="CQ17">
            <v>170882</v>
          </cell>
          <cell r="CR17">
            <v>173365</v>
          </cell>
          <cell r="CS17">
            <v>205224</v>
          </cell>
          <cell r="CT17">
            <v>138253</v>
          </cell>
          <cell r="CU17">
            <v>119553</v>
          </cell>
          <cell r="CV17">
            <v>100241</v>
          </cell>
          <cell r="CW17">
            <v>77323</v>
          </cell>
          <cell r="CX17">
            <v>83876</v>
          </cell>
          <cell r="CY17">
            <v>82122</v>
          </cell>
          <cell r="CZ17">
            <v>90094</v>
          </cell>
          <cell r="DA17">
            <v>221187</v>
          </cell>
          <cell r="DB17">
            <v>252073</v>
          </cell>
          <cell r="DC17">
            <v>272830</v>
          </cell>
          <cell r="DD17">
            <v>263384</v>
          </cell>
          <cell r="DE17">
            <v>265573</v>
          </cell>
          <cell r="DF17">
            <v>126278</v>
          </cell>
          <cell r="DG17">
            <v>79117</v>
          </cell>
          <cell r="DH17">
            <v>130690</v>
          </cell>
          <cell r="DI17">
            <v>91353</v>
          </cell>
          <cell r="DJ17">
            <v>81225</v>
          </cell>
          <cell r="DK17">
            <v>132071</v>
          </cell>
          <cell r="DL17">
            <v>154011</v>
          </cell>
          <cell r="DM17">
            <v>163634</v>
          </cell>
          <cell r="DN17">
            <v>133762</v>
          </cell>
          <cell r="DO17">
            <v>133868</v>
          </cell>
          <cell r="DP17">
            <v>146367</v>
          </cell>
          <cell r="DQ17">
            <v>158561</v>
          </cell>
          <cell r="DR17">
            <v>127751</v>
          </cell>
          <cell r="DS17">
            <v>59343</v>
          </cell>
          <cell r="DT17">
            <v>63236</v>
          </cell>
          <cell r="DU17">
            <v>84527</v>
          </cell>
          <cell r="DV17">
            <v>50803</v>
          </cell>
          <cell r="DW17">
            <v>69670</v>
          </cell>
          <cell r="DX17">
            <v>51734</v>
          </cell>
          <cell r="DY17">
            <v>116308</v>
          </cell>
          <cell r="DZ17">
            <v>156433</v>
          </cell>
          <cell r="EA17">
            <v>235927</v>
          </cell>
          <cell r="EB17">
            <v>238507</v>
          </cell>
          <cell r="EC17">
            <v>227993</v>
          </cell>
          <cell r="ED17">
            <v>176922</v>
          </cell>
          <cell r="EE17">
            <v>284432</v>
          </cell>
          <cell r="EF17">
            <v>177491</v>
          </cell>
          <cell r="EG17">
            <v>156791</v>
          </cell>
          <cell r="EH17">
            <v>143697</v>
          </cell>
          <cell r="EI17">
            <v>183534</v>
          </cell>
          <cell r="EJ17">
            <v>224796</v>
          </cell>
          <cell r="EK17">
            <v>190921</v>
          </cell>
          <cell r="EL17">
            <v>205838</v>
          </cell>
          <cell r="EM17">
            <v>420457</v>
          </cell>
          <cell r="EN17">
            <v>429747</v>
          </cell>
          <cell r="EO17">
            <v>366255</v>
          </cell>
          <cell r="EP17">
            <v>326546</v>
          </cell>
          <cell r="EQ17">
            <v>199952</v>
          </cell>
          <cell r="ER17">
            <v>431060</v>
          </cell>
          <cell r="ES17">
            <v>292550</v>
          </cell>
          <cell r="ET17">
            <v>337996</v>
          </cell>
          <cell r="EU17">
            <v>529166</v>
          </cell>
          <cell r="EV17">
            <v>565380</v>
          </cell>
          <cell r="EW17">
            <v>1111381</v>
          </cell>
          <cell r="EX17">
            <v>1421553</v>
          </cell>
          <cell r="EY17">
            <v>1118384</v>
          </cell>
          <cell r="EZ17">
            <v>715837</v>
          </cell>
          <cell r="FA17">
            <v>844276</v>
          </cell>
          <cell r="FB17">
            <v>1062706</v>
          </cell>
          <cell r="FC17">
            <v>536336</v>
          </cell>
          <cell r="FD17">
            <v>370136</v>
          </cell>
          <cell r="FE17">
            <v>337435</v>
          </cell>
          <cell r="FF17">
            <v>532223</v>
          </cell>
          <cell r="FG17">
            <v>277898</v>
          </cell>
          <cell r="FH17">
            <v>549859</v>
          </cell>
          <cell r="FI17">
            <v>883954</v>
          </cell>
          <cell r="FJ17">
            <v>1180226</v>
          </cell>
          <cell r="FK17">
            <v>1075338</v>
          </cell>
          <cell r="FL17">
            <v>1395387</v>
          </cell>
          <cell r="FM17">
            <v>1283566</v>
          </cell>
          <cell r="FN17">
            <v>602868</v>
          </cell>
          <cell r="FO17">
            <v>280769</v>
          </cell>
          <cell r="FP17">
            <v>237390</v>
          </cell>
          <cell r="FQ17">
            <v>246081</v>
          </cell>
          <cell r="FR17">
            <v>198769</v>
          </cell>
          <cell r="FS17">
            <v>387628</v>
          </cell>
          <cell r="FT17">
            <v>404920</v>
          </cell>
          <cell r="FU17">
            <v>543840</v>
          </cell>
          <cell r="FV17">
            <v>1153298</v>
          </cell>
          <cell r="FW17">
            <v>1413532</v>
          </cell>
          <cell r="FX17">
            <v>0</v>
          </cell>
          <cell r="FY17">
            <v>0</v>
          </cell>
        </row>
      </sheetData>
      <sheetData sheetId="22">
        <row r="1">
          <cell r="B1">
            <v>0</v>
          </cell>
        </row>
        <row r="17">
          <cell r="B17">
            <v>50584</v>
          </cell>
          <cell r="C17">
            <v>40208</v>
          </cell>
          <cell r="D17">
            <v>0</v>
          </cell>
          <cell r="E17">
            <v>4410</v>
          </cell>
          <cell r="F17">
            <v>85737</v>
          </cell>
          <cell r="G17">
            <v>60728</v>
          </cell>
          <cell r="H17">
            <v>121682</v>
          </cell>
          <cell r="I17">
            <v>3111</v>
          </cell>
          <cell r="J17">
            <v>90903</v>
          </cell>
          <cell r="K17">
            <v>153843</v>
          </cell>
          <cell r="L17">
            <v>181690</v>
          </cell>
          <cell r="M17">
            <v>131545</v>
          </cell>
          <cell r="N17">
            <v>112592</v>
          </cell>
          <cell r="O17">
            <v>188348</v>
          </cell>
          <cell r="P17">
            <v>204596</v>
          </cell>
          <cell r="Q17">
            <v>196927</v>
          </cell>
          <cell r="R17">
            <v>265705</v>
          </cell>
          <cell r="S17">
            <v>265832</v>
          </cell>
          <cell r="T17">
            <v>279523</v>
          </cell>
          <cell r="U17">
            <v>269554</v>
          </cell>
          <cell r="V17">
            <v>128770</v>
          </cell>
          <cell r="W17">
            <v>109094</v>
          </cell>
          <cell r="X17">
            <v>278838</v>
          </cell>
          <cell r="Y17">
            <v>10908</v>
          </cell>
          <cell r="Z17">
            <v>46401</v>
          </cell>
          <cell r="AA17">
            <v>81536</v>
          </cell>
          <cell r="AB17">
            <v>76269</v>
          </cell>
          <cell r="AC17">
            <v>35503</v>
          </cell>
          <cell r="AD17">
            <v>14639</v>
          </cell>
          <cell r="AE17">
            <v>71834</v>
          </cell>
          <cell r="AF17">
            <v>97599</v>
          </cell>
          <cell r="AG17">
            <v>136672</v>
          </cell>
          <cell r="AH17">
            <v>97098</v>
          </cell>
          <cell r="AI17">
            <v>208419</v>
          </cell>
          <cell r="AJ17">
            <v>180116</v>
          </cell>
          <cell r="AK17">
            <v>120977</v>
          </cell>
          <cell r="AL17">
            <v>146244</v>
          </cell>
          <cell r="AM17">
            <v>64207</v>
          </cell>
          <cell r="AN17">
            <v>172509</v>
          </cell>
          <cell r="AO17">
            <v>117002</v>
          </cell>
          <cell r="AP17">
            <v>217841</v>
          </cell>
          <cell r="AQ17">
            <v>297849</v>
          </cell>
          <cell r="AR17">
            <v>167125</v>
          </cell>
          <cell r="AS17">
            <v>129986</v>
          </cell>
          <cell r="AT17">
            <v>180052</v>
          </cell>
          <cell r="AU17">
            <v>275282</v>
          </cell>
          <cell r="AV17">
            <v>262659</v>
          </cell>
          <cell r="AW17">
            <v>294266</v>
          </cell>
          <cell r="AX17">
            <v>315711</v>
          </cell>
          <cell r="AY17">
            <v>280173</v>
          </cell>
          <cell r="AZ17">
            <v>80573</v>
          </cell>
          <cell r="BA17">
            <v>112259</v>
          </cell>
          <cell r="BB17">
            <v>365028</v>
          </cell>
          <cell r="BC17">
            <v>202393</v>
          </cell>
          <cell r="BD17">
            <v>118535</v>
          </cell>
          <cell r="BE17">
            <v>212391</v>
          </cell>
          <cell r="BF17">
            <v>287945</v>
          </cell>
          <cell r="BG17">
            <v>254976</v>
          </cell>
          <cell r="BH17">
            <v>369284</v>
          </cell>
          <cell r="BI17">
            <v>396829</v>
          </cell>
          <cell r="BJ17">
            <v>312151</v>
          </cell>
          <cell r="BK17">
            <v>131821</v>
          </cell>
          <cell r="BL17">
            <v>120528</v>
          </cell>
          <cell r="BM17">
            <v>173978</v>
          </cell>
          <cell r="BN17">
            <v>120496</v>
          </cell>
          <cell r="BO17">
            <v>288301</v>
          </cell>
          <cell r="BP17">
            <v>160589</v>
          </cell>
          <cell r="BQ17">
            <v>192392</v>
          </cell>
          <cell r="BR17">
            <v>199175</v>
          </cell>
          <cell r="BS17">
            <v>104290</v>
          </cell>
          <cell r="BT17">
            <v>134884</v>
          </cell>
          <cell r="BU17">
            <v>81325</v>
          </cell>
          <cell r="BV17">
            <v>111900</v>
          </cell>
          <cell r="BW17">
            <v>108874</v>
          </cell>
          <cell r="BX17">
            <v>67157</v>
          </cell>
          <cell r="BY17">
            <v>70756</v>
          </cell>
          <cell r="BZ17">
            <v>73407</v>
          </cell>
          <cell r="CA17">
            <v>30768</v>
          </cell>
          <cell r="CB17">
            <v>15263</v>
          </cell>
          <cell r="CC17">
            <v>13578</v>
          </cell>
          <cell r="CD17">
            <v>16756</v>
          </cell>
          <cell r="CE17">
            <v>21305</v>
          </cell>
          <cell r="CF17">
            <v>27375</v>
          </cell>
          <cell r="CG17">
            <v>6757</v>
          </cell>
          <cell r="CH17">
            <v>36801</v>
          </cell>
          <cell r="CI17">
            <v>40503</v>
          </cell>
          <cell r="CJ17">
            <v>113667</v>
          </cell>
          <cell r="CK17">
            <v>114529</v>
          </cell>
          <cell r="CL17">
            <v>260505</v>
          </cell>
          <cell r="CM17">
            <v>239077</v>
          </cell>
          <cell r="CN17">
            <v>121217</v>
          </cell>
          <cell r="CO17">
            <v>142278</v>
          </cell>
          <cell r="CP17">
            <v>142092</v>
          </cell>
          <cell r="CQ17">
            <v>71729</v>
          </cell>
          <cell r="CR17">
            <v>129443</v>
          </cell>
          <cell r="CS17">
            <v>151579</v>
          </cell>
          <cell r="CT17">
            <v>64988</v>
          </cell>
          <cell r="CU17">
            <v>99267</v>
          </cell>
          <cell r="CV17">
            <v>69146</v>
          </cell>
          <cell r="CW17">
            <v>26420</v>
          </cell>
          <cell r="CX17">
            <v>23844</v>
          </cell>
          <cell r="CY17">
            <v>28529</v>
          </cell>
          <cell r="CZ17">
            <v>3073</v>
          </cell>
          <cell r="DA17">
            <v>27710</v>
          </cell>
          <cell r="DB17">
            <v>181929</v>
          </cell>
          <cell r="DC17">
            <v>112131</v>
          </cell>
          <cell r="DD17">
            <v>124244</v>
          </cell>
          <cell r="DE17">
            <v>141634</v>
          </cell>
          <cell r="DF17">
            <v>91608</v>
          </cell>
          <cell r="DG17">
            <v>141536</v>
          </cell>
          <cell r="DH17">
            <v>98117</v>
          </cell>
          <cell r="DI17">
            <v>40038</v>
          </cell>
          <cell r="DJ17">
            <v>52408</v>
          </cell>
          <cell r="DK17">
            <v>18351</v>
          </cell>
          <cell r="DL17">
            <v>54584</v>
          </cell>
          <cell r="DM17">
            <v>41939</v>
          </cell>
          <cell r="DN17">
            <v>60825</v>
          </cell>
          <cell r="DO17">
            <v>105037</v>
          </cell>
          <cell r="DP17">
            <v>119851</v>
          </cell>
          <cell r="DQ17">
            <v>141220</v>
          </cell>
          <cell r="DR17">
            <v>76434</v>
          </cell>
          <cell r="DS17">
            <v>89809</v>
          </cell>
          <cell r="DT17">
            <v>85576</v>
          </cell>
          <cell r="DU17">
            <v>61892</v>
          </cell>
          <cell r="DV17">
            <v>33076</v>
          </cell>
          <cell r="DW17">
            <v>42322</v>
          </cell>
          <cell r="DX17">
            <v>3161</v>
          </cell>
          <cell r="DY17">
            <v>8907</v>
          </cell>
          <cell r="DZ17">
            <v>47816</v>
          </cell>
          <cell r="EA17">
            <v>40831</v>
          </cell>
          <cell r="EB17">
            <v>17047</v>
          </cell>
          <cell r="EC17">
            <v>23296</v>
          </cell>
          <cell r="ED17">
            <v>42160</v>
          </cell>
          <cell r="EE17">
            <v>50392</v>
          </cell>
          <cell r="EF17">
            <v>58296</v>
          </cell>
          <cell r="EG17">
            <v>23714</v>
          </cell>
          <cell r="EH17">
            <v>30002</v>
          </cell>
          <cell r="EI17">
            <v>46657</v>
          </cell>
          <cell r="EJ17">
            <v>68866</v>
          </cell>
          <cell r="EK17">
            <v>62555</v>
          </cell>
          <cell r="EL17">
            <v>50983</v>
          </cell>
          <cell r="EM17">
            <v>61015</v>
          </cell>
          <cell r="EN17">
            <v>50104</v>
          </cell>
          <cell r="EO17">
            <v>103029</v>
          </cell>
          <cell r="EP17">
            <v>57421</v>
          </cell>
          <cell r="EQ17">
            <v>125304</v>
          </cell>
          <cell r="ER17">
            <v>78480</v>
          </cell>
          <cell r="ES17">
            <v>151444</v>
          </cell>
          <cell r="ET17">
            <v>132203</v>
          </cell>
          <cell r="EU17">
            <v>129017</v>
          </cell>
          <cell r="EV17">
            <v>132388</v>
          </cell>
          <cell r="EW17">
            <v>169191</v>
          </cell>
          <cell r="EX17">
            <v>236433</v>
          </cell>
          <cell r="EY17">
            <v>175076</v>
          </cell>
          <cell r="EZ17">
            <v>207191</v>
          </cell>
          <cell r="FA17">
            <v>246346</v>
          </cell>
          <cell r="FB17">
            <v>289338</v>
          </cell>
          <cell r="FC17">
            <v>122073</v>
          </cell>
          <cell r="FD17">
            <v>198509</v>
          </cell>
          <cell r="FE17">
            <v>123408</v>
          </cell>
          <cell r="FF17">
            <v>168311</v>
          </cell>
          <cell r="FG17">
            <v>80246</v>
          </cell>
          <cell r="FH17">
            <v>120476</v>
          </cell>
          <cell r="FI17">
            <v>73711</v>
          </cell>
          <cell r="FJ17">
            <v>102921</v>
          </cell>
          <cell r="FK17">
            <v>59074</v>
          </cell>
          <cell r="FL17">
            <v>84433</v>
          </cell>
          <cell r="FM17">
            <v>130050</v>
          </cell>
          <cell r="FN17">
            <v>157052</v>
          </cell>
          <cell r="FO17">
            <v>137841</v>
          </cell>
          <cell r="FP17">
            <v>145872</v>
          </cell>
          <cell r="FQ17">
            <v>82591</v>
          </cell>
          <cell r="FR17">
            <v>93995</v>
          </cell>
          <cell r="FS17">
            <v>92911</v>
          </cell>
          <cell r="FT17">
            <v>54417</v>
          </cell>
          <cell r="FU17">
            <v>47683</v>
          </cell>
          <cell r="FV17">
            <v>21238</v>
          </cell>
          <cell r="FW17">
            <v>12040</v>
          </cell>
          <cell r="FX17">
            <v>0</v>
          </cell>
          <cell r="FY17">
            <v>0</v>
          </cell>
        </row>
      </sheetData>
      <sheetData sheetId="23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3180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5815</v>
          </cell>
          <cell r="AS17">
            <v>1745</v>
          </cell>
          <cell r="AT17">
            <v>7356</v>
          </cell>
          <cell r="AU17">
            <v>6979</v>
          </cell>
          <cell r="AV17">
            <v>8215</v>
          </cell>
          <cell r="AW17">
            <v>4238</v>
          </cell>
          <cell r="AX17">
            <v>6047</v>
          </cell>
          <cell r="AY17">
            <v>2013</v>
          </cell>
          <cell r="AZ17">
            <v>2013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34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5">
        <row r="1">
          <cell r="B1">
            <v>41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10136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6693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420</v>
          </cell>
          <cell r="FA17">
            <v>0</v>
          </cell>
          <cell r="FB17">
            <v>0</v>
          </cell>
          <cell r="FC17">
            <v>0</v>
          </cell>
          <cell r="FD17">
            <v>6380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>
        <row r="1">
          <cell r="B1">
            <v>11035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7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2730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21930</v>
          </cell>
          <cell r="EB17">
            <v>58211</v>
          </cell>
          <cell r="EC17">
            <v>75651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6800</v>
          </cell>
          <cell r="FA17">
            <v>0</v>
          </cell>
          <cell r="FB17">
            <v>466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8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3564</v>
          </cell>
          <cell r="L17">
            <v>3414</v>
          </cell>
          <cell r="M17">
            <v>0</v>
          </cell>
          <cell r="N17">
            <v>12806</v>
          </cell>
          <cell r="O17">
            <v>0</v>
          </cell>
          <cell r="P17">
            <v>3052</v>
          </cell>
          <cell r="Q17">
            <v>7850</v>
          </cell>
          <cell r="R17">
            <v>2720</v>
          </cell>
          <cell r="S17">
            <v>8518</v>
          </cell>
          <cell r="T17">
            <v>0</v>
          </cell>
          <cell r="U17">
            <v>3352</v>
          </cell>
          <cell r="V17">
            <v>17409</v>
          </cell>
          <cell r="W17">
            <v>41194</v>
          </cell>
          <cell r="X17">
            <v>21568</v>
          </cell>
          <cell r="Y17">
            <v>7304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6713</v>
          </cell>
          <cell r="AI17">
            <v>0</v>
          </cell>
          <cell r="AJ17">
            <v>7653</v>
          </cell>
          <cell r="AK17">
            <v>11849</v>
          </cell>
          <cell r="AL17">
            <v>3585</v>
          </cell>
          <cell r="AM17">
            <v>0</v>
          </cell>
          <cell r="AN17">
            <v>4869</v>
          </cell>
          <cell r="AO17">
            <v>7865</v>
          </cell>
          <cell r="AP17">
            <v>2919</v>
          </cell>
          <cell r="AQ17">
            <v>0</v>
          </cell>
          <cell r="AR17">
            <v>3151</v>
          </cell>
          <cell r="AS17">
            <v>0</v>
          </cell>
          <cell r="AT17">
            <v>0</v>
          </cell>
          <cell r="AU17">
            <v>4869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5457</v>
          </cell>
          <cell r="BT17">
            <v>0</v>
          </cell>
          <cell r="BU17">
            <v>0</v>
          </cell>
          <cell r="BV17">
            <v>0</v>
          </cell>
          <cell r="BW17">
            <v>6986</v>
          </cell>
          <cell r="BX17">
            <v>0</v>
          </cell>
          <cell r="BY17">
            <v>3696</v>
          </cell>
          <cell r="BZ17">
            <v>0</v>
          </cell>
          <cell r="CA17">
            <v>0</v>
          </cell>
          <cell r="CB17">
            <v>0</v>
          </cell>
          <cell r="CC17">
            <v>14112</v>
          </cell>
          <cell r="CD17">
            <v>35028</v>
          </cell>
          <cell r="CE17">
            <v>52920</v>
          </cell>
          <cell r="CF17">
            <v>46374</v>
          </cell>
          <cell r="CG17">
            <v>28224</v>
          </cell>
          <cell r="CH17">
            <v>41832</v>
          </cell>
          <cell r="CI17">
            <v>38808</v>
          </cell>
          <cell r="CJ17">
            <v>14112</v>
          </cell>
          <cell r="CK17">
            <v>7056</v>
          </cell>
          <cell r="CL17">
            <v>0</v>
          </cell>
          <cell r="CM17">
            <v>0</v>
          </cell>
          <cell r="CN17">
            <v>0</v>
          </cell>
          <cell r="CO17">
            <v>3494</v>
          </cell>
          <cell r="CP17">
            <v>67325</v>
          </cell>
          <cell r="CQ17">
            <v>15974</v>
          </cell>
          <cell r="CR17">
            <v>15763</v>
          </cell>
          <cell r="CS17">
            <v>24336</v>
          </cell>
          <cell r="CT17">
            <v>20842</v>
          </cell>
          <cell r="CU17">
            <v>23962</v>
          </cell>
          <cell r="CV17">
            <v>4785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11340</v>
          </cell>
          <cell r="DC17">
            <v>15120</v>
          </cell>
          <cell r="DD17">
            <v>7560</v>
          </cell>
          <cell r="DE17">
            <v>7560</v>
          </cell>
          <cell r="DF17">
            <v>7560</v>
          </cell>
          <cell r="DG17">
            <v>17935</v>
          </cell>
          <cell r="DH17">
            <v>0</v>
          </cell>
          <cell r="DI17">
            <v>3780</v>
          </cell>
          <cell r="DJ17">
            <v>0</v>
          </cell>
          <cell r="DK17">
            <v>0</v>
          </cell>
          <cell r="DL17">
            <v>0</v>
          </cell>
          <cell r="DM17">
            <v>3734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4118</v>
          </cell>
          <cell r="DU17">
            <v>0</v>
          </cell>
          <cell r="DV17">
            <v>0</v>
          </cell>
          <cell r="DW17">
            <v>0</v>
          </cell>
          <cell r="DX17">
            <v>5025</v>
          </cell>
          <cell r="DY17">
            <v>0</v>
          </cell>
          <cell r="DZ17">
            <v>3576</v>
          </cell>
          <cell r="EA17">
            <v>6098</v>
          </cell>
          <cell r="EB17">
            <v>0</v>
          </cell>
          <cell r="EC17">
            <v>0</v>
          </cell>
          <cell r="ED17">
            <v>3646</v>
          </cell>
          <cell r="EE17">
            <v>0</v>
          </cell>
          <cell r="EF17">
            <v>0</v>
          </cell>
          <cell r="EG17">
            <v>4692</v>
          </cell>
          <cell r="EH17">
            <v>4740</v>
          </cell>
          <cell r="EI17">
            <v>6847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1624</v>
          </cell>
          <cell r="ES17">
            <v>0</v>
          </cell>
          <cell r="ET17">
            <v>14834</v>
          </cell>
          <cell r="EU17">
            <v>7898</v>
          </cell>
          <cell r="EV17">
            <v>0</v>
          </cell>
          <cell r="EW17">
            <v>57053</v>
          </cell>
          <cell r="EX17">
            <v>244733</v>
          </cell>
          <cell r="EY17">
            <v>131361</v>
          </cell>
          <cell r="EZ17">
            <v>22117</v>
          </cell>
          <cell r="FA17">
            <v>103910</v>
          </cell>
          <cell r="FB17">
            <v>18893</v>
          </cell>
          <cell r="FC17">
            <v>14198</v>
          </cell>
          <cell r="FD17">
            <v>13408</v>
          </cell>
          <cell r="FE17">
            <v>5910</v>
          </cell>
          <cell r="FF17">
            <v>6149</v>
          </cell>
          <cell r="FG17">
            <v>44436</v>
          </cell>
          <cell r="FH17">
            <v>424672</v>
          </cell>
          <cell r="FI17">
            <v>143491</v>
          </cell>
          <cell r="FJ17">
            <v>157638</v>
          </cell>
          <cell r="FK17">
            <v>81401</v>
          </cell>
          <cell r="FL17">
            <v>50712</v>
          </cell>
          <cell r="FM17">
            <v>69466</v>
          </cell>
          <cell r="FN17">
            <v>87475</v>
          </cell>
          <cell r="FO17">
            <v>23785</v>
          </cell>
          <cell r="FP17">
            <v>440802</v>
          </cell>
          <cell r="FQ17">
            <v>42171</v>
          </cell>
          <cell r="FR17">
            <v>160160</v>
          </cell>
          <cell r="FS17">
            <v>134837</v>
          </cell>
          <cell r="FT17">
            <v>36437</v>
          </cell>
          <cell r="FU17">
            <v>586764</v>
          </cell>
          <cell r="FV17">
            <v>545869</v>
          </cell>
          <cell r="FW17">
            <v>176985</v>
          </cell>
          <cell r="FX17">
            <v>0</v>
          </cell>
          <cell r="FY17">
            <v>0</v>
          </cell>
        </row>
      </sheetData>
      <sheetData sheetId="29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2904</v>
          </cell>
          <cell r="K17">
            <v>21510</v>
          </cell>
          <cell r="L17">
            <v>12577</v>
          </cell>
          <cell r="M17">
            <v>5460</v>
          </cell>
          <cell r="N17">
            <v>11961</v>
          </cell>
          <cell r="O17">
            <v>0</v>
          </cell>
          <cell r="P17">
            <v>5460</v>
          </cell>
          <cell r="Q17">
            <v>259</v>
          </cell>
          <cell r="R17">
            <v>3053</v>
          </cell>
          <cell r="S17">
            <v>25043</v>
          </cell>
          <cell r="T17">
            <v>9135</v>
          </cell>
          <cell r="U17">
            <v>16459</v>
          </cell>
          <cell r="V17">
            <v>31138</v>
          </cell>
          <cell r="W17">
            <v>62285</v>
          </cell>
          <cell r="X17">
            <v>48338</v>
          </cell>
          <cell r="Y17">
            <v>64869</v>
          </cell>
          <cell r="Z17">
            <v>47274</v>
          </cell>
          <cell r="AA17">
            <v>33485</v>
          </cell>
          <cell r="AB17">
            <v>25122</v>
          </cell>
          <cell r="AC17">
            <v>4861</v>
          </cell>
          <cell r="AD17">
            <v>27538</v>
          </cell>
          <cell r="AE17">
            <v>5032</v>
          </cell>
          <cell r="AF17">
            <v>18615</v>
          </cell>
          <cell r="AG17">
            <v>47173</v>
          </cell>
          <cell r="AH17">
            <v>113049</v>
          </cell>
          <cell r="AI17">
            <v>117136</v>
          </cell>
          <cell r="AJ17">
            <v>143451</v>
          </cell>
          <cell r="AK17">
            <v>125951</v>
          </cell>
          <cell r="AL17">
            <v>104775</v>
          </cell>
          <cell r="AM17">
            <v>92828</v>
          </cell>
          <cell r="AN17">
            <v>101226</v>
          </cell>
          <cell r="AO17">
            <v>93721</v>
          </cell>
          <cell r="AP17">
            <v>35052</v>
          </cell>
          <cell r="AQ17">
            <v>13981</v>
          </cell>
          <cell r="AR17">
            <v>76150</v>
          </cell>
          <cell r="AS17">
            <v>124211</v>
          </cell>
          <cell r="AT17">
            <v>215658</v>
          </cell>
          <cell r="AU17">
            <v>310763</v>
          </cell>
          <cell r="AV17">
            <v>277135</v>
          </cell>
          <cell r="AW17">
            <v>283049</v>
          </cell>
          <cell r="AX17">
            <v>264567</v>
          </cell>
          <cell r="AY17">
            <v>278965</v>
          </cell>
          <cell r="AZ17">
            <v>208038</v>
          </cell>
          <cell r="BA17">
            <v>79063</v>
          </cell>
          <cell r="BB17">
            <v>79402</v>
          </cell>
          <cell r="BC17">
            <v>57878</v>
          </cell>
          <cell r="BD17">
            <v>126498</v>
          </cell>
          <cell r="BE17">
            <v>234609</v>
          </cell>
          <cell r="BF17">
            <v>308150</v>
          </cell>
          <cell r="BG17">
            <v>377104</v>
          </cell>
          <cell r="BH17">
            <v>264118</v>
          </cell>
          <cell r="BI17">
            <v>420265</v>
          </cell>
          <cell r="BJ17">
            <v>478886</v>
          </cell>
          <cell r="BK17">
            <v>291185</v>
          </cell>
          <cell r="BL17">
            <v>181791</v>
          </cell>
          <cell r="BM17">
            <v>78364</v>
          </cell>
          <cell r="BN17">
            <v>90438</v>
          </cell>
          <cell r="BO17">
            <v>102204</v>
          </cell>
          <cell r="BP17">
            <v>142492</v>
          </cell>
          <cell r="BQ17">
            <v>222657</v>
          </cell>
          <cell r="BR17">
            <v>442991</v>
          </cell>
          <cell r="BS17">
            <v>711862</v>
          </cell>
          <cell r="BT17">
            <v>567572</v>
          </cell>
          <cell r="BU17">
            <v>440145</v>
          </cell>
          <cell r="BV17">
            <v>388785</v>
          </cell>
          <cell r="BW17">
            <v>461222</v>
          </cell>
          <cell r="BX17">
            <v>291685</v>
          </cell>
          <cell r="BY17">
            <v>183155</v>
          </cell>
          <cell r="BZ17">
            <v>216833</v>
          </cell>
          <cell r="CA17">
            <v>160917</v>
          </cell>
          <cell r="CB17">
            <v>137010</v>
          </cell>
          <cell r="CC17">
            <v>441173</v>
          </cell>
          <cell r="CD17">
            <v>455803</v>
          </cell>
          <cell r="CE17">
            <v>616437</v>
          </cell>
          <cell r="CF17">
            <v>855083</v>
          </cell>
          <cell r="CG17">
            <v>736764</v>
          </cell>
          <cell r="CH17">
            <v>419246</v>
          </cell>
          <cell r="CI17">
            <v>431886</v>
          </cell>
          <cell r="CJ17">
            <v>357310</v>
          </cell>
          <cell r="CK17">
            <v>199540</v>
          </cell>
          <cell r="CL17">
            <v>194396</v>
          </cell>
          <cell r="CM17">
            <v>108759</v>
          </cell>
          <cell r="CN17">
            <v>180393</v>
          </cell>
          <cell r="CO17">
            <v>332918</v>
          </cell>
          <cell r="CP17">
            <v>537736</v>
          </cell>
          <cell r="CQ17">
            <v>574467</v>
          </cell>
          <cell r="CR17">
            <v>604709</v>
          </cell>
          <cell r="CS17">
            <v>543126</v>
          </cell>
          <cell r="CT17">
            <v>638829</v>
          </cell>
          <cell r="CU17">
            <v>531731</v>
          </cell>
          <cell r="CV17">
            <v>677617</v>
          </cell>
          <cell r="CW17">
            <v>376010</v>
          </cell>
          <cell r="CX17">
            <v>204356</v>
          </cell>
          <cell r="CY17">
            <v>190670</v>
          </cell>
          <cell r="CZ17">
            <v>440545</v>
          </cell>
          <cell r="DA17">
            <v>538683</v>
          </cell>
          <cell r="DB17">
            <v>595684</v>
          </cell>
          <cell r="DC17">
            <v>936657</v>
          </cell>
          <cell r="DD17">
            <v>890103</v>
          </cell>
          <cell r="DE17">
            <v>742468</v>
          </cell>
          <cell r="DF17">
            <v>926238</v>
          </cell>
          <cell r="DG17">
            <v>830601</v>
          </cell>
          <cell r="DH17">
            <v>475969</v>
          </cell>
          <cell r="DI17">
            <v>78688</v>
          </cell>
          <cell r="DJ17">
            <v>50915</v>
          </cell>
          <cell r="DK17">
            <v>259249</v>
          </cell>
          <cell r="DL17">
            <v>326228</v>
          </cell>
          <cell r="DM17">
            <v>637431</v>
          </cell>
          <cell r="DN17">
            <v>894570</v>
          </cell>
          <cell r="DO17">
            <v>1045264</v>
          </cell>
          <cell r="DP17">
            <v>1100569</v>
          </cell>
          <cell r="DQ17">
            <v>1019769</v>
          </cell>
          <cell r="DR17">
            <v>782796</v>
          </cell>
          <cell r="DS17">
            <v>679510</v>
          </cell>
          <cell r="DT17">
            <v>791255</v>
          </cell>
          <cell r="DU17">
            <v>420320</v>
          </cell>
          <cell r="DV17">
            <v>254484</v>
          </cell>
          <cell r="DW17">
            <v>440243</v>
          </cell>
          <cell r="DX17">
            <v>610560</v>
          </cell>
          <cell r="DY17">
            <v>869445</v>
          </cell>
          <cell r="DZ17">
            <v>1571807</v>
          </cell>
          <cell r="EA17">
            <v>1774478</v>
          </cell>
          <cell r="EB17">
            <v>1609308</v>
          </cell>
          <cell r="EC17">
            <v>1263323</v>
          </cell>
          <cell r="ED17">
            <v>1967535</v>
          </cell>
          <cell r="EE17">
            <v>2375591</v>
          </cell>
          <cell r="EF17">
            <v>2080947</v>
          </cell>
          <cell r="EG17">
            <v>1088418</v>
          </cell>
          <cell r="EH17">
            <v>1237780</v>
          </cell>
          <cell r="EI17">
            <v>1249304</v>
          </cell>
          <cell r="EJ17">
            <v>1557458</v>
          </cell>
          <cell r="EK17">
            <v>1494855</v>
          </cell>
          <cell r="EL17">
            <v>2380042</v>
          </cell>
          <cell r="EM17">
            <v>2676498</v>
          </cell>
          <cell r="EN17">
            <v>2503271</v>
          </cell>
          <cell r="EO17">
            <v>2247376</v>
          </cell>
          <cell r="EP17">
            <v>1522096</v>
          </cell>
          <cell r="EQ17">
            <v>1715869</v>
          </cell>
          <cell r="ER17">
            <v>1239081</v>
          </cell>
          <cell r="ES17">
            <v>938882</v>
          </cell>
          <cell r="ET17">
            <v>798506</v>
          </cell>
          <cell r="EU17">
            <v>920683</v>
          </cell>
          <cell r="EV17">
            <v>1378215</v>
          </cell>
          <cell r="EW17">
            <v>1675804</v>
          </cell>
          <cell r="EX17">
            <v>2722602</v>
          </cell>
          <cell r="EY17">
            <v>2909814</v>
          </cell>
          <cell r="EZ17">
            <v>3004425</v>
          </cell>
          <cell r="FA17">
            <v>3349703</v>
          </cell>
          <cell r="FB17">
            <v>3056388</v>
          </cell>
          <cell r="FC17">
            <v>2519911</v>
          </cell>
          <cell r="FD17">
            <v>1839056</v>
          </cell>
          <cell r="FE17">
            <v>1278054</v>
          </cell>
          <cell r="FF17">
            <v>888585</v>
          </cell>
          <cell r="FG17">
            <v>956787</v>
          </cell>
          <cell r="FH17">
            <v>1278187</v>
          </cell>
          <cell r="FI17">
            <v>2211108</v>
          </cell>
          <cell r="FJ17">
            <v>2504200</v>
          </cell>
          <cell r="FK17">
            <v>3028204</v>
          </cell>
          <cell r="FL17">
            <v>2599200</v>
          </cell>
          <cell r="FM17">
            <v>2521433</v>
          </cell>
          <cell r="FN17">
            <v>2664651</v>
          </cell>
          <cell r="FO17">
            <v>1715445</v>
          </cell>
          <cell r="FP17">
            <v>667825</v>
          </cell>
          <cell r="FQ17">
            <v>550042</v>
          </cell>
          <cell r="FR17">
            <v>462536</v>
          </cell>
          <cell r="FS17">
            <v>695145</v>
          </cell>
          <cell r="FT17">
            <v>1200920</v>
          </cell>
          <cell r="FU17">
            <v>1547024</v>
          </cell>
          <cell r="FV17">
            <v>2312174</v>
          </cell>
          <cell r="FW17">
            <v>3121467</v>
          </cell>
          <cell r="FX17">
            <v>0</v>
          </cell>
          <cell r="FY17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7">
          <cell r="B17">
            <v>11853</v>
          </cell>
          <cell r="C17">
            <v>4324</v>
          </cell>
          <cell r="D17">
            <v>25592</v>
          </cell>
          <cell r="E17">
            <v>0</v>
          </cell>
          <cell r="F17">
            <v>6031</v>
          </cell>
          <cell r="G17">
            <v>9930</v>
          </cell>
          <cell r="H17">
            <v>165</v>
          </cell>
          <cell r="I17">
            <v>16488</v>
          </cell>
          <cell r="J17">
            <v>0</v>
          </cell>
          <cell r="K17">
            <v>0</v>
          </cell>
          <cell r="L17">
            <v>1683</v>
          </cell>
          <cell r="M17">
            <v>11811</v>
          </cell>
          <cell r="N17">
            <v>10940</v>
          </cell>
          <cell r="O17">
            <v>4926</v>
          </cell>
          <cell r="P17">
            <v>92</v>
          </cell>
          <cell r="Q17">
            <v>43</v>
          </cell>
          <cell r="R17">
            <v>4856</v>
          </cell>
          <cell r="S17">
            <v>13385</v>
          </cell>
          <cell r="T17">
            <v>216</v>
          </cell>
          <cell r="U17">
            <v>1308</v>
          </cell>
          <cell r="V17">
            <v>92</v>
          </cell>
          <cell r="W17">
            <v>49</v>
          </cell>
          <cell r="X17">
            <v>4738</v>
          </cell>
          <cell r="Y17">
            <v>8477</v>
          </cell>
          <cell r="Z17">
            <v>100</v>
          </cell>
          <cell r="AA17">
            <v>34911</v>
          </cell>
          <cell r="AB17">
            <v>5756</v>
          </cell>
          <cell r="AC17">
            <v>12759</v>
          </cell>
          <cell r="AD17">
            <v>1216</v>
          </cell>
          <cell r="AE17">
            <v>8354</v>
          </cell>
          <cell r="AF17">
            <v>894</v>
          </cell>
          <cell r="AG17">
            <v>8247</v>
          </cell>
          <cell r="AH17">
            <v>813</v>
          </cell>
          <cell r="AI17">
            <v>3062</v>
          </cell>
          <cell r="AJ17">
            <v>8327</v>
          </cell>
          <cell r="AK17">
            <v>11920</v>
          </cell>
          <cell r="AL17">
            <v>912</v>
          </cell>
          <cell r="AM17">
            <v>1083</v>
          </cell>
          <cell r="AN17">
            <v>9565</v>
          </cell>
          <cell r="AO17">
            <v>8079</v>
          </cell>
          <cell r="AP17">
            <v>277</v>
          </cell>
          <cell r="AQ17">
            <v>780</v>
          </cell>
          <cell r="AR17">
            <v>14205</v>
          </cell>
          <cell r="AS17">
            <v>1391</v>
          </cell>
          <cell r="AT17">
            <v>204</v>
          </cell>
          <cell r="AU17">
            <v>11998</v>
          </cell>
          <cell r="AV17">
            <v>16677</v>
          </cell>
          <cell r="AW17">
            <v>6548</v>
          </cell>
          <cell r="AX17">
            <v>0</v>
          </cell>
          <cell r="AY17">
            <v>6820</v>
          </cell>
          <cell r="AZ17">
            <v>6542</v>
          </cell>
          <cell r="BA17">
            <v>6759</v>
          </cell>
          <cell r="BB17">
            <v>3317</v>
          </cell>
          <cell r="BC17">
            <v>3570</v>
          </cell>
          <cell r="BD17">
            <v>7106</v>
          </cell>
          <cell r="BE17">
            <v>4468</v>
          </cell>
          <cell r="BF17">
            <v>1574</v>
          </cell>
          <cell r="BG17">
            <v>12349</v>
          </cell>
          <cell r="BH17">
            <v>1079</v>
          </cell>
          <cell r="BI17">
            <v>7174</v>
          </cell>
          <cell r="BJ17">
            <v>0</v>
          </cell>
          <cell r="BK17">
            <v>5343</v>
          </cell>
          <cell r="BL17">
            <v>4158</v>
          </cell>
          <cell r="BM17">
            <v>100</v>
          </cell>
          <cell r="BN17">
            <v>2135</v>
          </cell>
          <cell r="BO17">
            <v>5588</v>
          </cell>
          <cell r="BP17">
            <v>1473</v>
          </cell>
          <cell r="BQ17">
            <v>164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5040</v>
          </cell>
          <cell r="BW17">
            <v>0</v>
          </cell>
          <cell r="BX17">
            <v>0</v>
          </cell>
          <cell r="BY17">
            <v>400</v>
          </cell>
          <cell r="BZ17">
            <v>0</v>
          </cell>
          <cell r="CA17">
            <v>14221</v>
          </cell>
          <cell r="CB17">
            <v>40908</v>
          </cell>
          <cell r="CC17">
            <v>0</v>
          </cell>
          <cell r="CD17">
            <v>3494</v>
          </cell>
          <cell r="CE17">
            <v>62280</v>
          </cell>
          <cell r="CF17">
            <v>3530</v>
          </cell>
          <cell r="CG17">
            <v>5245</v>
          </cell>
          <cell r="CH17">
            <v>0</v>
          </cell>
          <cell r="CI17">
            <v>1818</v>
          </cell>
          <cell r="CJ17">
            <v>0</v>
          </cell>
          <cell r="CK17">
            <v>5059</v>
          </cell>
          <cell r="CL17">
            <v>53891</v>
          </cell>
          <cell r="CM17">
            <v>4602</v>
          </cell>
          <cell r="CN17">
            <v>2610</v>
          </cell>
          <cell r="CO17">
            <v>10610</v>
          </cell>
          <cell r="CP17">
            <v>0</v>
          </cell>
          <cell r="CQ17">
            <v>3308</v>
          </cell>
          <cell r="CR17">
            <v>1890</v>
          </cell>
          <cell r="CS17">
            <v>1479</v>
          </cell>
          <cell r="CT17">
            <v>16</v>
          </cell>
          <cell r="CU17">
            <v>5920</v>
          </cell>
          <cell r="CV17">
            <v>6800</v>
          </cell>
          <cell r="CW17">
            <v>6089</v>
          </cell>
          <cell r="CX17">
            <v>0</v>
          </cell>
          <cell r="CY17">
            <v>1264</v>
          </cell>
          <cell r="CZ17">
            <v>13418</v>
          </cell>
          <cell r="DA17">
            <v>966</v>
          </cell>
          <cell r="DB17">
            <v>3558</v>
          </cell>
          <cell r="DC17">
            <v>0</v>
          </cell>
          <cell r="DD17">
            <v>0</v>
          </cell>
          <cell r="DE17">
            <v>16943</v>
          </cell>
          <cell r="DF17">
            <v>0</v>
          </cell>
          <cell r="DG17">
            <v>6287</v>
          </cell>
          <cell r="DH17">
            <v>1701</v>
          </cell>
          <cell r="DI17">
            <v>0</v>
          </cell>
          <cell r="DJ17">
            <v>0</v>
          </cell>
          <cell r="DK17">
            <v>1020</v>
          </cell>
          <cell r="DL17">
            <v>0</v>
          </cell>
          <cell r="DM17">
            <v>2509</v>
          </cell>
          <cell r="DN17">
            <v>22601</v>
          </cell>
          <cell r="DO17">
            <v>49604</v>
          </cell>
          <cell r="DP17">
            <v>79655</v>
          </cell>
          <cell r="DQ17">
            <v>25242</v>
          </cell>
          <cell r="DR17">
            <v>7354</v>
          </cell>
          <cell r="DS17">
            <v>2703</v>
          </cell>
          <cell r="DT17">
            <v>4190</v>
          </cell>
          <cell r="DU17">
            <v>3278</v>
          </cell>
          <cell r="DV17">
            <v>0</v>
          </cell>
          <cell r="DW17">
            <v>39453</v>
          </cell>
          <cell r="DX17">
            <v>13074</v>
          </cell>
          <cell r="DY17">
            <v>29942</v>
          </cell>
          <cell r="DZ17">
            <v>3814</v>
          </cell>
          <cell r="EA17">
            <v>20361</v>
          </cell>
          <cell r="EB17">
            <v>593</v>
          </cell>
          <cell r="EC17">
            <v>0</v>
          </cell>
          <cell r="ED17">
            <v>10132</v>
          </cell>
          <cell r="EE17">
            <v>19953</v>
          </cell>
          <cell r="EF17">
            <v>1276</v>
          </cell>
          <cell r="EG17">
            <v>6800</v>
          </cell>
          <cell r="EH17">
            <v>14028</v>
          </cell>
          <cell r="EI17">
            <v>5559</v>
          </cell>
          <cell r="EJ17">
            <v>4190</v>
          </cell>
          <cell r="EK17">
            <v>2300</v>
          </cell>
          <cell r="EL17">
            <v>76629</v>
          </cell>
          <cell r="EM17">
            <v>3561</v>
          </cell>
          <cell r="EN17">
            <v>5299</v>
          </cell>
          <cell r="EO17">
            <v>0</v>
          </cell>
          <cell r="EP17">
            <v>29472</v>
          </cell>
          <cell r="EQ17">
            <v>4270</v>
          </cell>
          <cell r="ER17">
            <v>100109</v>
          </cell>
          <cell r="ES17">
            <v>2646</v>
          </cell>
          <cell r="ET17">
            <v>162146</v>
          </cell>
          <cell r="EU17">
            <v>163652</v>
          </cell>
          <cell r="EV17">
            <v>0</v>
          </cell>
          <cell r="EW17">
            <v>1795</v>
          </cell>
          <cell r="EX17">
            <v>33092</v>
          </cell>
          <cell r="EY17">
            <v>0</v>
          </cell>
          <cell r="EZ17">
            <v>181018</v>
          </cell>
          <cell r="FA17">
            <v>66112</v>
          </cell>
          <cell r="FB17">
            <v>24044</v>
          </cell>
          <cell r="FC17">
            <v>0</v>
          </cell>
          <cell r="FD17">
            <v>32832</v>
          </cell>
          <cell r="FE17">
            <v>5304</v>
          </cell>
          <cell r="FF17">
            <v>32484</v>
          </cell>
          <cell r="FG17">
            <v>0</v>
          </cell>
          <cell r="FH17">
            <v>10800</v>
          </cell>
          <cell r="FI17">
            <v>3</v>
          </cell>
          <cell r="FJ17">
            <v>20609</v>
          </cell>
          <cell r="FK17">
            <v>10</v>
          </cell>
          <cell r="FL17">
            <v>963</v>
          </cell>
          <cell r="FM17">
            <v>0</v>
          </cell>
          <cell r="FN17">
            <v>1817</v>
          </cell>
          <cell r="FO17">
            <v>2928</v>
          </cell>
          <cell r="FP17">
            <v>2428</v>
          </cell>
          <cell r="FQ17">
            <v>966</v>
          </cell>
          <cell r="FR17">
            <v>12119</v>
          </cell>
          <cell r="FS17">
            <v>76411</v>
          </cell>
          <cell r="FT17">
            <v>3136</v>
          </cell>
          <cell r="FU17">
            <v>0</v>
          </cell>
          <cell r="FV17">
            <v>3237</v>
          </cell>
          <cell r="FW17">
            <v>8866</v>
          </cell>
          <cell r="FX17">
            <v>0</v>
          </cell>
          <cell r="FY17">
            <v>0</v>
          </cell>
        </row>
      </sheetData>
      <sheetData sheetId="1">
        <row r="17">
          <cell r="B17">
            <v>325899</v>
          </cell>
          <cell r="C17">
            <v>330456</v>
          </cell>
          <cell r="D17">
            <v>400604</v>
          </cell>
          <cell r="E17">
            <v>428205</v>
          </cell>
          <cell r="F17">
            <v>456225</v>
          </cell>
          <cell r="G17">
            <v>782059</v>
          </cell>
          <cell r="H17">
            <v>786835</v>
          </cell>
          <cell r="I17">
            <v>1055272</v>
          </cell>
          <cell r="J17">
            <v>847721</v>
          </cell>
          <cell r="K17">
            <v>870729</v>
          </cell>
          <cell r="L17">
            <v>877263</v>
          </cell>
          <cell r="M17">
            <v>436932</v>
          </cell>
          <cell r="N17">
            <v>577342</v>
          </cell>
          <cell r="O17">
            <v>203177</v>
          </cell>
          <cell r="P17">
            <v>215703</v>
          </cell>
          <cell r="Q17">
            <v>566525</v>
          </cell>
          <cell r="R17">
            <v>491342</v>
          </cell>
          <cell r="S17">
            <v>573615</v>
          </cell>
          <cell r="T17">
            <v>565635</v>
          </cell>
          <cell r="U17">
            <v>731431</v>
          </cell>
          <cell r="V17">
            <v>618860</v>
          </cell>
          <cell r="W17">
            <v>703419</v>
          </cell>
          <cell r="X17">
            <v>877767</v>
          </cell>
          <cell r="Y17">
            <v>699861</v>
          </cell>
          <cell r="Z17">
            <v>367386</v>
          </cell>
          <cell r="AA17">
            <v>461804</v>
          </cell>
          <cell r="AB17">
            <v>490802</v>
          </cell>
          <cell r="AC17">
            <v>610093</v>
          </cell>
          <cell r="AD17">
            <v>594602</v>
          </cell>
          <cell r="AE17">
            <v>779307</v>
          </cell>
          <cell r="AF17">
            <v>357133</v>
          </cell>
          <cell r="AG17">
            <v>543503</v>
          </cell>
          <cell r="AH17">
            <v>416826</v>
          </cell>
          <cell r="AI17">
            <v>431316</v>
          </cell>
          <cell r="AJ17">
            <v>564862</v>
          </cell>
          <cell r="AK17">
            <v>435858</v>
          </cell>
          <cell r="AL17">
            <v>353429</v>
          </cell>
          <cell r="AM17">
            <v>313151</v>
          </cell>
          <cell r="AN17">
            <v>319303</v>
          </cell>
          <cell r="AO17">
            <v>329349</v>
          </cell>
          <cell r="AP17">
            <v>575014</v>
          </cell>
          <cell r="AQ17">
            <v>295315</v>
          </cell>
          <cell r="AR17">
            <v>343033</v>
          </cell>
          <cell r="AS17">
            <v>473286</v>
          </cell>
          <cell r="AT17">
            <v>349048</v>
          </cell>
          <cell r="AU17">
            <v>348441</v>
          </cell>
          <cell r="AV17">
            <v>365909</v>
          </cell>
          <cell r="AW17">
            <v>242132</v>
          </cell>
          <cell r="AX17">
            <v>449933</v>
          </cell>
          <cell r="AY17">
            <v>455406</v>
          </cell>
          <cell r="AZ17">
            <v>225878</v>
          </cell>
          <cell r="BA17">
            <v>392815</v>
          </cell>
          <cell r="BB17">
            <v>363245</v>
          </cell>
          <cell r="BC17">
            <v>321430</v>
          </cell>
          <cell r="BD17">
            <v>403367</v>
          </cell>
          <cell r="BE17">
            <v>331527</v>
          </cell>
          <cell r="BF17">
            <v>343788</v>
          </cell>
          <cell r="BG17">
            <v>484229</v>
          </cell>
          <cell r="BH17">
            <v>353959</v>
          </cell>
          <cell r="BI17">
            <v>323247</v>
          </cell>
          <cell r="BJ17">
            <v>380639</v>
          </cell>
          <cell r="BK17">
            <v>403363</v>
          </cell>
          <cell r="BL17">
            <v>387908</v>
          </cell>
          <cell r="BM17">
            <v>400972</v>
          </cell>
          <cell r="BN17">
            <v>448520</v>
          </cell>
          <cell r="BO17">
            <v>440052</v>
          </cell>
          <cell r="BP17">
            <v>322215</v>
          </cell>
          <cell r="BQ17">
            <v>354396</v>
          </cell>
          <cell r="BR17">
            <v>655911</v>
          </cell>
          <cell r="BS17">
            <v>363207</v>
          </cell>
          <cell r="BT17">
            <v>307484</v>
          </cell>
          <cell r="BU17">
            <v>275233</v>
          </cell>
          <cell r="BV17">
            <v>271653</v>
          </cell>
          <cell r="BW17">
            <v>288275</v>
          </cell>
          <cell r="BX17">
            <v>320355</v>
          </cell>
          <cell r="BY17">
            <v>261859</v>
          </cell>
          <cell r="BZ17">
            <v>186051</v>
          </cell>
          <cell r="CA17">
            <v>113897</v>
          </cell>
          <cell r="CB17">
            <v>176474</v>
          </cell>
          <cell r="CC17">
            <v>150053</v>
          </cell>
          <cell r="CD17">
            <v>156760</v>
          </cell>
          <cell r="CE17">
            <v>214827</v>
          </cell>
          <cell r="CF17">
            <v>252238</v>
          </cell>
          <cell r="CG17">
            <v>273674</v>
          </cell>
          <cell r="CH17">
            <v>402649</v>
          </cell>
          <cell r="CI17">
            <v>320344</v>
          </cell>
          <cell r="CJ17">
            <v>395650</v>
          </cell>
          <cell r="CK17">
            <v>448061</v>
          </cell>
          <cell r="CL17">
            <v>430827</v>
          </cell>
          <cell r="CM17">
            <v>509388</v>
          </cell>
          <cell r="CN17">
            <v>600246</v>
          </cell>
          <cell r="CO17">
            <v>401950</v>
          </cell>
          <cell r="CP17">
            <v>449835</v>
          </cell>
          <cell r="CQ17">
            <v>484627</v>
          </cell>
          <cell r="CR17">
            <v>454229</v>
          </cell>
          <cell r="CS17">
            <v>420143</v>
          </cell>
          <cell r="CT17">
            <v>505228</v>
          </cell>
          <cell r="CU17">
            <v>438208</v>
          </cell>
          <cell r="CV17">
            <v>380023</v>
          </cell>
          <cell r="CW17">
            <v>343665</v>
          </cell>
          <cell r="CX17">
            <v>323255</v>
          </cell>
          <cell r="CY17">
            <v>402960</v>
          </cell>
          <cell r="CZ17">
            <v>506898</v>
          </cell>
          <cell r="DA17">
            <v>484866</v>
          </cell>
          <cell r="DB17">
            <v>674632</v>
          </cell>
          <cell r="DC17">
            <v>647022</v>
          </cell>
          <cell r="DD17">
            <v>543145</v>
          </cell>
          <cell r="DE17">
            <v>381090</v>
          </cell>
          <cell r="DF17">
            <v>389755</v>
          </cell>
          <cell r="DG17">
            <v>414764</v>
          </cell>
          <cell r="DH17">
            <v>309389</v>
          </cell>
          <cell r="DI17">
            <v>261114</v>
          </cell>
          <cell r="DJ17">
            <v>298268</v>
          </cell>
          <cell r="DK17">
            <v>476827</v>
          </cell>
          <cell r="DL17">
            <v>447767</v>
          </cell>
          <cell r="DM17">
            <v>352175</v>
          </cell>
          <cell r="DN17">
            <v>476212</v>
          </cell>
          <cell r="DO17">
            <v>441717</v>
          </cell>
          <cell r="DP17">
            <v>348190</v>
          </cell>
          <cell r="DQ17">
            <v>365711</v>
          </cell>
          <cell r="DR17">
            <v>405005</v>
          </cell>
          <cell r="DS17">
            <v>308680</v>
          </cell>
          <cell r="DT17">
            <v>801459</v>
          </cell>
          <cell r="DU17">
            <v>726064</v>
          </cell>
          <cell r="DV17">
            <v>596402</v>
          </cell>
          <cell r="DW17">
            <v>459014</v>
          </cell>
          <cell r="DX17">
            <v>506327</v>
          </cell>
          <cell r="DY17">
            <v>553385</v>
          </cell>
          <cell r="DZ17">
            <v>1222232</v>
          </cell>
          <cell r="EA17">
            <v>1259482</v>
          </cell>
          <cell r="EB17">
            <v>1309353</v>
          </cell>
          <cell r="EC17">
            <v>1196280</v>
          </cell>
          <cell r="ED17">
            <v>563243</v>
          </cell>
          <cell r="EE17">
            <v>526805</v>
          </cell>
          <cell r="EF17">
            <v>973405</v>
          </cell>
          <cell r="EG17">
            <v>830085</v>
          </cell>
          <cell r="EH17">
            <v>780881</v>
          </cell>
          <cell r="EI17">
            <v>579867</v>
          </cell>
          <cell r="EJ17">
            <v>590341</v>
          </cell>
          <cell r="EK17">
            <v>727483</v>
          </cell>
          <cell r="EL17">
            <v>1308138</v>
          </cell>
          <cell r="EM17">
            <v>1520473</v>
          </cell>
          <cell r="EN17">
            <v>1342041</v>
          </cell>
          <cell r="EO17">
            <v>1214342</v>
          </cell>
          <cell r="EP17">
            <v>1287009</v>
          </cell>
          <cell r="EQ17">
            <v>1850501</v>
          </cell>
          <cell r="ER17">
            <v>2158740</v>
          </cell>
          <cell r="ES17">
            <v>1929856</v>
          </cell>
          <cell r="ET17">
            <v>1919715</v>
          </cell>
          <cell r="EU17">
            <v>2891094</v>
          </cell>
          <cell r="EV17">
            <v>2278771</v>
          </cell>
          <cell r="EW17">
            <v>2564375</v>
          </cell>
          <cell r="EX17">
            <v>2869483</v>
          </cell>
          <cell r="EY17">
            <v>3335080</v>
          </cell>
          <cell r="EZ17">
            <v>3125116</v>
          </cell>
          <cell r="FA17">
            <v>2540796</v>
          </cell>
          <cell r="FB17">
            <v>2945099</v>
          </cell>
          <cell r="FC17">
            <v>3382399</v>
          </cell>
          <cell r="FD17">
            <v>2483391</v>
          </cell>
          <cell r="FE17">
            <v>2098501</v>
          </cell>
          <cell r="FF17">
            <v>1613971</v>
          </cell>
          <cell r="FG17">
            <v>1267572</v>
          </cell>
          <cell r="FH17">
            <v>1365102</v>
          </cell>
          <cell r="FI17">
            <v>1408715</v>
          </cell>
          <cell r="FJ17">
            <v>1659251</v>
          </cell>
          <cell r="FK17">
            <v>1904436</v>
          </cell>
          <cell r="FL17">
            <v>2398172</v>
          </cell>
          <cell r="FM17">
            <v>2676145</v>
          </cell>
          <cell r="FN17">
            <v>2022499</v>
          </cell>
          <cell r="FO17">
            <v>2636867</v>
          </cell>
          <cell r="FP17">
            <v>1521102</v>
          </cell>
          <cell r="FQ17">
            <v>1981651</v>
          </cell>
          <cell r="FR17">
            <v>1981181</v>
          </cell>
          <cell r="FS17">
            <v>2361661</v>
          </cell>
          <cell r="FT17">
            <v>1514674</v>
          </cell>
          <cell r="FU17">
            <v>1791547</v>
          </cell>
          <cell r="FV17">
            <v>1422392</v>
          </cell>
          <cell r="FW17">
            <v>2076393</v>
          </cell>
          <cell r="FX17">
            <v>0</v>
          </cell>
          <cell r="FY17">
            <v>0</v>
          </cell>
        </row>
      </sheetData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3720</v>
          </cell>
          <cell r="AX17">
            <v>12072</v>
          </cell>
          <cell r="AY17">
            <v>13464</v>
          </cell>
          <cell r="AZ17">
            <v>0</v>
          </cell>
          <cell r="BA17">
            <v>0</v>
          </cell>
          <cell r="BB17">
            <v>1532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4625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2653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2365</v>
          </cell>
          <cell r="EL17">
            <v>1097</v>
          </cell>
          <cell r="EM17">
            <v>769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34776</v>
          </cell>
          <cell r="FA17">
            <v>17871</v>
          </cell>
          <cell r="FB17">
            <v>8935</v>
          </cell>
          <cell r="FC17">
            <v>6279</v>
          </cell>
          <cell r="FD17">
            <v>0</v>
          </cell>
          <cell r="FE17">
            <v>17372</v>
          </cell>
          <cell r="FF17">
            <v>0</v>
          </cell>
          <cell r="FG17">
            <v>0</v>
          </cell>
          <cell r="FH17">
            <v>2654</v>
          </cell>
          <cell r="FI17">
            <v>0</v>
          </cell>
          <cell r="FJ17">
            <v>6816</v>
          </cell>
          <cell r="FK17">
            <v>0</v>
          </cell>
          <cell r="FL17">
            <v>2704</v>
          </cell>
          <cell r="FM17">
            <v>5697</v>
          </cell>
          <cell r="FN17">
            <v>1778</v>
          </cell>
          <cell r="FO17">
            <v>2189</v>
          </cell>
          <cell r="FP17">
            <v>1200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4180</v>
          </cell>
          <cell r="FV17">
            <v>385</v>
          </cell>
          <cell r="FW17">
            <v>4727</v>
          </cell>
          <cell r="FX17">
            <v>0</v>
          </cell>
          <cell r="FY17">
            <v>0</v>
          </cell>
        </row>
      </sheetData>
      <sheetData sheetId="3">
        <row r="17">
          <cell r="B17">
            <v>6312</v>
          </cell>
          <cell r="C17">
            <v>8640</v>
          </cell>
          <cell r="D17">
            <v>2880</v>
          </cell>
          <cell r="E17">
            <v>0</v>
          </cell>
          <cell r="F17">
            <v>0</v>
          </cell>
          <cell r="G17">
            <v>2321</v>
          </cell>
          <cell r="H17">
            <v>4410</v>
          </cell>
          <cell r="I17">
            <v>0</v>
          </cell>
          <cell r="J17">
            <v>1980</v>
          </cell>
          <cell r="K17">
            <v>2518</v>
          </cell>
          <cell r="L17">
            <v>7605</v>
          </cell>
          <cell r="M17">
            <v>0</v>
          </cell>
          <cell r="N17">
            <v>3125</v>
          </cell>
          <cell r="O17">
            <v>7060</v>
          </cell>
          <cell r="P17">
            <v>3744</v>
          </cell>
          <cell r="Q17">
            <v>0</v>
          </cell>
          <cell r="R17">
            <v>6414</v>
          </cell>
          <cell r="S17">
            <v>10380</v>
          </cell>
          <cell r="T17">
            <v>14646</v>
          </cell>
          <cell r="U17">
            <v>17152</v>
          </cell>
          <cell r="V17">
            <v>8868</v>
          </cell>
          <cell r="W17">
            <v>0</v>
          </cell>
          <cell r="X17">
            <v>11452</v>
          </cell>
          <cell r="Y17">
            <v>12506</v>
          </cell>
          <cell r="Z17">
            <v>8294</v>
          </cell>
          <cell r="AA17">
            <v>8294</v>
          </cell>
          <cell r="AB17">
            <v>9175</v>
          </cell>
          <cell r="AC17">
            <v>21410</v>
          </cell>
          <cell r="AD17">
            <v>41247</v>
          </cell>
          <cell r="AE17">
            <v>17787</v>
          </cell>
          <cell r="AF17">
            <v>16046</v>
          </cell>
          <cell r="AG17">
            <v>27012</v>
          </cell>
          <cell r="AH17">
            <v>29387</v>
          </cell>
          <cell r="AI17">
            <v>57716</v>
          </cell>
          <cell r="AJ17">
            <v>36508</v>
          </cell>
          <cell r="AK17">
            <v>33157</v>
          </cell>
          <cell r="AL17">
            <v>35986</v>
          </cell>
          <cell r="AM17">
            <v>31744</v>
          </cell>
          <cell r="AN17">
            <v>38482</v>
          </cell>
          <cell r="AO17">
            <v>46572</v>
          </cell>
          <cell r="AP17">
            <v>39693</v>
          </cell>
          <cell r="AQ17">
            <v>36494</v>
          </cell>
          <cell r="AR17">
            <v>39948</v>
          </cell>
          <cell r="AS17">
            <v>26564</v>
          </cell>
          <cell r="AT17">
            <v>61944</v>
          </cell>
          <cell r="AU17">
            <v>63111</v>
          </cell>
          <cell r="AV17">
            <v>67059</v>
          </cell>
          <cell r="AW17">
            <v>61449</v>
          </cell>
          <cell r="AX17">
            <v>59689</v>
          </cell>
          <cell r="AY17">
            <v>35413</v>
          </cell>
          <cell r="AZ17">
            <v>19765</v>
          </cell>
          <cell r="BA17">
            <v>35992</v>
          </cell>
          <cell r="BB17">
            <v>22836</v>
          </cell>
          <cell r="BC17">
            <v>10118</v>
          </cell>
          <cell r="BD17">
            <v>24168</v>
          </cell>
          <cell r="BE17">
            <v>33602</v>
          </cell>
          <cell r="BF17">
            <v>66515</v>
          </cell>
          <cell r="BG17">
            <v>82503</v>
          </cell>
          <cell r="BH17">
            <v>43541</v>
          </cell>
          <cell r="BI17">
            <v>10740</v>
          </cell>
          <cell r="BJ17">
            <v>41167</v>
          </cell>
          <cell r="BK17">
            <v>43122</v>
          </cell>
          <cell r="BL17">
            <v>11772</v>
          </cell>
          <cell r="BM17">
            <v>10862</v>
          </cell>
          <cell r="BN17">
            <v>27176</v>
          </cell>
          <cell r="BO17">
            <v>21091</v>
          </cell>
          <cell r="BP17">
            <v>9039</v>
          </cell>
          <cell r="BQ17">
            <v>18560</v>
          </cell>
          <cell r="BR17">
            <v>14058</v>
          </cell>
          <cell r="BS17">
            <v>21910</v>
          </cell>
          <cell r="BT17">
            <v>34755</v>
          </cell>
          <cell r="BU17">
            <v>23094</v>
          </cell>
          <cell r="BV17">
            <v>37018</v>
          </cell>
          <cell r="BW17">
            <v>12064</v>
          </cell>
          <cell r="BX17">
            <v>10404</v>
          </cell>
          <cell r="BY17">
            <v>842</v>
          </cell>
          <cell r="BZ17">
            <v>14065</v>
          </cell>
          <cell r="CA17">
            <v>6345</v>
          </cell>
          <cell r="CB17">
            <v>9932</v>
          </cell>
          <cell r="CC17">
            <v>14096</v>
          </cell>
          <cell r="CD17">
            <v>14034</v>
          </cell>
          <cell r="CE17">
            <v>17061</v>
          </cell>
          <cell r="CF17">
            <v>31209</v>
          </cell>
          <cell r="CG17">
            <v>17090</v>
          </cell>
          <cell r="CH17">
            <v>32032</v>
          </cell>
          <cell r="CI17">
            <v>14529</v>
          </cell>
          <cell r="CJ17">
            <v>4290</v>
          </cell>
          <cell r="CK17">
            <v>6709</v>
          </cell>
          <cell r="CL17">
            <v>7138</v>
          </cell>
          <cell r="CM17">
            <v>18921</v>
          </cell>
          <cell r="CN17">
            <v>85804</v>
          </cell>
          <cell r="CO17">
            <v>8566</v>
          </cell>
          <cell r="CP17">
            <v>3614</v>
          </cell>
          <cell r="CQ17">
            <v>4260</v>
          </cell>
          <cell r="CR17">
            <v>18028</v>
          </cell>
          <cell r="CS17">
            <v>29874</v>
          </cell>
          <cell r="CT17">
            <v>26897</v>
          </cell>
          <cell r="CU17">
            <v>22495</v>
          </cell>
          <cell r="CV17">
            <v>0</v>
          </cell>
          <cell r="CW17">
            <v>4180</v>
          </cell>
          <cell r="CX17">
            <v>7367</v>
          </cell>
          <cell r="CY17">
            <v>8138</v>
          </cell>
          <cell r="CZ17">
            <v>0</v>
          </cell>
          <cell r="DA17">
            <v>3442</v>
          </cell>
          <cell r="DB17">
            <v>8930</v>
          </cell>
          <cell r="DC17">
            <v>4654</v>
          </cell>
          <cell r="DD17">
            <v>3680</v>
          </cell>
          <cell r="DE17">
            <v>5310</v>
          </cell>
          <cell r="DF17">
            <v>12961</v>
          </cell>
          <cell r="DG17">
            <v>3497</v>
          </cell>
          <cell r="DH17">
            <v>5104</v>
          </cell>
          <cell r="DI17">
            <v>3096</v>
          </cell>
          <cell r="DJ17">
            <v>6258</v>
          </cell>
          <cell r="DK17">
            <v>6488</v>
          </cell>
          <cell r="DL17">
            <v>6700</v>
          </cell>
          <cell r="DM17">
            <v>3425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2940</v>
          </cell>
          <cell r="DS17">
            <v>2436</v>
          </cell>
          <cell r="DT17">
            <v>0</v>
          </cell>
          <cell r="DU17">
            <v>0</v>
          </cell>
          <cell r="DV17">
            <v>7415</v>
          </cell>
          <cell r="DW17">
            <v>14105</v>
          </cell>
          <cell r="DX17">
            <v>7127</v>
          </cell>
          <cell r="DY17">
            <v>17612</v>
          </cell>
          <cell r="DZ17">
            <v>117002</v>
          </cell>
          <cell r="EA17">
            <v>7127</v>
          </cell>
          <cell r="EB17">
            <v>8076</v>
          </cell>
          <cell r="EC17">
            <v>0</v>
          </cell>
          <cell r="ED17">
            <v>2686</v>
          </cell>
          <cell r="EE17">
            <v>7895</v>
          </cell>
          <cell r="EF17">
            <v>2191</v>
          </cell>
          <cell r="EG17">
            <v>4498</v>
          </cell>
          <cell r="EH17">
            <v>4067</v>
          </cell>
          <cell r="EI17">
            <v>0</v>
          </cell>
          <cell r="EJ17">
            <v>14752</v>
          </cell>
          <cell r="EK17">
            <v>24211</v>
          </cell>
          <cell r="EL17">
            <v>17639</v>
          </cell>
          <cell r="EM17">
            <v>23629</v>
          </cell>
          <cell r="EN17">
            <v>29672</v>
          </cell>
          <cell r="EO17">
            <v>47523</v>
          </cell>
          <cell r="EP17">
            <v>41345</v>
          </cell>
          <cell r="EQ17">
            <v>12566</v>
          </cell>
          <cell r="ER17">
            <v>42074</v>
          </cell>
          <cell r="ES17">
            <v>39636</v>
          </cell>
          <cell r="ET17">
            <v>12410</v>
          </cell>
          <cell r="EU17">
            <v>4500</v>
          </cell>
          <cell r="EV17">
            <v>14440</v>
          </cell>
          <cell r="EW17">
            <v>0</v>
          </cell>
          <cell r="EX17">
            <v>0</v>
          </cell>
          <cell r="EY17">
            <v>63291</v>
          </cell>
          <cell r="EZ17">
            <v>196263</v>
          </cell>
          <cell r="FA17">
            <v>5400</v>
          </cell>
          <cell r="FB17">
            <v>0</v>
          </cell>
          <cell r="FC17">
            <v>0</v>
          </cell>
          <cell r="FD17">
            <v>5540</v>
          </cell>
          <cell r="FE17">
            <v>31507</v>
          </cell>
          <cell r="FF17">
            <v>5111</v>
          </cell>
          <cell r="FG17">
            <v>3970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3275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115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96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116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66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13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124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16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30</v>
          </cell>
          <cell r="BT17">
            <v>647</v>
          </cell>
          <cell r="BU17">
            <v>480</v>
          </cell>
          <cell r="BV17">
            <v>167</v>
          </cell>
          <cell r="BW17">
            <v>113</v>
          </cell>
          <cell r="BX17">
            <v>180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287</v>
          </cell>
          <cell r="CF17">
            <v>267</v>
          </cell>
          <cell r="CG17">
            <v>431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432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25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123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>
        <row r="17">
          <cell r="B17">
            <v>138890</v>
          </cell>
          <cell r="C17">
            <v>141176</v>
          </cell>
          <cell r="D17">
            <v>174819</v>
          </cell>
          <cell r="E17">
            <v>63360</v>
          </cell>
          <cell r="F17">
            <v>58452</v>
          </cell>
          <cell r="G17">
            <v>119117</v>
          </cell>
          <cell r="H17">
            <v>165755</v>
          </cell>
          <cell r="I17">
            <v>172668</v>
          </cell>
          <cell r="J17">
            <v>126536</v>
          </cell>
          <cell r="K17">
            <v>101846</v>
          </cell>
          <cell r="L17">
            <v>136915</v>
          </cell>
          <cell r="M17">
            <v>93392</v>
          </cell>
          <cell r="N17">
            <v>31854</v>
          </cell>
          <cell r="O17">
            <v>14909</v>
          </cell>
          <cell r="P17">
            <v>28158</v>
          </cell>
          <cell r="Q17">
            <v>31098</v>
          </cell>
          <cell r="R17">
            <v>7592</v>
          </cell>
          <cell r="S17">
            <v>21586</v>
          </cell>
          <cell r="T17">
            <v>31711</v>
          </cell>
          <cell r="U17">
            <v>22789</v>
          </cell>
          <cell r="V17">
            <v>26328</v>
          </cell>
          <cell r="W17">
            <v>25028</v>
          </cell>
          <cell r="X17">
            <v>24670</v>
          </cell>
          <cell r="Y17">
            <v>35558</v>
          </cell>
          <cell r="Z17">
            <v>6630</v>
          </cell>
          <cell r="AA17">
            <v>2580</v>
          </cell>
          <cell r="AB17">
            <v>0</v>
          </cell>
          <cell r="AC17">
            <v>2600</v>
          </cell>
          <cell r="AD17">
            <v>0</v>
          </cell>
          <cell r="AE17">
            <v>49514</v>
          </cell>
          <cell r="AF17">
            <v>74238</v>
          </cell>
          <cell r="AG17">
            <v>29421</v>
          </cell>
          <cell r="AH17">
            <v>7656</v>
          </cell>
          <cell r="AI17">
            <v>32110</v>
          </cell>
          <cell r="AJ17">
            <v>16791</v>
          </cell>
          <cell r="AK17">
            <v>0</v>
          </cell>
          <cell r="AL17">
            <v>5491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2421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2897</v>
          </cell>
          <cell r="BH17">
            <v>2800</v>
          </cell>
          <cell r="BI17">
            <v>400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4184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7392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2520</v>
          </cell>
          <cell r="CM17">
            <v>0</v>
          </cell>
          <cell r="CN17">
            <v>0</v>
          </cell>
          <cell r="CO17">
            <v>0</v>
          </cell>
          <cell r="CP17">
            <v>8247</v>
          </cell>
          <cell r="CQ17">
            <v>7732</v>
          </cell>
          <cell r="CR17">
            <v>8474</v>
          </cell>
          <cell r="CS17">
            <v>0</v>
          </cell>
          <cell r="CT17">
            <v>8492</v>
          </cell>
          <cell r="CU17">
            <v>12519</v>
          </cell>
          <cell r="CV17">
            <v>13957</v>
          </cell>
          <cell r="CW17">
            <v>25174</v>
          </cell>
          <cell r="CX17">
            <v>0</v>
          </cell>
          <cell r="CY17">
            <v>0</v>
          </cell>
          <cell r="CZ17">
            <v>8081</v>
          </cell>
          <cell r="DA17">
            <v>10580</v>
          </cell>
          <cell r="DB17">
            <v>9114</v>
          </cell>
          <cell r="DC17">
            <v>5125</v>
          </cell>
          <cell r="DD17">
            <v>5560</v>
          </cell>
          <cell r="DE17">
            <v>0</v>
          </cell>
          <cell r="DF17">
            <v>5280</v>
          </cell>
          <cell r="DG17">
            <v>5684</v>
          </cell>
          <cell r="DH17">
            <v>5684</v>
          </cell>
          <cell r="DI17">
            <v>728</v>
          </cell>
          <cell r="DJ17">
            <v>0</v>
          </cell>
          <cell r="DK17">
            <v>5928</v>
          </cell>
          <cell r="DL17">
            <v>6070</v>
          </cell>
          <cell r="DM17">
            <v>6070</v>
          </cell>
          <cell r="DN17">
            <v>6070</v>
          </cell>
          <cell r="DO17">
            <v>30179</v>
          </cell>
          <cell r="DP17">
            <v>17867</v>
          </cell>
          <cell r="DQ17">
            <v>0</v>
          </cell>
          <cell r="DR17">
            <v>6070</v>
          </cell>
          <cell r="DS17">
            <v>0</v>
          </cell>
          <cell r="DT17">
            <v>198240</v>
          </cell>
          <cell r="DU17">
            <v>5898</v>
          </cell>
          <cell r="DV17">
            <v>1543</v>
          </cell>
          <cell r="DW17">
            <v>6070</v>
          </cell>
          <cell r="DX17">
            <v>6070</v>
          </cell>
          <cell r="DY17">
            <v>12042</v>
          </cell>
          <cell r="DZ17">
            <v>12386</v>
          </cell>
          <cell r="EA17">
            <v>173769</v>
          </cell>
          <cell r="EB17">
            <v>166552</v>
          </cell>
          <cell r="EC17">
            <v>182935</v>
          </cell>
          <cell r="ED17">
            <v>17972</v>
          </cell>
          <cell r="EE17">
            <v>160294</v>
          </cell>
          <cell r="EF17">
            <v>154195</v>
          </cell>
          <cell r="EG17">
            <v>16518</v>
          </cell>
          <cell r="EH17">
            <v>5233</v>
          </cell>
          <cell r="EI17">
            <v>0</v>
          </cell>
          <cell r="EJ17">
            <v>12175</v>
          </cell>
          <cell r="EK17">
            <v>0</v>
          </cell>
          <cell r="EL17">
            <v>6943</v>
          </cell>
          <cell r="EM17">
            <v>0</v>
          </cell>
          <cell r="EN17">
            <v>307098</v>
          </cell>
          <cell r="EO17">
            <v>151085</v>
          </cell>
          <cell r="EP17">
            <v>137114</v>
          </cell>
          <cell r="EQ17">
            <v>220420</v>
          </cell>
          <cell r="ER17">
            <v>447932</v>
          </cell>
          <cell r="ES17">
            <v>487928</v>
          </cell>
          <cell r="ET17">
            <v>8427</v>
          </cell>
          <cell r="EU17">
            <v>20465</v>
          </cell>
          <cell r="EV17">
            <v>321719</v>
          </cell>
          <cell r="EW17">
            <v>0</v>
          </cell>
          <cell r="EX17">
            <v>49022</v>
          </cell>
          <cell r="EY17">
            <v>513517</v>
          </cell>
          <cell r="EZ17">
            <v>467901</v>
          </cell>
          <cell r="FA17">
            <v>326997</v>
          </cell>
          <cell r="FB17">
            <v>967620</v>
          </cell>
          <cell r="FC17">
            <v>1042137</v>
          </cell>
          <cell r="FD17">
            <v>686854</v>
          </cell>
          <cell r="FE17">
            <v>720802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740752</v>
          </cell>
          <cell r="FM17">
            <v>570039</v>
          </cell>
          <cell r="FN17">
            <v>483382</v>
          </cell>
          <cell r="FO17">
            <v>846650</v>
          </cell>
          <cell r="FP17">
            <v>703441</v>
          </cell>
          <cell r="FQ17">
            <v>483591</v>
          </cell>
          <cell r="FR17">
            <v>0</v>
          </cell>
          <cell r="FS17">
            <v>251866</v>
          </cell>
          <cell r="FT17">
            <v>0</v>
          </cell>
          <cell r="FU17">
            <v>0</v>
          </cell>
          <cell r="FV17">
            <v>0</v>
          </cell>
          <cell r="FW17">
            <v>528069</v>
          </cell>
          <cell r="FX17">
            <v>0</v>
          </cell>
          <cell r="FY17">
            <v>0</v>
          </cell>
        </row>
      </sheetData>
      <sheetData sheetId="9">
        <row r="17">
          <cell r="B17">
            <v>2286</v>
          </cell>
          <cell r="C17">
            <v>2688</v>
          </cell>
          <cell r="D17">
            <v>971</v>
          </cell>
          <cell r="E17">
            <v>924</v>
          </cell>
          <cell r="F17">
            <v>1755</v>
          </cell>
          <cell r="G17">
            <v>874</v>
          </cell>
          <cell r="H17">
            <v>18</v>
          </cell>
          <cell r="I17">
            <v>745</v>
          </cell>
          <cell r="J17">
            <v>2696</v>
          </cell>
          <cell r="K17">
            <v>3421</v>
          </cell>
          <cell r="L17">
            <v>7985</v>
          </cell>
          <cell r="M17">
            <v>2254</v>
          </cell>
          <cell r="N17">
            <v>2102</v>
          </cell>
          <cell r="O17">
            <v>557</v>
          </cell>
          <cell r="P17">
            <v>2373</v>
          </cell>
          <cell r="Q17">
            <v>1437</v>
          </cell>
          <cell r="R17">
            <v>705</v>
          </cell>
          <cell r="S17">
            <v>240</v>
          </cell>
          <cell r="T17">
            <v>96</v>
          </cell>
          <cell r="U17">
            <v>451</v>
          </cell>
          <cell r="V17">
            <v>4990</v>
          </cell>
          <cell r="W17">
            <v>908</v>
          </cell>
          <cell r="X17">
            <v>2763</v>
          </cell>
          <cell r="Y17">
            <v>3811</v>
          </cell>
          <cell r="Z17">
            <v>2327</v>
          </cell>
          <cell r="AA17">
            <v>4796</v>
          </cell>
          <cell r="AB17">
            <v>771</v>
          </cell>
          <cell r="AC17">
            <v>576</v>
          </cell>
          <cell r="AD17">
            <v>1220</v>
          </cell>
          <cell r="AE17">
            <v>1164</v>
          </cell>
          <cell r="AF17">
            <v>317</v>
          </cell>
          <cell r="AG17">
            <v>1477</v>
          </cell>
          <cell r="AH17">
            <v>6476</v>
          </cell>
          <cell r="AI17">
            <v>5323</v>
          </cell>
          <cell r="AJ17">
            <v>4559</v>
          </cell>
          <cell r="AK17">
            <v>4491</v>
          </cell>
          <cell r="AL17">
            <v>6736</v>
          </cell>
          <cell r="AM17">
            <v>2375</v>
          </cell>
          <cell r="AN17">
            <v>2157</v>
          </cell>
          <cell r="AO17">
            <v>1299</v>
          </cell>
          <cell r="AP17">
            <v>477</v>
          </cell>
          <cell r="AQ17">
            <v>300</v>
          </cell>
          <cell r="AR17">
            <v>340</v>
          </cell>
          <cell r="AS17">
            <v>1955</v>
          </cell>
          <cell r="AT17">
            <v>2921</v>
          </cell>
          <cell r="AU17">
            <v>4312</v>
          </cell>
          <cell r="AV17">
            <v>3115</v>
          </cell>
          <cell r="AW17">
            <v>15004</v>
          </cell>
          <cell r="AX17">
            <v>4182</v>
          </cell>
          <cell r="AY17">
            <v>4361</v>
          </cell>
          <cell r="AZ17">
            <v>2448</v>
          </cell>
          <cell r="BA17">
            <v>1048</v>
          </cell>
          <cell r="BB17">
            <v>937</v>
          </cell>
          <cell r="BC17">
            <v>400</v>
          </cell>
          <cell r="BD17">
            <v>742</v>
          </cell>
          <cell r="BE17">
            <v>404</v>
          </cell>
          <cell r="BF17">
            <v>6851</v>
          </cell>
          <cell r="BG17">
            <v>7598</v>
          </cell>
          <cell r="BH17">
            <v>1737</v>
          </cell>
          <cell r="BI17">
            <v>1217</v>
          </cell>
          <cell r="BJ17">
            <v>2702</v>
          </cell>
          <cell r="BK17">
            <v>3254</v>
          </cell>
          <cell r="BL17">
            <v>365</v>
          </cell>
          <cell r="BM17">
            <v>515</v>
          </cell>
          <cell r="BN17">
            <v>601</v>
          </cell>
          <cell r="BO17">
            <v>440</v>
          </cell>
          <cell r="BP17">
            <v>477</v>
          </cell>
          <cell r="BQ17">
            <v>670</v>
          </cell>
          <cell r="BR17">
            <v>1316</v>
          </cell>
          <cell r="BS17">
            <v>4181</v>
          </cell>
          <cell r="BT17">
            <v>2020</v>
          </cell>
          <cell r="BU17">
            <v>2887</v>
          </cell>
          <cell r="BV17">
            <v>5141</v>
          </cell>
          <cell r="BW17">
            <v>2440</v>
          </cell>
          <cell r="BX17">
            <v>1682</v>
          </cell>
          <cell r="BY17">
            <v>912</v>
          </cell>
          <cell r="BZ17">
            <v>859</v>
          </cell>
          <cell r="CA17">
            <v>701</v>
          </cell>
          <cell r="CB17">
            <v>348</v>
          </cell>
          <cell r="CC17">
            <v>397</v>
          </cell>
          <cell r="CD17">
            <v>596</v>
          </cell>
          <cell r="CE17">
            <v>598</v>
          </cell>
          <cell r="CF17">
            <v>873</v>
          </cell>
          <cell r="CG17">
            <v>899</v>
          </cell>
          <cell r="CH17">
            <v>568</v>
          </cell>
          <cell r="CI17">
            <v>259</v>
          </cell>
          <cell r="CJ17">
            <v>354</v>
          </cell>
          <cell r="CK17">
            <v>665</v>
          </cell>
          <cell r="CL17">
            <v>528</v>
          </cell>
          <cell r="CM17">
            <v>843</v>
          </cell>
          <cell r="CN17">
            <v>309</v>
          </cell>
          <cell r="CO17">
            <v>416</v>
          </cell>
          <cell r="CP17">
            <v>1170</v>
          </cell>
          <cell r="CQ17">
            <v>5288</v>
          </cell>
          <cell r="CR17">
            <v>5902</v>
          </cell>
          <cell r="CS17">
            <v>2853</v>
          </cell>
          <cell r="CT17">
            <v>1855</v>
          </cell>
          <cell r="CU17">
            <v>2748</v>
          </cell>
          <cell r="CV17">
            <v>1574</v>
          </cell>
          <cell r="CW17">
            <v>347</v>
          </cell>
          <cell r="CX17">
            <v>936</v>
          </cell>
          <cell r="CY17">
            <v>1511</v>
          </cell>
          <cell r="CZ17">
            <v>1335</v>
          </cell>
          <cell r="DA17">
            <v>3645</v>
          </cell>
          <cell r="DB17">
            <v>1449</v>
          </cell>
          <cell r="DC17">
            <v>3342</v>
          </cell>
          <cell r="DD17">
            <v>737</v>
          </cell>
          <cell r="DE17">
            <v>557</v>
          </cell>
          <cell r="DF17">
            <v>3020</v>
          </cell>
          <cell r="DG17">
            <v>1305</v>
          </cell>
          <cell r="DH17">
            <v>1912</v>
          </cell>
          <cell r="DI17">
            <v>1622</v>
          </cell>
          <cell r="DJ17">
            <v>639</v>
          </cell>
          <cell r="DK17">
            <v>398</v>
          </cell>
          <cell r="DL17">
            <v>400</v>
          </cell>
          <cell r="DM17">
            <v>506</v>
          </cell>
          <cell r="DN17">
            <v>1045</v>
          </cell>
          <cell r="DO17">
            <v>1641</v>
          </cell>
          <cell r="DP17">
            <v>906</v>
          </cell>
          <cell r="DQ17">
            <v>754</v>
          </cell>
          <cell r="DR17">
            <v>2539</v>
          </cell>
          <cell r="DS17">
            <v>1731</v>
          </cell>
          <cell r="DT17">
            <v>1533</v>
          </cell>
          <cell r="DU17">
            <v>1465</v>
          </cell>
          <cell r="DV17">
            <v>1186</v>
          </cell>
          <cell r="DW17">
            <v>2119</v>
          </cell>
          <cell r="DX17">
            <v>1512</v>
          </cell>
          <cell r="DY17">
            <v>1533</v>
          </cell>
          <cell r="DZ17">
            <v>4284</v>
          </cell>
          <cell r="EA17">
            <v>1212</v>
          </cell>
          <cell r="EB17">
            <v>1601</v>
          </cell>
          <cell r="EC17">
            <v>2297</v>
          </cell>
          <cell r="ED17">
            <v>3475</v>
          </cell>
          <cell r="EE17">
            <v>295</v>
          </cell>
          <cell r="EF17">
            <v>556</v>
          </cell>
          <cell r="EG17">
            <v>1286</v>
          </cell>
          <cell r="EH17">
            <v>625</v>
          </cell>
          <cell r="EI17">
            <v>454</v>
          </cell>
          <cell r="EJ17">
            <v>505</v>
          </cell>
          <cell r="EK17">
            <v>1092</v>
          </cell>
          <cell r="EL17">
            <v>466</v>
          </cell>
          <cell r="EM17">
            <v>451</v>
          </cell>
          <cell r="EN17">
            <v>725</v>
          </cell>
          <cell r="EO17">
            <v>427</v>
          </cell>
          <cell r="EP17">
            <v>379</v>
          </cell>
          <cell r="EQ17">
            <v>319</v>
          </cell>
          <cell r="ER17">
            <v>2713</v>
          </cell>
          <cell r="ES17">
            <v>1512</v>
          </cell>
          <cell r="ET17">
            <v>1195</v>
          </cell>
          <cell r="EU17">
            <v>205235</v>
          </cell>
          <cell r="EV17">
            <v>261654</v>
          </cell>
          <cell r="EW17">
            <v>699</v>
          </cell>
          <cell r="EX17">
            <v>859</v>
          </cell>
          <cell r="EY17">
            <v>34160</v>
          </cell>
          <cell r="EZ17">
            <v>443</v>
          </cell>
          <cell r="FA17">
            <v>461</v>
          </cell>
          <cell r="FB17">
            <v>775</v>
          </cell>
          <cell r="FC17">
            <v>449</v>
          </cell>
          <cell r="FD17">
            <v>672</v>
          </cell>
          <cell r="FE17">
            <v>509</v>
          </cell>
          <cell r="FF17">
            <v>803</v>
          </cell>
          <cell r="FG17">
            <v>634</v>
          </cell>
          <cell r="FH17">
            <v>827</v>
          </cell>
          <cell r="FI17">
            <v>1280</v>
          </cell>
          <cell r="FJ17">
            <v>749</v>
          </cell>
          <cell r="FK17">
            <v>707</v>
          </cell>
          <cell r="FL17">
            <v>638</v>
          </cell>
          <cell r="FM17">
            <v>563</v>
          </cell>
          <cell r="FN17">
            <v>628</v>
          </cell>
          <cell r="FO17">
            <v>570</v>
          </cell>
          <cell r="FP17">
            <v>791</v>
          </cell>
          <cell r="FQ17">
            <v>888</v>
          </cell>
          <cell r="FR17">
            <v>1224</v>
          </cell>
          <cell r="FS17">
            <v>943</v>
          </cell>
          <cell r="FT17">
            <v>1224</v>
          </cell>
          <cell r="FU17">
            <v>879</v>
          </cell>
          <cell r="FV17">
            <v>553</v>
          </cell>
          <cell r="FW17">
            <v>615</v>
          </cell>
          <cell r="FX17">
            <v>0</v>
          </cell>
          <cell r="FY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237093</v>
          </cell>
          <cell r="AB17">
            <v>165302</v>
          </cell>
          <cell r="AC17">
            <v>200169</v>
          </cell>
          <cell r="AD17">
            <v>176210</v>
          </cell>
          <cell r="AE17">
            <v>200640</v>
          </cell>
          <cell r="AF17">
            <v>0</v>
          </cell>
          <cell r="AG17">
            <v>205569</v>
          </cell>
          <cell r="AH17">
            <v>193448</v>
          </cell>
          <cell r="AI17">
            <v>0</v>
          </cell>
          <cell r="AJ17">
            <v>153161</v>
          </cell>
          <cell r="AK17">
            <v>195167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154921</v>
          </cell>
          <cell r="AQ17">
            <v>0</v>
          </cell>
          <cell r="AR17">
            <v>0</v>
          </cell>
          <cell r="AS17">
            <v>95895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40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3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15</v>
          </cell>
          <cell r="DM17">
            <v>0</v>
          </cell>
          <cell r="DN17">
            <v>0</v>
          </cell>
          <cell r="DO17">
            <v>1</v>
          </cell>
          <cell r="DP17">
            <v>0</v>
          </cell>
          <cell r="DQ17">
            <v>0</v>
          </cell>
          <cell r="DR17">
            <v>0</v>
          </cell>
          <cell r="DS17">
            <v>1</v>
          </cell>
          <cell r="DT17">
            <v>193439</v>
          </cell>
          <cell r="DU17">
            <v>331595</v>
          </cell>
          <cell r="DV17">
            <v>188870</v>
          </cell>
          <cell r="DW17">
            <v>79628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172379</v>
          </cell>
          <cell r="EC17">
            <v>192728</v>
          </cell>
          <cell r="ED17">
            <v>163779</v>
          </cell>
          <cell r="EE17">
            <v>0</v>
          </cell>
          <cell r="EF17">
            <v>174011</v>
          </cell>
          <cell r="EG17">
            <v>161202</v>
          </cell>
          <cell r="EH17">
            <v>164478</v>
          </cell>
          <cell r="EI17">
            <v>0</v>
          </cell>
          <cell r="EJ17">
            <v>84681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238690</v>
          </cell>
          <cell r="FB17">
            <v>0</v>
          </cell>
          <cell r="FC17">
            <v>270004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563467</v>
          </cell>
          <cell r="FL17">
            <v>281957</v>
          </cell>
          <cell r="FM17">
            <v>580701</v>
          </cell>
          <cell r="FN17">
            <v>0</v>
          </cell>
          <cell r="FO17">
            <v>427163</v>
          </cell>
          <cell r="FP17">
            <v>246157</v>
          </cell>
          <cell r="FQ17">
            <v>2996</v>
          </cell>
          <cell r="FR17">
            <v>0</v>
          </cell>
          <cell r="FS17">
            <v>284700</v>
          </cell>
          <cell r="FT17">
            <v>0</v>
          </cell>
          <cell r="FU17">
            <v>275302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1">
        <row r="17">
          <cell r="B17">
            <v>7696</v>
          </cell>
          <cell r="C17">
            <v>7410</v>
          </cell>
          <cell r="D17">
            <v>0</v>
          </cell>
          <cell r="E17">
            <v>0</v>
          </cell>
          <cell r="F17">
            <v>7432</v>
          </cell>
          <cell r="G17">
            <v>3848</v>
          </cell>
          <cell r="H17">
            <v>13820</v>
          </cell>
          <cell r="I17">
            <v>5893</v>
          </cell>
          <cell r="J17">
            <v>6170</v>
          </cell>
          <cell r="K17">
            <v>28596</v>
          </cell>
          <cell r="L17">
            <v>7010</v>
          </cell>
          <cell r="M17">
            <v>4640</v>
          </cell>
          <cell r="N17">
            <v>6816</v>
          </cell>
          <cell r="O17">
            <v>0</v>
          </cell>
          <cell r="P17">
            <v>0</v>
          </cell>
          <cell r="Q17">
            <v>2436</v>
          </cell>
          <cell r="R17">
            <v>24620</v>
          </cell>
          <cell r="S17">
            <v>38541</v>
          </cell>
          <cell r="T17">
            <v>13495</v>
          </cell>
          <cell r="U17">
            <v>21278</v>
          </cell>
          <cell r="V17">
            <v>22655</v>
          </cell>
          <cell r="W17">
            <v>10032</v>
          </cell>
          <cell r="X17">
            <v>0</v>
          </cell>
          <cell r="Y17">
            <v>0</v>
          </cell>
          <cell r="Z17">
            <v>0</v>
          </cell>
          <cell r="AA17">
            <v>9803</v>
          </cell>
          <cell r="AB17">
            <v>4281</v>
          </cell>
          <cell r="AC17">
            <v>3360</v>
          </cell>
          <cell r="AD17">
            <v>0</v>
          </cell>
          <cell r="AE17">
            <v>23119</v>
          </cell>
          <cell r="AF17">
            <v>32027</v>
          </cell>
          <cell r="AG17">
            <v>31516</v>
          </cell>
          <cell r="AH17">
            <v>35603</v>
          </cell>
          <cell r="AI17">
            <v>9722</v>
          </cell>
          <cell r="AJ17">
            <v>21645</v>
          </cell>
          <cell r="AK17">
            <v>0</v>
          </cell>
          <cell r="AL17">
            <v>4064</v>
          </cell>
          <cell r="AM17">
            <v>4114</v>
          </cell>
          <cell r="AN17">
            <v>2416</v>
          </cell>
          <cell r="AO17">
            <v>0</v>
          </cell>
          <cell r="AP17">
            <v>0</v>
          </cell>
          <cell r="AQ17">
            <v>1886</v>
          </cell>
          <cell r="AR17">
            <v>7081</v>
          </cell>
          <cell r="AS17">
            <v>4532</v>
          </cell>
          <cell r="AT17">
            <v>5350</v>
          </cell>
          <cell r="AU17">
            <v>10368</v>
          </cell>
          <cell r="AV17">
            <v>24256</v>
          </cell>
          <cell r="AW17">
            <v>9018</v>
          </cell>
          <cell r="AX17">
            <v>0</v>
          </cell>
          <cell r="AY17">
            <v>0</v>
          </cell>
          <cell r="AZ17">
            <v>0</v>
          </cell>
          <cell r="BA17">
            <v>8954</v>
          </cell>
          <cell r="BB17">
            <v>27086</v>
          </cell>
          <cell r="BC17">
            <v>24184</v>
          </cell>
          <cell r="BD17">
            <v>38539</v>
          </cell>
          <cell r="BE17">
            <v>6384</v>
          </cell>
          <cell r="BF17">
            <v>15080</v>
          </cell>
          <cell r="BG17">
            <v>18641</v>
          </cell>
          <cell r="BH17">
            <v>29420</v>
          </cell>
          <cell r="BI17">
            <v>0</v>
          </cell>
          <cell r="BJ17">
            <v>0</v>
          </cell>
          <cell r="BK17">
            <v>0</v>
          </cell>
          <cell r="BL17">
            <v>2304</v>
          </cell>
          <cell r="BM17">
            <v>0</v>
          </cell>
          <cell r="BN17">
            <v>1712</v>
          </cell>
          <cell r="BO17">
            <v>1861</v>
          </cell>
          <cell r="BP17">
            <v>4901</v>
          </cell>
          <cell r="BQ17">
            <v>6598</v>
          </cell>
          <cell r="BR17">
            <v>10036</v>
          </cell>
          <cell r="BS17">
            <v>10849</v>
          </cell>
          <cell r="BT17">
            <v>2501</v>
          </cell>
          <cell r="BU17">
            <v>9768</v>
          </cell>
          <cell r="BV17">
            <v>15231</v>
          </cell>
          <cell r="BW17">
            <v>9524</v>
          </cell>
          <cell r="BX17">
            <v>6839</v>
          </cell>
          <cell r="BY17">
            <v>0</v>
          </cell>
          <cell r="BZ17">
            <v>6331</v>
          </cell>
          <cell r="CA17">
            <v>2353</v>
          </cell>
          <cell r="CB17">
            <v>14232</v>
          </cell>
          <cell r="CC17">
            <v>19389</v>
          </cell>
          <cell r="CD17">
            <v>10623</v>
          </cell>
          <cell r="CE17">
            <v>7316</v>
          </cell>
          <cell r="CF17">
            <v>19442</v>
          </cell>
          <cell r="CG17">
            <v>30011</v>
          </cell>
          <cell r="CH17">
            <v>17674</v>
          </cell>
          <cell r="CI17">
            <v>18295</v>
          </cell>
          <cell r="CJ17">
            <v>0</v>
          </cell>
          <cell r="CK17">
            <v>4618</v>
          </cell>
          <cell r="CL17">
            <v>11599</v>
          </cell>
          <cell r="CM17">
            <v>7580</v>
          </cell>
          <cell r="CN17">
            <v>11898</v>
          </cell>
          <cell r="CO17">
            <v>2818</v>
          </cell>
          <cell r="CP17">
            <v>1636</v>
          </cell>
          <cell r="CQ17">
            <v>1037</v>
          </cell>
          <cell r="CR17">
            <v>5418</v>
          </cell>
          <cell r="CS17">
            <v>3428</v>
          </cell>
          <cell r="CT17">
            <v>6952</v>
          </cell>
          <cell r="CU17">
            <v>0</v>
          </cell>
          <cell r="CV17">
            <v>0</v>
          </cell>
          <cell r="CW17">
            <v>0</v>
          </cell>
          <cell r="CX17">
            <v>4061</v>
          </cell>
          <cell r="CY17">
            <v>0</v>
          </cell>
          <cell r="CZ17">
            <v>7050</v>
          </cell>
          <cell r="DA17">
            <v>0</v>
          </cell>
          <cell r="DB17">
            <v>3428</v>
          </cell>
          <cell r="DC17">
            <v>3328</v>
          </cell>
          <cell r="DD17">
            <v>0</v>
          </cell>
          <cell r="DE17">
            <v>12466</v>
          </cell>
          <cell r="DF17">
            <v>0</v>
          </cell>
          <cell r="DG17">
            <v>6290</v>
          </cell>
          <cell r="DH17">
            <v>5376</v>
          </cell>
          <cell r="DI17">
            <v>5714</v>
          </cell>
          <cell r="DJ17">
            <v>10944</v>
          </cell>
          <cell r="DK17">
            <v>9500</v>
          </cell>
          <cell r="DL17">
            <v>13329</v>
          </cell>
          <cell r="DM17">
            <v>0</v>
          </cell>
          <cell r="DN17">
            <v>2584</v>
          </cell>
          <cell r="DO17">
            <v>12809</v>
          </cell>
          <cell r="DP17">
            <v>2404</v>
          </cell>
          <cell r="DQ17">
            <v>6700</v>
          </cell>
          <cell r="DR17">
            <v>3425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3158</v>
          </cell>
          <cell r="DX17">
            <v>15108</v>
          </cell>
          <cell r="DY17">
            <v>22004</v>
          </cell>
          <cell r="DZ17">
            <v>28198</v>
          </cell>
          <cell r="EA17">
            <v>18577</v>
          </cell>
          <cell r="EB17">
            <v>19097</v>
          </cell>
          <cell r="EC17">
            <v>11342</v>
          </cell>
          <cell r="ED17">
            <v>0</v>
          </cell>
          <cell r="EE17">
            <v>6620</v>
          </cell>
          <cell r="EF17">
            <v>15470</v>
          </cell>
          <cell r="EG17">
            <v>14457</v>
          </cell>
          <cell r="EH17">
            <v>0</v>
          </cell>
          <cell r="EI17">
            <v>3440</v>
          </cell>
          <cell r="EJ17">
            <v>11988</v>
          </cell>
          <cell r="EK17">
            <v>47371</v>
          </cell>
          <cell r="EL17">
            <v>34908</v>
          </cell>
          <cell r="EM17">
            <v>33841</v>
          </cell>
          <cell r="EN17">
            <v>2674</v>
          </cell>
          <cell r="EO17">
            <v>1503</v>
          </cell>
          <cell r="EP17">
            <v>0</v>
          </cell>
          <cell r="EQ17">
            <v>7806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5450</v>
          </cell>
          <cell r="EX17">
            <v>12330</v>
          </cell>
          <cell r="EY17">
            <v>5500</v>
          </cell>
          <cell r="EZ17">
            <v>1536</v>
          </cell>
          <cell r="FA17">
            <v>18821</v>
          </cell>
          <cell r="FB17">
            <v>0</v>
          </cell>
          <cell r="FC17">
            <v>11912</v>
          </cell>
          <cell r="FD17">
            <v>8294</v>
          </cell>
          <cell r="FE17">
            <v>0</v>
          </cell>
          <cell r="FF17">
            <v>6568</v>
          </cell>
          <cell r="FG17">
            <v>0</v>
          </cell>
          <cell r="FH17">
            <v>0</v>
          </cell>
          <cell r="FI17">
            <v>0</v>
          </cell>
          <cell r="FJ17">
            <v>8936</v>
          </cell>
          <cell r="FK17">
            <v>0</v>
          </cell>
          <cell r="FL17">
            <v>0</v>
          </cell>
          <cell r="FM17">
            <v>0</v>
          </cell>
          <cell r="FN17">
            <v>9000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2">
        <row r="17">
          <cell r="B17">
            <v>8541</v>
          </cell>
          <cell r="C17">
            <v>21305</v>
          </cell>
          <cell r="D17">
            <v>19511</v>
          </cell>
          <cell r="E17">
            <v>18058</v>
          </cell>
          <cell r="F17">
            <v>16439</v>
          </cell>
          <cell r="G17">
            <v>86135</v>
          </cell>
          <cell r="H17">
            <v>3250</v>
          </cell>
          <cell r="I17">
            <v>189989</v>
          </cell>
          <cell r="J17">
            <v>8367</v>
          </cell>
          <cell r="K17">
            <v>16842</v>
          </cell>
          <cell r="L17">
            <v>17785</v>
          </cell>
          <cell r="M17">
            <v>3750</v>
          </cell>
          <cell r="N17">
            <v>196222</v>
          </cell>
          <cell r="O17">
            <v>19547</v>
          </cell>
          <cell r="P17">
            <v>51460</v>
          </cell>
          <cell r="Q17">
            <v>0</v>
          </cell>
          <cell r="R17">
            <v>4060</v>
          </cell>
          <cell r="S17">
            <v>0</v>
          </cell>
          <cell r="T17">
            <v>7948</v>
          </cell>
          <cell r="U17">
            <v>6883</v>
          </cell>
          <cell r="V17">
            <v>10516</v>
          </cell>
          <cell r="W17">
            <v>52608</v>
          </cell>
          <cell r="X17">
            <v>43559</v>
          </cell>
          <cell r="Y17">
            <v>8223</v>
          </cell>
          <cell r="Z17">
            <v>4127</v>
          </cell>
          <cell r="AA17">
            <v>14390</v>
          </cell>
          <cell r="AB17">
            <v>6215</v>
          </cell>
          <cell r="AC17">
            <v>0</v>
          </cell>
          <cell r="AD17">
            <v>3174</v>
          </cell>
          <cell r="AE17">
            <v>0</v>
          </cell>
          <cell r="AF17">
            <v>9553</v>
          </cell>
          <cell r="AG17">
            <v>2991</v>
          </cell>
          <cell r="AH17">
            <v>0</v>
          </cell>
          <cell r="AI17">
            <v>22144</v>
          </cell>
          <cell r="AJ17">
            <v>17429</v>
          </cell>
          <cell r="AK17">
            <v>5044</v>
          </cell>
          <cell r="AL17">
            <v>24983</v>
          </cell>
          <cell r="AM17">
            <v>15512</v>
          </cell>
          <cell r="AN17">
            <v>15542</v>
          </cell>
          <cell r="AO17">
            <v>10627</v>
          </cell>
          <cell r="AP17">
            <v>9058</v>
          </cell>
          <cell r="AQ17">
            <v>12882</v>
          </cell>
          <cell r="AR17">
            <v>3840</v>
          </cell>
          <cell r="AS17">
            <v>36995</v>
          </cell>
          <cell r="AT17">
            <v>14447</v>
          </cell>
          <cell r="AU17">
            <v>30166</v>
          </cell>
          <cell r="AV17">
            <v>48130</v>
          </cell>
          <cell r="AW17">
            <v>24846</v>
          </cell>
          <cell r="AX17">
            <v>27730</v>
          </cell>
          <cell r="AY17">
            <v>144198</v>
          </cell>
          <cell r="AZ17">
            <v>4320</v>
          </cell>
          <cell r="BA17">
            <v>2373</v>
          </cell>
          <cell r="BB17">
            <v>18298</v>
          </cell>
          <cell r="BC17">
            <v>0</v>
          </cell>
          <cell r="BD17">
            <v>2849</v>
          </cell>
          <cell r="BE17">
            <v>0</v>
          </cell>
          <cell r="BF17">
            <v>17191</v>
          </cell>
          <cell r="BG17">
            <v>12089</v>
          </cell>
          <cell r="BH17">
            <v>10943</v>
          </cell>
          <cell r="BI17">
            <v>5647</v>
          </cell>
          <cell r="BJ17">
            <v>0</v>
          </cell>
          <cell r="BK17">
            <v>0</v>
          </cell>
          <cell r="BL17">
            <v>0</v>
          </cell>
          <cell r="BM17">
            <v>37</v>
          </cell>
          <cell r="BN17">
            <v>0</v>
          </cell>
          <cell r="BO17">
            <v>6861</v>
          </cell>
          <cell r="BP17">
            <v>3875</v>
          </cell>
          <cell r="BQ17">
            <v>2990</v>
          </cell>
          <cell r="BR17">
            <v>21658</v>
          </cell>
          <cell r="BS17">
            <v>2952</v>
          </cell>
          <cell r="BT17">
            <v>5512</v>
          </cell>
          <cell r="BU17">
            <v>6041</v>
          </cell>
          <cell r="BV17">
            <v>7131</v>
          </cell>
          <cell r="BW17">
            <v>6041</v>
          </cell>
          <cell r="BX17">
            <v>0</v>
          </cell>
          <cell r="BY17">
            <v>3036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11244</v>
          </cell>
          <cell r="CF17">
            <v>18347</v>
          </cell>
          <cell r="CG17">
            <v>12396</v>
          </cell>
          <cell r="CH17">
            <v>4290</v>
          </cell>
          <cell r="CI17">
            <v>3950</v>
          </cell>
          <cell r="CJ17">
            <v>0</v>
          </cell>
          <cell r="CK17">
            <v>3636</v>
          </cell>
          <cell r="CL17">
            <v>3978</v>
          </cell>
          <cell r="CM17">
            <v>4860</v>
          </cell>
          <cell r="CN17">
            <v>11271</v>
          </cell>
          <cell r="CO17">
            <v>9113</v>
          </cell>
          <cell r="CP17">
            <v>11510</v>
          </cell>
          <cell r="CQ17">
            <v>25048</v>
          </cell>
          <cell r="CR17">
            <v>23686</v>
          </cell>
          <cell r="CS17">
            <v>30132</v>
          </cell>
          <cell r="CT17">
            <v>24615</v>
          </cell>
          <cell r="CU17">
            <v>12022</v>
          </cell>
          <cell r="CV17">
            <v>4550</v>
          </cell>
          <cell r="CW17">
            <v>3744</v>
          </cell>
          <cell r="CX17">
            <v>9480</v>
          </cell>
          <cell r="CY17">
            <v>19008</v>
          </cell>
          <cell r="CZ17">
            <v>5784</v>
          </cell>
          <cell r="DA17">
            <v>0</v>
          </cell>
          <cell r="DB17">
            <v>11884</v>
          </cell>
          <cell r="DC17">
            <v>7941</v>
          </cell>
          <cell r="DD17">
            <v>23094</v>
          </cell>
          <cell r="DE17">
            <v>9934</v>
          </cell>
          <cell r="DF17">
            <v>13446</v>
          </cell>
          <cell r="DG17">
            <v>10545</v>
          </cell>
          <cell r="DH17">
            <v>0</v>
          </cell>
          <cell r="DI17">
            <v>0</v>
          </cell>
          <cell r="DJ17">
            <v>2126</v>
          </cell>
          <cell r="DK17">
            <v>0</v>
          </cell>
          <cell r="DL17">
            <v>3555</v>
          </cell>
          <cell r="DM17">
            <v>0</v>
          </cell>
          <cell r="DN17">
            <v>13082</v>
          </cell>
          <cell r="DO17">
            <v>8492</v>
          </cell>
          <cell r="DP17">
            <v>12570</v>
          </cell>
          <cell r="DQ17">
            <v>0</v>
          </cell>
          <cell r="DR17">
            <v>4291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5926</v>
          </cell>
          <cell r="DX17">
            <v>7254</v>
          </cell>
          <cell r="DY17">
            <v>0</v>
          </cell>
          <cell r="DZ17">
            <v>71624</v>
          </cell>
          <cell r="EA17">
            <v>8282</v>
          </cell>
          <cell r="EB17">
            <v>0</v>
          </cell>
          <cell r="EC17">
            <v>34500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23520</v>
          </cell>
          <cell r="EK17">
            <v>45536</v>
          </cell>
          <cell r="EL17">
            <v>58800</v>
          </cell>
          <cell r="EM17">
            <v>31360</v>
          </cell>
          <cell r="EN17">
            <v>40550</v>
          </cell>
          <cell r="EO17">
            <v>31516</v>
          </cell>
          <cell r="EP17">
            <v>0</v>
          </cell>
          <cell r="EQ17">
            <v>1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78934</v>
          </cell>
          <cell r="EX17">
            <v>224668</v>
          </cell>
          <cell r="EY17">
            <v>217256</v>
          </cell>
          <cell r="EZ17">
            <v>52600</v>
          </cell>
          <cell r="FA17">
            <v>0</v>
          </cell>
          <cell r="FB17">
            <v>0</v>
          </cell>
          <cell r="FC17">
            <v>7840</v>
          </cell>
          <cell r="FD17">
            <v>5928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244192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1386</v>
          </cell>
          <cell r="AJ17">
            <v>3655</v>
          </cell>
          <cell r="AK17">
            <v>0</v>
          </cell>
          <cell r="AL17">
            <v>0</v>
          </cell>
          <cell r="AM17">
            <v>1536</v>
          </cell>
          <cell r="AN17">
            <v>838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540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278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56</v>
          </cell>
          <cell r="U17">
            <v>0</v>
          </cell>
          <cell r="V17">
            <v>673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481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1093</v>
          </cell>
          <cell r="AK17">
            <v>0</v>
          </cell>
          <cell r="AL17">
            <v>275</v>
          </cell>
          <cell r="AM17">
            <v>0</v>
          </cell>
          <cell r="AN17">
            <v>0</v>
          </cell>
          <cell r="AO17">
            <v>1097</v>
          </cell>
          <cell r="AP17">
            <v>0</v>
          </cell>
          <cell r="AQ17">
            <v>0</v>
          </cell>
          <cell r="AR17">
            <v>0</v>
          </cell>
          <cell r="AS17">
            <v>142</v>
          </cell>
          <cell r="AT17">
            <v>0</v>
          </cell>
          <cell r="AU17">
            <v>1115</v>
          </cell>
          <cell r="AV17">
            <v>321</v>
          </cell>
          <cell r="AW17">
            <v>850</v>
          </cell>
          <cell r="AX17">
            <v>418</v>
          </cell>
          <cell r="AY17">
            <v>141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3116</v>
          </cell>
          <cell r="BQ17">
            <v>0</v>
          </cell>
          <cell r="BR17">
            <v>0</v>
          </cell>
          <cell r="BS17">
            <v>3198</v>
          </cell>
          <cell r="BT17">
            <v>2953</v>
          </cell>
          <cell r="BU17">
            <v>0</v>
          </cell>
          <cell r="BV17">
            <v>2953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3300</v>
          </cell>
          <cell r="CC17">
            <v>0</v>
          </cell>
          <cell r="CD17">
            <v>3300</v>
          </cell>
          <cell r="CE17">
            <v>0</v>
          </cell>
          <cell r="CF17">
            <v>7001</v>
          </cell>
          <cell r="CG17">
            <v>3277</v>
          </cell>
          <cell r="CH17">
            <v>34258</v>
          </cell>
          <cell r="CI17">
            <v>8792</v>
          </cell>
          <cell r="CJ17">
            <v>10767</v>
          </cell>
          <cell r="CK17">
            <v>0</v>
          </cell>
          <cell r="CL17">
            <v>0</v>
          </cell>
          <cell r="CM17">
            <v>0</v>
          </cell>
          <cell r="CN17">
            <v>5840</v>
          </cell>
          <cell r="CO17">
            <v>5520</v>
          </cell>
          <cell r="CP17">
            <v>0</v>
          </cell>
          <cell r="CQ17">
            <v>0</v>
          </cell>
          <cell r="CR17">
            <v>17790</v>
          </cell>
          <cell r="CS17">
            <v>4753</v>
          </cell>
          <cell r="CT17">
            <v>12355</v>
          </cell>
          <cell r="CU17">
            <v>11950</v>
          </cell>
          <cell r="CV17">
            <v>3939</v>
          </cell>
          <cell r="CW17">
            <v>6040</v>
          </cell>
          <cell r="CX17">
            <v>23200</v>
          </cell>
          <cell r="CY17">
            <v>53080</v>
          </cell>
          <cell r="CZ17">
            <v>20174</v>
          </cell>
          <cell r="DA17">
            <v>13020</v>
          </cell>
          <cell r="DB17">
            <v>12855</v>
          </cell>
          <cell r="DC17">
            <v>7020</v>
          </cell>
          <cell r="DD17">
            <v>25788</v>
          </cell>
          <cell r="DE17">
            <v>12222</v>
          </cell>
          <cell r="DF17">
            <v>18048</v>
          </cell>
          <cell r="DG17">
            <v>0</v>
          </cell>
          <cell r="DH17">
            <v>1530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13037</v>
          </cell>
          <cell r="DN17">
            <v>26461</v>
          </cell>
          <cell r="DO17">
            <v>18024</v>
          </cell>
          <cell r="DP17">
            <v>12567</v>
          </cell>
          <cell r="DQ17">
            <v>14908</v>
          </cell>
          <cell r="DR17">
            <v>13107</v>
          </cell>
          <cell r="DS17">
            <v>0</v>
          </cell>
          <cell r="DT17">
            <v>6149</v>
          </cell>
          <cell r="DU17">
            <v>0</v>
          </cell>
          <cell r="DV17">
            <v>19140</v>
          </cell>
          <cell r="DW17">
            <v>5130</v>
          </cell>
          <cell r="DX17">
            <v>11991</v>
          </cell>
          <cell r="DY17">
            <v>10200</v>
          </cell>
          <cell r="DZ17">
            <v>18860</v>
          </cell>
          <cell r="EA17">
            <v>6732</v>
          </cell>
          <cell r="EB17">
            <v>23124</v>
          </cell>
          <cell r="EC17">
            <v>93002</v>
          </cell>
          <cell r="ED17">
            <v>0</v>
          </cell>
          <cell r="EE17">
            <v>397</v>
          </cell>
          <cell r="EF17">
            <v>0</v>
          </cell>
          <cell r="EG17">
            <v>0</v>
          </cell>
          <cell r="EH17">
            <v>13860</v>
          </cell>
          <cell r="EI17">
            <v>0</v>
          </cell>
          <cell r="EJ17">
            <v>0</v>
          </cell>
          <cell r="EK17">
            <v>7560</v>
          </cell>
          <cell r="EL17">
            <v>47862</v>
          </cell>
          <cell r="EM17">
            <v>35056</v>
          </cell>
          <cell r="EN17">
            <v>18760</v>
          </cell>
          <cell r="EO17">
            <v>29176</v>
          </cell>
          <cell r="EP17">
            <v>0</v>
          </cell>
          <cell r="EQ17">
            <v>0</v>
          </cell>
          <cell r="ER17">
            <v>22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67332</v>
          </cell>
          <cell r="EX17">
            <v>56448</v>
          </cell>
          <cell r="EY17">
            <v>3402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326</v>
          </cell>
          <cell r="FJ17">
            <v>3643</v>
          </cell>
          <cell r="FK17">
            <v>15156</v>
          </cell>
          <cell r="FL17">
            <v>0</v>
          </cell>
          <cell r="FM17">
            <v>0</v>
          </cell>
          <cell r="FN17">
            <v>14976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19310</v>
          </cell>
          <cell r="FU17">
            <v>4594</v>
          </cell>
          <cell r="FV17">
            <v>326</v>
          </cell>
          <cell r="FW17">
            <v>4956</v>
          </cell>
          <cell r="FX17">
            <v>0</v>
          </cell>
          <cell r="FY17">
            <v>0</v>
          </cell>
        </row>
      </sheetData>
      <sheetData sheetId="16">
        <row r="17">
          <cell r="B17">
            <v>48324</v>
          </cell>
          <cell r="C17">
            <v>98025</v>
          </cell>
          <cell r="D17">
            <v>30984</v>
          </cell>
          <cell r="E17">
            <v>18113</v>
          </cell>
          <cell r="F17">
            <v>35846</v>
          </cell>
          <cell r="G17">
            <v>157884</v>
          </cell>
          <cell r="H17">
            <v>227094</v>
          </cell>
          <cell r="I17">
            <v>300529</v>
          </cell>
          <cell r="J17">
            <v>299003</v>
          </cell>
          <cell r="K17">
            <v>268749</v>
          </cell>
          <cell r="L17">
            <v>290131</v>
          </cell>
          <cell r="M17">
            <v>181501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4200</v>
          </cell>
          <cell r="AV17">
            <v>3720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91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92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244</v>
          </cell>
          <cell r="BV17">
            <v>0</v>
          </cell>
          <cell r="BW17">
            <v>0</v>
          </cell>
          <cell r="BX17">
            <v>47</v>
          </cell>
          <cell r="BY17">
            <v>480</v>
          </cell>
          <cell r="BZ17">
            <v>240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134</v>
          </cell>
          <cell r="CP17">
            <v>0</v>
          </cell>
          <cell r="CQ17">
            <v>0</v>
          </cell>
          <cell r="CR17">
            <v>3600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3860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7798</v>
          </cell>
          <cell r="DM17">
            <v>13067</v>
          </cell>
          <cell r="DN17">
            <v>3899</v>
          </cell>
          <cell r="DO17">
            <v>11899</v>
          </cell>
          <cell r="DP17">
            <v>3899</v>
          </cell>
          <cell r="DQ17">
            <v>0</v>
          </cell>
          <cell r="DR17">
            <v>3899</v>
          </cell>
          <cell r="DS17">
            <v>3898</v>
          </cell>
          <cell r="DT17">
            <v>0</v>
          </cell>
          <cell r="DU17">
            <v>7798</v>
          </cell>
          <cell r="DV17">
            <v>3899</v>
          </cell>
          <cell r="DW17">
            <v>7798</v>
          </cell>
          <cell r="DX17">
            <v>3899</v>
          </cell>
          <cell r="DY17">
            <v>7798</v>
          </cell>
          <cell r="DZ17">
            <v>3899</v>
          </cell>
          <cell r="EA17">
            <v>3899</v>
          </cell>
          <cell r="EB17">
            <v>3899</v>
          </cell>
          <cell r="EC17">
            <v>3899</v>
          </cell>
          <cell r="ED17">
            <v>7798</v>
          </cell>
          <cell r="EE17">
            <v>0</v>
          </cell>
          <cell r="EF17">
            <v>3796</v>
          </cell>
          <cell r="EG17">
            <v>3796</v>
          </cell>
          <cell r="EH17">
            <v>0</v>
          </cell>
          <cell r="EI17">
            <v>3899</v>
          </cell>
          <cell r="EJ17">
            <v>0</v>
          </cell>
          <cell r="EK17">
            <v>0</v>
          </cell>
          <cell r="EL17">
            <v>3899</v>
          </cell>
          <cell r="EM17">
            <v>3129</v>
          </cell>
          <cell r="EN17">
            <v>3694</v>
          </cell>
          <cell r="EO17">
            <v>0</v>
          </cell>
          <cell r="EP17">
            <v>6703</v>
          </cell>
          <cell r="EQ17">
            <v>0</v>
          </cell>
          <cell r="ER17">
            <v>3386</v>
          </cell>
          <cell r="ES17">
            <v>3694</v>
          </cell>
          <cell r="ET17">
            <v>3694</v>
          </cell>
          <cell r="EU17">
            <v>0</v>
          </cell>
          <cell r="EV17">
            <v>0</v>
          </cell>
          <cell r="EW17">
            <v>7490</v>
          </cell>
          <cell r="EX17">
            <v>7339</v>
          </cell>
          <cell r="EY17">
            <v>0</v>
          </cell>
          <cell r="EZ17">
            <v>20790</v>
          </cell>
          <cell r="FA17">
            <v>10867</v>
          </cell>
          <cell r="FB17">
            <v>8694</v>
          </cell>
          <cell r="FC17">
            <v>6520</v>
          </cell>
          <cell r="FD17">
            <v>0</v>
          </cell>
          <cell r="FE17">
            <v>6520</v>
          </cell>
          <cell r="FF17">
            <v>4325</v>
          </cell>
          <cell r="FG17">
            <v>4714</v>
          </cell>
          <cell r="FH17">
            <v>0</v>
          </cell>
          <cell r="FI17">
            <v>4714</v>
          </cell>
          <cell r="FJ17">
            <v>0</v>
          </cell>
          <cell r="FK17">
            <v>0</v>
          </cell>
          <cell r="FL17">
            <v>4714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7">
          <cell r="B17">
            <v>27616</v>
          </cell>
          <cell r="C17">
            <v>47309</v>
          </cell>
          <cell r="D17">
            <v>54137</v>
          </cell>
          <cell r="E17">
            <v>12223</v>
          </cell>
          <cell r="F17">
            <v>34331</v>
          </cell>
          <cell r="G17">
            <v>79336</v>
          </cell>
          <cell r="H17">
            <v>57250</v>
          </cell>
          <cell r="I17">
            <v>54802</v>
          </cell>
          <cell r="J17">
            <v>29996</v>
          </cell>
          <cell r="K17">
            <v>37675</v>
          </cell>
          <cell r="L17">
            <v>965</v>
          </cell>
          <cell r="M17">
            <v>14742</v>
          </cell>
          <cell r="N17">
            <v>2807</v>
          </cell>
          <cell r="O17">
            <v>3976</v>
          </cell>
          <cell r="P17">
            <v>3834</v>
          </cell>
          <cell r="Q17">
            <v>13653</v>
          </cell>
          <cell r="R17">
            <v>270</v>
          </cell>
          <cell r="S17">
            <v>3144</v>
          </cell>
          <cell r="T17">
            <v>1057</v>
          </cell>
          <cell r="U17">
            <v>815</v>
          </cell>
          <cell r="V17">
            <v>7832</v>
          </cell>
          <cell r="W17">
            <v>3670</v>
          </cell>
          <cell r="X17">
            <v>5248</v>
          </cell>
          <cell r="Y17">
            <v>4676</v>
          </cell>
          <cell r="Z17">
            <v>4053</v>
          </cell>
          <cell r="AA17">
            <v>4067</v>
          </cell>
          <cell r="AB17">
            <v>1334</v>
          </cell>
          <cell r="AC17">
            <v>1069</v>
          </cell>
          <cell r="AD17">
            <v>545</v>
          </cell>
          <cell r="AE17">
            <v>46649</v>
          </cell>
          <cell r="AF17">
            <v>16276</v>
          </cell>
          <cell r="AG17">
            <v>27260</v>
          </cell>
          <cell r="AH17">
            <v>1664</v>
          </cell>
          <cell r="AI17">
            <v>6331</v>
          </cell>
          <cell r="AJ17">
            <v>8221</v>
          </cell>
          <cell r="AK17">
            <v>3609</v>
          </cell>
          <cell r="AL17">
            <v>4336</v>
          </cell>
          <cell r="AM17">
            <v>7575</v>
          </cell>
          <cell r="AN17">
            <v>50584</v>
          </cell>
          <cell r="AO17">
            <v>7284</v>
          </cell>
          <cell r="AP17">
            <v>150901</v>
          </cell>
          <cell r="AQ17">
            <v>26217</v>
          </cell>
          <cell r="AR17">
            <v>42462</v>
          </cell>
          <cell r="AS17">
            <v>23567</v>
          </cell>
          <cell r="AT17">
            <v>20036</v>
          </cell>
          <cell r="AU17">
            <v>51129</v>
          </cell>
          <cell r="AV17">
            <v>41176</v>
          </cell>
          <cell r="AW17">
            <v>13359</v>
          </cell>
          <cell r="AX17">
            <v>221159</v>
          </cell>
          <cell r="AY17">
            <v>105269</v>
          </cell>
          <cell r="AZ17">
            <v>57017</v>
          </cell>
          <cell r="BA17">
            <v>62199</v>
          </cell>
          <cell r="BB17">
            <v>45232</v>
          </cell>
          <cell r="BC17">
            <v>21861</v>
          </cell>
          <cell r="BD17">
            <v>75512</v>
          </cell>
          <cell r="BE17">
            <v>70559</v>
          </cell>
          <cell r="BF17">
            <v>33100</v>
          </cell>
          <cell r="BG17">
            <v>141732</v>
          </cell>
          <cell r="BH17">
            <v>91372</v>
          </cell>
          <cell r="BI17">
            <v>62077</v>
          </cell>
          <cell r="BJ17">
            <v>110104</v>
          </cell>
          <cell r="BK17">
            <v>88836</v>
          </cell>
          <cell r="BL17">
            <v>67965</v>
          </cell>
          <cell r="BM17">
            <v>65476</v>
          </cell>
          <cell r="BN17">
            <v>162182</v>
          </cell>
          <cell r="BO17">
            <v>159331</v>
          </cell>
          <cell r="BP17">
            <v>102588</v>
          </cell>
          <cell r="BQ17">
            <v>123344</v>
          </cell>
          <cell r="BR17">
            <v>322560</v>
          </cell>
          <cell r="BS17">
            <v>74032</v>
          </cell>
          <cell r="BT17">
            <v>82401</v>
          </cell>
          <cell r="BU17">
            <v>92124</v>
          </cell>
          <cell r="BV17">
            <v>41421</v>
          </cell>
          <cell r="BW17">
            <v>80135</v>
          </cell>
          <cell r="BX17">
            <v>121312</v>
          </cell>
          <cell r="BY17">
            <v>88640</v>
          </cell>
          <cell r="BZ17">
            <v>47272</v>
          </cell>
          <cell r="CA17">
            <v>25425</v>
          </cell>
          <cell r="CB17">
            <v>17290</v>
          </cell>
          <cell r="CC17">
            <v>22311</v>
          </cell>
          <cell r="CD17">
            <v>22504</v>
          </cell>
          <cell r="CE17">
            <v>25063</v>
          </cell>
          <cell r="CF17">
            <v>36771</v>
          </cell>
          <cell r="CG17">
            <v>57014</v>
          </cell>
          <cell r="CH17">
            <v>44627</v>
          </cell>
          <cell r="CI17">
            <v>34900</v>
          </cell>
          <cell r="CJ17">
            <v>58706</v>
          </cell>
          <cell r="CK17">
            <v>178624</v>
          </cell>
          <cell r="CL17">
            <v>129291</v>
          </cell>
          <cell r="CM17">
            <v>111891</v>
          </cell>
          <cell r="CN17">
            <v>138617</v>
          </cell>
          <cell r="CO17">
            <v>29151</v>
          </cell>
          <cell r="CP17">
            <v>66701</v>
          </cell>
          <cell r="CQ17">
            <v>69739</v>
          </cell>
          <cell r="CR17">
            <v>101722</v>
          </cell>
          <cell r="CS17">
            <v>71927</v>
          </cell>
          <cell r="CT17">
            <v>67600</v>
          </cell>
          <cell r="CU17">
            <v>103372</v>
          </cell>
          <cell r="CV17">
            <v>119853</v>
          </cell>
          <cell r="CW17">
            <v>75415</v>
          </cell>
          <cell r="CX17">
            <v>75296</v>
          </cell>
          <cell r="CY17">
            <v>85583</v>
          </cell>
          <cell r="CZ17">
            <v>60157</v>
          </cell>
          <cell r="DA17">
            <v>33062</v>
          </cell>
          <cell r="DB17">
            <v>263635</v>
          </cell>
          <cell r="DC17">
            <v>161164</v>
          </cell>
          <cell r="DD17">
            <v>53757</v>
          </cell>
          <cell r="DE17">
            <v>11894</v>
          </cell>
          <cell r="DF17">
            <v>686</v>
          </cell>
          <cell r="DG17">
            <v>31628</v>
          </cell>
          <cell r="DH17">
            <v>17530</v>
          </cell>
          <cell r="DI17">
            <v>19245</v>
          </cell>
          <cell r="DJ17">
            <v>41574</v>
          </cell>
          <cell r="DK17">
            <v>29834</v>
          </cell>
          <cell r="DL17">
            <v>64695</v>
          </cell>
          <cell r="DM17">
            <v>51006</v>
          </cell>
          <cell r="DN17">
            <v>75110</v>
          </cell>
          <cell r="DO17">
            <v>30354</v>
          </cell>
          <cell r="DP17">
            <v>57771</v>
          </cell>
          <cell r="DQ17">
            <v>27870</v>
          </cell>
          <cell r="DR17">
            <v>46308</v>
          </cell>
          <cell r="DS17">
            <v>134817</v>
          </cell>
          <cell r="DT17">
            <v>160215</v>
          </cell>
          <cell r="DU17">
            <v>289051</v>
          </cell>
          <cell r="DV17">
            <v>313669</v>
          </cell>
          <cell r="DW17">
            <v>212429</v>
          </cell>
          <cell r="DX17">
            <v>212510</v>
          </cell>
          <cell r="DY17">
            <v>112527</v>
          </cell>
          <cell r="DZ17">
            <v>283490</v>
          </cell>
          <cell r="EA17">
            <v>257417</v>
          </cell>
          <cell r="EB17">
            <v>252832</v>
          </cell>
          <cell r="EC17">
            <v>164063</v>
          </cell>
          <cell r="ED17">
            <v>205576</v>
          </cell>
          <cell r="EE17">
            <v>57767</v>
          </cell>
          <cell r="EF17">
            <v>103800</v>
          </cell>
          <cell r="EG17">
            <v>127279</v>
          </cell>
          <cell r="EH17">
            <v>112495</v>
          </cell>
          <cell r="EI17">
            <v>497</v>
          </cell>
          <cell r="EJ17">
            <v>31593</v>
          </cell>
          <cell r="EK17">
            <v>181</v>
          </cell>
          <cell r="EL17">
            <v>25</v>
          </cell>
          <cell r="EM17">
            <v>5</v>
          </cell>
          <cell r="EN17">
            <v>879</v>
          </cell>
          <cell r="EO17">
            <v>0</v>
          </cell>
          <cell r="EP17">
            <v>0</v>
          </cell>
          <cell r="EQ17">
            <v>1168</v>
          </cell>
          <cell r="ER17">
            <v>495</v>
          </cell>
          <cell r="ES17">
            <v>367</v>
          </cell>
          <cell r="ET17">
            <v>338</v>
          </cell>
          <cell r="EU17">
            <v>632</v>
          </cell>
          <cell r="EV17">
            <v>847</v>
          </cell>
          <cell r="EW17">
            <v>8974</v>
          </cell>
          <cell r="EX17">
            <v>6795</v>
          </cell>
          <cell r="EY17">
            <v>12894</v>
          </cell>
          <cell r="EZ17">
            <v>145332</v>
          </cell>
          <cell r="FA17">
            <v>41611</v>
          </cell>
          <cell r="FB17">
            <v>56672</v>
          </cell>
          <cell r="FC17">
            <v>84337</v>
          </cell>
          <cell r="FD17">
            <v>94786</v>
          </cell>
          <cell r="FE17">
            <v>15026</v>
          </cell>
          <cell r="FF17">
            <v>21565</v>
          </cell>
          <cell r="FG17">
            <v>14914</v>
          </cell>
          <cell r="FH17">
            <v>2627</v>
          </cell>
          <cell r="FI17">
            <v>5793</v>
          </cell>
          <cell r="FJ17">
            <v>4048</v>
          </cell>
          <cell r="FK17">
            <v>15111</v>
          </cell>
          <cell r="FL17">
            <v>9260</v>
          </cell>
          <cell r="FM17">
            <v>31822</v>
          </cell>
          <cell r="FN17">
            <v>54626</v>
          </cell>
          <cell r="FO17">
            <v>119005</v>
          </cell>
          <cell r="FP17">
            <v>161388</v>
          </cell>
          <cell r="FQ17">
            <v>121960</v>
          </cell>
          <cell r="FR17">
            <v>93475</v>
          </cell>
          <cell r="FS17">
            <v>41875</v>
          </cell>
          <cell r="FT17">
            <v>7024</v>
          </cell>
          <cell r="FU17">
            <v>19440</v>
          </cell>
          <cell r="FV17">
            <v>25701</v>
          </cell>
          <cell r="FW17">
            <v>9755</v>
          </cell>
          <cell r="FX17">
            <v>0</v>
          </cell>
          <cell r="FY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4290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2470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3094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17342</v>
          </cell>
          <cell r="CO17">
            <v>0</v>
          </cell>
          <cell r="CP17">
            <v>323</v>
          </cell>
          <cell r="CQ17">
            <v>4578</v>
          </cell>
          <cell r="CR17">
            <v>0</v>
          </cell>
          <cell r="CS17">
            <v>9724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2730</v>
          </cell>
          <cell r="DB17">
            <v>2730</v>
          </cell>
          <cell r="DC17">
            <v>0</v>
          </cell>
          <cell r="DD17">
            <v>0</v>
          </cell>
          <cell r="DE17">
            <v>0</v>
          </cell>
          <cell r="DF17">
            <v>3094</v>
          </cell>
          <cell r="DG17">
            <v>2925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22138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5454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1">
        <row r="17">
          <cell r="B17">
            <v>2760</v>
          </cell>
          <cell r="C17">
            <v>2760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3120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1446</v>
          </cell>
          <cell r="Z17">
            <v>4030</v>
          </cell>
          <cell r="AA17">
            <v>0</v>
          </cell>
          <cell r="AB17">
            <v>0</v>
          </cell>
          <cell r="AC17">
            <v>0</v>
          </cell>
          <cell r="AD17">
            <v>19298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18956</v>
          </cell>
          <cell r="AJ17">
            <v>11349</v>
          </cell>
          <cell r="AK17">
            <v>19756</v>
          </cell>
          <cell r="AL17">
            <v>22174</v>
          </cell>
          <cell r="AM17">
            <v>11236</v>
          </cell>
          <cell r="AN17">
            <v>2036</v>
          </cell>
          <cell r="AO17">
            <v>7752</v>
          </cell>
          <cell r="AP17">
            <v>0</v>
          </cell>
          <cell r="AQ17">
            <v>0</v>
          </cell>
          <cell r="AR17">
            <v>0</v>
          </cell>
          <cell r="AS17">
            <v>11033</v>
          </cell>
          <cell r="AT17">
            <v>4170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5305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8330</v>
          </cell>
          <cell r="BI17">
            <v>23949</v>
          </cell>
          <cell r="BJ17">
            <v>7716</v>
          </cell>
          <cell r="BK17">
            <v>0</v>
          </cell>
          <cell r="BL17">
            <v>3726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28274</v>
          </cell>
          <cell r="BR17">
            <v>24124</v>
          </cell>
          <cell r="BS17">
            <v>43964</v>
          </cell>
          <cell r="BT17">
            <v>39375</v>
          </cell>
          <cell r="BU17">
            <v>34391</v>
          </cell>
          <cell r="BV17">
            <v>21848</v>
          </cell>
          <cell r="BW17">
            <v>17198</v>
          </cell>
          <cell r="BX17">
            <v>3874</v>
          </cell>
          <cell r="BY17">
            <v>3809</v>
          </cell>
          <cell r="BZ17">
            <v>280</v>
          </cell>
          <cell r="CA17">
            <v>7735</v>
          </cell>
          <cell r="CB17">
            <v>10021</v>
          </cell>
          <cell r="CC17">
            <v>3302</v>
          </cell>
          <cell r="CD17">
            <v>0</v>
          </cell>
          <cell r="CE17">
            <v>19011</v>
          </cell>
          <cell r="CF17">
            <v>18121</v>
          </cell>
          <cell r="CG17">
            <v>7090</v>
          </cell>
          <cell r="CH17">
            <v>28929</v>
          </cell>
          <cell r="CI17">
            <v>24726</v>
          </cell>
          <cell r="CJ17">
            <v>26009</v>
          </cell>
          <cell r="CK17">
            <v>9055</v>
          </cell>
          <cell r="CL17">
            <v>25322</v>
          </cell>
          <cell r="CM17">
            <v>31251</v>
          </cell>
          <cell r="CN17">
            <v>17149</v>
          </cell>
          <cell r="CO17">
            <v>15560</v>
          </cell>
          <cell r="CP17">
            <v>36236</v>
          </cell>
          <cell r="CQ17">
            <v>53476</v>
          </cell>
          <cell r="CR17">
            <v>43803</v>
          </cell>
          <cell r="CS17">
            <v>34529</v>
          </cell>
          <cell r="CT17">
            <v>35758</v>
          </cell>
          <cell r="CU17">
            <v>53799</v>
          </cell>
          <cell r="CV17">
            <v>14089</v>
          </cell>
          <cell r="CW17">
            <v>7298</v>
          </cell>
          <cell r="CX17">
            <v>11766</v>
          </cell>
          <cell r="CY17">
            <v>704</v>
          </cell>
          <cell r="CZ17">
            <v>38558</v>
          </cell>
          <cell r="DA17">
            <v>20016</v>
          </cell>
          <cell r="DB17">
            <v>24575</v>
          </cell>
          <cell r="DC17">
            <v>46911</v>
          </cell>
          <cell r="DD17">
            <v>25841</v>
          </cell>
          <cell r="DE17">
            <v>33229</v>
          </cell>
          <cell r="DF17">
            <v>28264</v>
          </cell>
          <cell r="DG17">
            <v>27776</v>
          </cell>
          <cell r="DH17">
            <v>15904</v>
          </cell>
          <cell r="DI17">
            <v>0</v>
          </cell>
          <cell r="DJ17">
            <v>4472</v>
          </cell>
          <cell r="DK17">
            <v>7869</v>
          </cell>
          <cell r="DL17">
            <v>11202</v>
          </cell>
          <cell r="DM17">
            <v>4560</v>
          </cell>
          <cell r="DN17">
            <v>28724</v>
          </cell>
          <cell r="DO17">
            <v>28422</v>
          </cell>
          <cell r="DP17">
            <v>12863</v>
          </cell>
          <cell r="DQ17">
            <v>11144</v>
          </cell>
          <cell r="DR17">
            <v>34951</v>
          </cell>
          <cell r="DS17">
            <v>9531</v>
          </cell>
          <cell r="DT17">
            <v>9194</v>
          </cell>
          <cell r="DU17">
            <v>9227</v>
          </cell>
          <cell r="DV17">
            <v>8500</v>
          </cell>
          <cell r="DW17">
            <v>4732</v>
          </cell>
          <cell r="DX17">
            <v>13165</v>
          </cell>
          <cell r="DY17">
            <v>25128</v>
          </cell>
          <cell r="DZ17">
            <v>12374</v>
          </cell>
          <cell r="EA17">
            <v>31875</v>
          </cell>
          <cell r="EB17">
            <v>23650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6000</v>
          </cell>
          <cell r="EL17">
            <v>971</v>
          </cell>
          <cell r="EM17">
            <v>11408</v>
          </cell>
          <cell r="EN17">
            <v>17130</v>
          </cell>
          <cell r="EO17">
            <v>0</v>
          </cell>
          <cell r="EP17">
            <v>5626</v>
          </cell>
          <cell r="EQ17">
            <v>0</v>
          </cell>
          <cell r="ER17">
            <v>7007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22770</v>
          </cell>
          <cell r="EX17">
            <v>12292</v>
          </cell>
          <cell r="EY17">
            <v>184162</v>
          </cell>
          <cell r="EZ17">
            <v>12152</v>
          </cell>
          <cell r="FA17">
            <v>0</v>
          </cell>
          <cell r="FB17">
            <v>19320</v>
          </cell>
          <cell r="FC17">
            <v>12180</v>
          </cell>
          <cell r="FD17">
            <v>26460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8412</v>
          </cell>
          <cell r="FL17">
            <v>0</v>
          </cell>
          <cell r="FM17">
            <v>71906</v>
          </cell>
          <cell r="FN17">
            <v>46342</v>
          </cell>
          <cell r="FO17">
            <v>57783</v>
          </cell>
          <cell r="FP17">
            <v>0</v>
          </cell>
          <cell r="FQ17">
            <v>0</v>
          </cell>
          <cell r="FR17">
            <v>8300</v>
          </cell>
          <cell r="FS17">
            <v>0</v>
          </cell>
          <cell r="FT17">
            <v>26458</v>
          </cell>
          <cell r="FU17">
            <v>40423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>
        <row r="17">
          <cell r="B17">
            <v>23565</v>
          </cell>
          <cell r="C17">
            <v>228</v>
          </cell>
          <cell r="D17">
            <v>113819</v>
          </cell>
          <cell r="E17">
            <v>118356</v>
          </cell>
          <cell r="F17">
            <v>95047</v>
          </cell>
          <cell r="G17">
            <v>111886</v>
          </cell>
          <cell r="H17">
            <v>128694</v>
          </cell>
          <cell r="I17">
            <v>159297</v>
          </cell>
          <cell r="J17">
            <v>157261</v>
          </cell>
          <cell r="K17">
            <v>168316</v>
          </cell>
          <cell r="L17">
            <v>191800</v>
          </cell>
          <cell r="M17">
            <v>122163</v>
          </cell>
          <cell r="N17">
            <v>161031</v>
          </cell>
          <cell r="O17">
            <v>157128</v>
          </cell>
          <cell r="P17">
            <v>126134</v>
          </cell>
          <cell r="Q17">
            <v>290490</v>
          </cell>
          <cell r="R17">
            <v>246037</v>
          </cell>
          <cell r="S17">
            <v>111405</v>
          </cell>
          <cell r="T17">
            <v>258339</v>
          </cell>
          <cell r="U17">
            <v>457831</v>
          </cell>
          <cell r="V17">
            <v>299905</v>
          </cell>
          <cell r="W17">
            <v>460176</v>
          </cell>
          <cell r="X17">
            <v>560624</v>
          </cell>
          <cell r="Y17">
            <v>410203</v>
          </cell>
          <cell r="Z17">
            <v>134913</v>
          </cell>
          <cell r="AA17">
            <v>179369</v>
          </cell>
          <cell r="AB17">
            <v>303724</v>
          </cell>
          <cell r="AC17">
            <v>380909</v>
          </cell>
          <cell r="AD17">
            <v>309783</v>
          </cell>
          <cell r="AE17">
            <v>440278</v>
          </cell>
          <cell r="AF17">
            <v>208676</v>
          </cell>
          <cell r="AG17">
            <v>218257</v>
          </cell>
          <cell r="AH17">
            <v>142507</v>
          </cell>
          <cell r="AI17">
            <v>277628</v>
          </cell>
          <cell r="AJ17">
            <v>290451</v>
          </cell>
          <cell r="AK17">
            <v>173572</v>
          </cell>
          <cell r="AL17">
            <v>249224</v>
          </cell>
          <cell r="AM17">
            <v>239059</v>
          </cell>
          <cell r="AN17">
            <v>207248</v>
          </cell>
          <cell r="AO17">
            <v>254718</v>
          </cell>
          <cell r="AP17">
            <v>215674</v>
          </cell>
          <cell r="AQ17">
            <v>217157</v>
          </cell>
          <cell r="AR17">
            <v>249362</v>
          </cell>
          <cell r="AS17">
            <v>270182</v>
          </cell>
          <cell r="AT17">
            <v>240180</v>
          </cell>
          <cell r="AU17">
            <v>167022</v>
          </cell>
          <cell r="AV17">
            <v>158692</v>
          </cell>
          <cell r="AW17">
            <v>113886</v>
          </cell>
          <cell r="AX17">
            <v>123921</v>
          </cell>
          <cell r="AY17">
            <v>152560</v>
          </cell>
          <cell r="AZ17">
            <v>136908</v>
          </cell>
          <cell r="BA17">
            <v>282249</v>
          </cell>
          <cell r="BB17">
            <v>247233</v>
          </cell>
          <cell r="BC17">
            <v>264867</v>
          </cell>
          <cell r="BD17">
            <v>261557</v>
          </cell>
          <cell r="BE17">
            <v>220578</v>
          </cell>
          <cell r="BF17">
            <v>205051</v>
          </cell>
          <cell r="BG17">
            <v>214144</v>
          </cell>
          <cell r="BH17">
            <v>165816</v>
          </cell>
          <cell r="BI17">
            <v>219217</v>
          </cell>
          <cell r="BJ17">
            <v>218950</v>
          </cell>
          <cell r="BK17">
            <v>268059</v>
          </cell>
          <cell r="BL17">
            <v>297460</v>
          </cell>
          <cell r="BM17">
            <v>323636</v>
          </cell>
          <cell r="BN17">
            <v>256849</v>
          </cell>
          <cell r="BO17">
            <v>250268</v>
          </cell>
          <cell r="BP17">
            <v>198219</v>
          </cell>
          <cell r="BQ17">
            <v>173960</v>
          </cell>
          <cell r="BR17">
            <v>262159</v>
          </cell>
          <cell r="BS17">
            <v>193991</v>
          </cell>
          <cell r="BT17">
            <v>120008</v>
          </cell>
          <cell r="BU17">
            <v>95234</v>
          </cell>
          <cell r="BV17">
            <v>124794</v>
          </cell>
          <cell r="BW17">
            <v>149305</v>
          </cell>
          <cell r="BX17">
            <v>175991</v>
          </cell>
          <cell r="BY17">
            <v>158849</v>
          </cell>
          <cell r="BZ17">
            <v>111235</v>
          </cell>
          <cell r="CA17">
            <v>65218</v>
          </cell>
          <cell r="CB17">
            <v>105183</v>
          </cell>
          <cell r="CC17">
            <v>79998</v>
          </cell>
          <cell r="CD17">
            <v>61946</v>
          </cell>
          <cell r="CE17">
            <v>85226</v>
          </cell>
          <cell r="CF17">
            <v>77978</v>
          </cell>
          <cell r="CG17">
            <v>107053</v>
          </cell>
          <cell r="CH17">
            <v>139423</v>
          </cell>
          <cell r="CI17">
            <v>144976</v>
          </cell>
          <cell r="CJ17">
            <v>231806</v>
          </cell>
          <cell r="CK17">
            <v>238898</v>
          </cell>
          <cell r="CL17">
            <v>250451</v>
          </cell>
          <cell r="CM17">
            <v>328246</v>
          </cell>
          <cell r="CN17">
            <v>287982</v>
          </cell>
          <cell r="CO17">
            <v>287185</v>
          </cell>
          <cell r="CP17">
            <v>263832</v>
          </cell>
          <cell r="CQ17">
            <v>217970</v>
          </cell>
          <cell r="CR17">
            <v>164734</v>
          </cell>
          <cell r="CS17">
            <v>135681</v>
          </cell>
          <cell r="CT17">
            <v>178477</v>
          </cell>
          <cell r="CU17">
            <v>128971</v>
          </cell>
          <cell r="CV17">
            <v>126413</v>
          </cell>
          <cell r="CW17">
            <v>173228</v>
          </cell>
          <cell r="CX17">
            <v>181107</v>
          </cell>
          <cell r="CY17">
            <v>192560</v>
          </cell>
          <cell r="CZ17">
            <v>280938</v>
          </cell>
          <cell r="DA17">
            <v>235104</v>
          </cell>
          <cell r="DB17">
            <v>195832</v>
          </cell>
          <cell r="DC17">
            <v>159263</v>
          </cell>
          <cell r="DD17">
            <v>169170</v>
          </cell>
          <cell r="DE17">
            <v>109218</v>
          </cell>
          <cell r="DF17">
            <v>165290</v>
          </cell>
          <cell r="DG17">
            <v>158097</v>
          </cell>
          <cell r="DH17">
            <v>184278</v>
          </cell>
          <cell r="DI17">
            <v>205725</v>
          </cell>
          <cell r="DJ17">
            <v>176881</v>
          </cell>
          <cell r="DK17">
            <v>299657</v>
          </cell>
          <cell r="DL17">
            <v>232246</v>
          </cell>
          <cell r="DM17">
            <v>136422</v>
          </cell>
          <cell r="DN17">
            <v>101555</v>
          </cell>
          <cell r="DO17">
            <v>96029</v>
          </cell>
          <cell r="DP17">
            <v>93900</v>
          </cell>
          <cell r="DQ17">
            <v>81027</v>
          </cell>
          <cell r="DR17">
            <v>134847</v>
          </cell>
          <cell r="DS17">
            <v>88949</v>
          </cell>
          <cell r="DT17">
            <v>115711</v>
          </cell>
          <cell r="DU17">
            <v>26611</v>
          </cell>
          <cell r="DV17">
            <v>32337</v>
          </cell>
          <cell r="DW17">
            <v>75918</v>
          </cell>
          <cell r="DX17">
            <v>170139</v>
          </cell>
          <cell r="DY17">
            <v>214298</v>
          </cell>
          <cell r="DZ17">
            <v>501969</v>
          </cell>
          <cell r="EA17">
            <v>601045</v>
          </cell>
          <cell r="EB17">
            <v>383160</v>
          </cell>
          <cell r="EC17">
            <v>349010</v>
          </cell>
          <cell r="ED17">
            <v>156883</v>
          </cell>
          <cell r="EE17">
            <v>291502</v>
          </cell>
          <cell r="EF17">
            <v>505780</v>
          </cell>
          <cell r="EG17">
            <v>493835</v>
          </cell>
          <cell r="EH17">
            <v>478448</v>
          </cell>
          <cell r="EI17">
            <v>564826</v>
          </cell>
          <cell r="EJ17">
            <v>407742</v>
          </cell>
          <cell r="EK17">
            <v>588197</v>
          </cell>
          <cell r="EL17">
            <v>1128910</v>
          </cell>
          <cell r="EM17">
            <v>1378773</v>
          </cell>
          <cell r="EN17">
            <v>906835</v>
          </cell>
          <cell r="EO17">
            <v>948500</v>
          </cell>
          <cell r="EP17">
            <v>1091916</v>
          </cell>
          <cell r="EQ17">
            <v>1591114</v>
          </cell>
          <cell r="ER17">
            <v>1653042</v>
          </cell>
          <cell r="ES17">
            <v>1389490</v>
          </cell>
          <cell r="ET17">
            <v>1890935</v>
          </cell>
          <cell r="EU17">
            <v>2647204</v>
          </cell>
          <cell r="EV17">
            <v>1678153</v>
          </cell>
          <cell r="EW17">
            <v>2367177</v>
          </cell>
          <cell r="EX17">
            <v>2493839</v>
          </cell>
          <cell r="EY17">
            <v>2287046</v>
          </cell>
          <cell r="EZ17">
            <v>2186326</v>
          </cell>
          <cell r="FA17">
            <v>1806811</v>
          </cell>
          <cell r="FB17">
            <v>1881523</v>
          </cell>
          <cell r="FC17">
            <v>1936508</v>
          </cell>
          <cell r="FD17">
            <v>1630962</v>
          </cell>
          <cell r="FE17">
            <v>1304267</v>
          </cell>
          <cell r="FF17">
            <v>1571327</v>
          </cell>
          <cell r="FG17">
            <v>1241924</v>
          </cell>
          <cell r="FH17">
            <v>1356194</v>
          </cell>
          <cell r="FI17">
            <v>1396602</v>
          </cell>
          <cell r="FJ17">
            <v>1631474</v>
          </cell>
          <cell r="FK17">
            <v>1301583</v>
          </cell>
          <cell r="FL17">
            <v>1357202</v>
          </cell>
          <cell r="FM17">
            <v>1404184</v>
          </cell>
          <cell r="FN17">
            <v>1411767</v>
          </cell>
          <cell r="FO17">
            <v>1180232</v>
          </cell>
          <cell r="FP17">
            <v>163933</v>
          </cell>
          <cell r="FQ17">
            <v>1372216</v>
          </cell>
          <cell r="FR17">
            <v>1376998</v>
          </cell>
          <cell r="FS17">
            <v>1556253</v>
          </cell>
          <cell r="FT17">
            <v>1193799</v>
          </cell>
          <cell r="FU17">
            <v>924932</v>
          </cell>
          <cell r="FV17">
            <v>1147229</v>
          </cell>
          <cell r="FW17">
            <v>1277590</v>
          </cell>
          <cell r="FX17">
            <v>0</v>
          </cell>
          <cell r="FY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127</v>
          </cell>
          <cell r="DN17">
            <v>0</v>
          </cell>
          <cell r="DO17">
            <v>13</v>
          </cell>
          <cell r="DP17">
            <v>65</v>
          </cell>
          <cell r="DQ17">
            <v>0</v>
          </cell>
          <cell r="DR17">
            <v>235</v>
          </cell>
          <cell r="DS17">
            <v>40</v>
          </cell>
          <cell r="DT17">
            <v>0</v>
          </cell>
          <cell r="DU17">
            <v>0</v>
          </cell>
          <cell r="DV17">
            <v>13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40</v>
          </cell>
          <cell r="EB17">
            <v>115</v>
          </cell>
          <cell r="EC17">
            <v>79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5">
        <row r="17">
          <cell r="B17">
            <v>0</v>
          </cell>
          <cell r="C17">
            <v>915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432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931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1062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379</v>
          </cell>
          <cell r="AR17">
            <v>0</v>
          </cell>
          <cell r="AS17">
            <v>0</v>
          </cell>
          <cell r="AT17">
            <v>0</v>
          </cell>
          <cell r="AU17">
            <v>1898</v>
          </cell>
          <cell r="AV17">
            <v>0</v>
          </cell>
          <cell r="AW17">
            <v>0</v>
          </cell>
          <cell r="AX17">
            <v>762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56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36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46</v>
          </cell>
          <cell r="DP17">
            <v>17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23</v>
          </cell>
          <cell r="EA17">
            <v>0</v>
          </cell>
          <cell r="EB17">
            <v>23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58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13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13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11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145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43125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26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689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8">
        <row r="17">
          <cell r="B17">
            <v>59909</v>
          </cell>
          <cell r="C17">
            <v>0</v>
          </cell>
          <cell r="D17">
            <v>3483</v>
          </cell>
          <cell r="E17">
            <v>197171</v>
          </cell>
          <cell r="F17">
            <v>206923</v>
          </cell>
          <cell r="G17">
            <v>220658</v>
          </cell>
          <cell r="H17">
            <v>186544</v>
          </cell>
          <cell r="I17">
            <v>171349</v>
          </cell>
          <cell r="J17">
            <v>215712</v>
          </cell>
          <cell r="K17">
            <v>242334</v>
          </cell>
          <cell r="L17">
            <v>217067</v>
          </cell>
          <cell r="M17">
            <v>14490</v>
          </cell>
          <cell r="N17">
            <v>170265</v>
          </cell>
          <cell r="O17">
            <v>0</v>
          </cell>
          <cell r="P17">
            <v>0</v>
          </cell>
          <cell r="Q17">
            <v>227411</v>
          </cell>
          <cell r="R17">
            <v>201644</v>
          </cell>
          <cell r="S17">
            <v>388319</v>
          </cell>
          <cell r="T17">
            <v>238287</v>
          </cell>
          <cell r="U17">
            <v>204232</v>
          </cell>
          <cell r="V17">
            <v>237093</v>
          </cell>
          <cell r="W17">
            <v>150997</v>
          </cell>
          <cell r="X17">
            <v>229451</v>
          </cell>
          <cell r="Y17">
            <v>223438</v>
          </cell>
          <cell r="Z17">
            <v>203012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156</v>
          </cell>
          <cell r="AF17">
            <v>0</v>
          </cell>
          <cell r="AG17">
            <v>0</v>
          </cell>
          <cell r="AH17">
            <v>85</v>
          </cell>
          <cell r="AI17">
            <v>0</v>
          </cell>
          <cell r="AJ17">
            <v>0</v>
          </cell>
          <cell r="AK17">
            <v>0</v>
          </cell>
          <cell r="AL17">
            <v>160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15120</v>
          </cell>
          <cell r="AV17">
            <v>18900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276</v>
          </cell>
          <cell r="BN17">
            <v>0</v>
          </cell>
          <cell r="BO17">
            <v>200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4719</v>
          </cell>
          <cell r="CE17">
            <v>0</v>
          </cell>
          <cell r="CF17">
            <v>4618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5306</v>
          </cell>
          <cell r="CQ17">
            <v>2130</v>
          </cell>
          <cell r="CR17">
            <v>0</v>
          </cell>
          <cell r="CS17">
            <v>5733</v>
          </cell>
          <cell r="CT17">
            <v>26400</v>
          </cell>
          <cell r="CU17">
            <v>20970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6560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6560</v>
          </cell>
          <cell r="DO17">
            <v>2750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5834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6840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13728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501184</v>
          </cell>
          <cell r="FS17">
            <v>226024</v>
          </cell>
          <cell r="FT17">
            <v>266859</v>
          </cell>
          <cell r="FU17">
            <v>521797</v>
          </cell>
          <cell r="FV17">
            <v>248198</v>
          </cell>
          <cell r="FW17">
            <v>250681</v>
          </cell>
          <cell r="FX17">
            <v>0</v>
          </cell>
          <cell r="FY17">
            <v>0</v>
          </cell>
        </row>
      </sheetData>
      <sheetData sheetId="2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4316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8100</v>
          </cell>
          <cell r="BT17">
            <v>14842</v>
          </cell>
          <cell r="BU17">
            <v>10970</v>
          </cell>
          <cell r="BV17">
            <v>11765</v>
          </cell>
          <cell r="BW17">
            <v>11455</v>
          </cell>
          <cell r="BX17">
            <v>0</v>
          </cell>
          <cell r="BY17">
            <v>5291</v>
          </cell>
          <cell r="BZ17">
            <v>5769</v>
          </cell>
          <cell r="CA17">
            <v>6120</v>
          </cell>
          <cell r="CB17">
            <v>16168</v>
          </cell>
          <cell r="CC17">
            <v>10560</v>
          </cell>
          <cell r="CD17">
            <v>39038</v>
          </cell>
          <cell r="CE17">
            <v>48743</v>
          </cell>
          <cell r="CF17">
            <v>30219</v>
          </cell>
          <cell r="CG17">
            <v>38413</v>
          </cell>
          <cell r="CH17">
            <v>95394</v>
          </cell>
          <cell r="CI17">
            <v>66823</v>
          </cell>
          <cell r="CJ17">
            <v>63718</v>
          </cell>
          <cell r="CK17">
            <v>5800</v>
          </cell>
          <cell r="CL17">
            <v>0</v>
          </cell>
          <cell r="CM17">
            <v>5796</v>
          </cell>
          <cell r="CN17">
            <v>24034</v>
          </cell>
          <cell r="CO17">
            <v>43487</v>
          </cell>
          <cell r="CP17">
            <v>51247</v>
          </cell>
          <cell r="CQ17">
            <v>93329</v>
          </cell>
          <cell r="CR17">
            <v>60640</v>
          </cell>
          <cell r="CS17">
            <v>91509</v>
          </cell>
          <cell r="CT17">
            <v>115827</v>
          </cell>
          <cell r="CU17">
            <v>69349</v>
          </cell>
          <cell r="CV17">
            <v>95609</v>
          </cell>
          <cell r="CW17">
            <v>48239</v>
          </cell>
          <cell r="CX17">
            <v>10042</v>
          </cell>
          <cell r="CY17">
            <v>42376</v>
          </cell>
          <cell r="CZ17">
            <v>84821</v>
          </cell>
          <cell r="DA17">
            <v>163267</v>
          </cell>
          <cell r="DB17">
            <v>136340</v>
          </cell>
          <cell r="DC17">
            <v>248261</v>
          </cell>
          <cell r="DD17">
            <v>235518</v>
          </cell>
          <cell r="DE17">
            <v>179700</v>
          </cell>
          <cell r="DF17">
            <v>139666</v>
          </cell>
          <cell r="DG17">
            <v>167017</v>
          </cell>
          <cell r="DH17">
            <v>72071</v>
          </cell>
          <cell r="DI17">
            <v>24984</v>
          </cell>
          <cell r="DJ17">
            <v>55374</v>
          </cell>
          <cell r="DK17">
            <v>117153</v>
          </cell>
          <cell r="DL17">
            <v>101757</v>
          </cell>
          <cell r="DM17">
            <v>123955</v>
          </cell>
          <cell r="DN17">
            <v>211122</v>
          </cell>
          <cell r="DO17">
            <v>200942</v>
          </cell>
          <cell r="DP17">
            <v>133361</v>
          </cell>
          <cell r="DQ17">
            <v>223308</v>
          </cell>
          <cell r="DR17">
            <v>152368</v>
          </cell>
          <cell r="DS17">
            <v>67277</v>
          </cell>
          <cell r="DT17">
            <v>116978</v>
          </cell>
          <cell r="DU17">
            <v>54419</v>
          </cell>
          <cell r="DV17">
            <v>17166</v>
          </cell>
          <cell r="DW17">
            <v>42001</v>
          </cell>
          <cell r="DX17">
            <v>57552</v>
          </cell>
          <cell r="DY17">
            <v>130177</v>
          </cell>
          <cell r="DZ17">
            <v>145985</v>
          </cell>
          <cell r="EA17">
            <v>149239</v>
          </cell>
          <cell r="EB17">
            <v>249011</v>
          </cell>
          <cell r="EC17">
            <v>162425</v>
          </cell>
          <cell r="ED17">
            <v>5074</v>
          </cell>
          <cell r="EE17">
            <v>2035</v>
          </cell>
          <cell r="EF17">
            <v>13606</v>
          </cell>
          <cell r="EG17">
            <v>7214</v>
          </cell>
          <cell r="EH17">
            <v>1675</v>
          </cell>
          <cell r="EI17">
            <v>6751</v>
          </cell>
          <cell r="EJ17">
            <v>3385</v>
          </cell>
          <cell r="EK17">
            <v>4970</v>
          </cell>
          <cell r="EL17">
            <v>6618</v>
          </cell>
          <cell r="EM17">
            <v>2052</v>
          </cell>
          <cell r="EN17">
            <v>7184</v>
          </cell>
          <cell r="EO17">
            <v>4612</v>
          </cell>
          <cell r="EP17">
            <v>3926</v>
          </cell>
          <cell r="EQ17">
            <v>17107</v>
          </cell>
          <cell r="ER17">
            <v>2069</v>
          </cell>
          <cell r="ES17">
            <v>7229</v>
          </cell>
          <cell r="ET17">
            <v>2716</v>
          </cell>
          <cell r="EU17">
            <v>13058</v>
          </cell>
          <cell r="EV17">
            <v>1958</v>
          </cell>
          <cell r="EW17">
            <v>5549</v>
          </cell>
          <cell r="EX17">
            <v>5891</v>
          </cell>
          <cell r="EY17">
            <v>0</v>
          </cell>
          <cell r="EZ17">
            <v>6997</v>
          </cell>
          <cell r="FA17">
            <v>73267</v>
          </cell>
          <cell r="FB17">
            <v>1560</v>
          </cell>
          <cell r="FC17">
            <v>4233</v>
          </cell>
          <cell r="FD17">
            <v>23895</v>
          </cell>
          <cell r="FE17">
            <v>2498</v>
          </cell>
          <cell r="FF17">
            <v>4272</v>
          </cell>
          <cell r="FG17">
            <v>1416</v>
          </cell>
          <cell r="FH17">
            <v>2800</v>
          </cell>
          <cell r="FI17">
            <v>0</v>
          </cell>
          <cell r="FJ17">
            <v>2896</v>
          </cell>
          <cell r="FK17">
            <v>0</v>
          </cell>
          <cell r="FL17">
            <v>945</v>
          </cell>
          <cell r="FM17">
            <v>11233</v>
          </cell>
          <cell r="FN17">
            <v>1817</v>
          </cell>
          <cell r="FO17">
            <v>2912</v>
          </cell>
          <cell r="FP17">
            <v>2418</v>
          </cell>
          <cell r="FQ17">
            <v>946</v>
          </cell>
          <cell r="FR17">
            <v>7080</v>
          </cell>
          <cell r="FS17">
            <v>1440</v>
          </cell>
          <cell r="FT17">
            <v>3119</v>
          </cell>
          <cell r="FU17">
            <v>0</v>
          </cell>
          <cell r="FV17">
            <v>3087</v>
          </cell>
          <cell r="FW17">
            <v>7905</v>
          </cell>
          <cell r="FX17">
            <v>0</v>
          </cell>
          <cell r="FY17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17">
          <cell r="B17">
            <v>19502</v>
          </cell>
          <cell r="C17">
            <v>7792</v>
          </cell>
          <cell r="D17">
            <v>5120</v>
          </cell>
          <cell r="E17">
            <v>2976</v>
          </cell>
          <cell r="F17">
            <v>0</v>
          </cell>
          <cell r="G17">
            <v>4537</v>
          </cell>
          <cell r="H17">
            <v>200</v>
          </cell>
          <cell r="I17">
            <v>13</v>
          </cell>
          <cell r="J17">
            <v>13021</v>
          </cell>
          <cell r="K17">
            <v>38165</v>
          </cell>
          <cell r="L17">
            <v>93932</v>
          </cell>
          <cell r="M17">
            <v>119680</v>
          </cell>
          <cell r="N17">
            <v>96094</v>
          </cell>
          <cell r="O17">
            <v>22318</v>
          </cell>
          <cell r="P17">
            <v>7750</v>
          </cell>
          <cell r="Q17">
            <v>5457</v>
          </cell>
          <cell r="R17">
            <v>8027</v>
          </cell>
          <cell r="S17">
            <v>282</v>
          </cell>
          <cell r="T17">
            <v>52</v>
          </cell>
          <cell r="U17">
            <v>14712</v>
          </cell>
          <cell r="V17">
            <v>93835</v>
          </cell>
          <cell r="W17">
            <v>57277</v>
          </cell>
          <cell r="X17">
            <v>5699</v>
          </cell>
          <cell r="Y17">
            <v>7692</v>
          </cell>
          <cell r="Z17">
            <v>232</v>
          </cell>
          <cell r="AA17">
            <v>6496</v>
          </cell>
          <cell r="AB17">
            <v>3996</v>
          </cell>
          <cell r="AC17">
            <v>8741</v>
          </cell>
          <cell r="AD17">
            <v>0</v>
          </cell>
          <cell r="AE17">
            <v>114</v>
          </cell>
          <cell r="AF17">
            <v>4461</v>
          </cell>
          <cell r="AG17">
            <v>49</v>
          </cell>
          <cell r="AH17">
            <v>5892</v>
          </cell>
          <cell r="AI17">
            <v>9357</v>
          </cell>
          <cell r="AJ17">
            <v>7404</v>
          </cell>
          <cell r="AK17">
            <v>799</v>
          </cell>
          <cell r="AL17">
            <v>1005</v>
          </cell>
          <cell r="AM17">
            <v>1019</v>
          </cell>
          <cell r="AN17">
            <v>2821</v>
          </cell>
          <cell r="AO17">
            <v>409</v>
          </cell>
          <cell r="AP17">
            <v>6402</v>
          </cell>
          <cell r="AQ17">
            <v>757</v>
          </cell>
          <cell r="AR17">
            <v>1129</v>
          </cell>
          <cell r="AS17">
            <v>9020</v>
          </cell>
          <cell r="AT17">
            <v>5970</v>
          </cell>
          <cell r="AU17">
            <v>8722</v>
          </cell>
          <cell r="AV17">
            <v>6829</v>
          </cell>
          <cell r="AW17">
            <v>18573</v>
          </cell>
          <cell r="AX17">
            <v>3286</v>
          </cell>
          <cell r="AY17">
            <v>1909</v>
          </cell>
          <cell r="AZ17">
            <v>2582</v>
          </cell>
          <cell r="BA17">
            <v>10647</v>
          </cell>
          <cell r="BB17">
            <v>25</v>
          </cell>
          <cell r="BC17">
            <v>1777</v>
          </cell>
          <cell r="BD17">
            <v>8361</v>
          </cell>
          <cell r="BE17">
            <v>805</v>
          </cell>
          <cell r="BF17">
            <v>9522</v>
          </cell>
          <cell r="BG17">
            <v>9052</v>
          </cell>
          <cell r="BH17">
            <v>2532</v>
          </cell>
          <cell r="BI17">
            <v>1454</v>
          </cell>
          <cell r="BJ17">
            <v>15698</v>
          </cell>
          <cell r="BK17">
            <v>411</v>
          </cell>
          <cell r="BL17">
            <v>13072</v>
          </cell>
          <cell r="BM17">
            <v>6252</v>
          </cell>
          <cell r="BN17">
            <v>1346</v>
          </cell>
          <cell r="BO17">
            <v>29143</v>
          </cell>
          <cell r="BP17">
            <v>544</v>
          </cell>
          <cell r="BQ17">
            <v>4267</v>
          </cell>
          <cell r="BR17">
            <v>14723</v>
          </cell>
          <cell r="BS17">
            <v>25289</v>
          </cell>
          <cell r="BT17">
            <v>17903</v>
          </cell>
          <cell r="BU17">
            <v>1308</v>
          </cell>
          <cell r="BV17">
            <v>12411</v>
          </cell>
          <cell r="BW17">
            <v>25515</v>
          </cell>
          <cell r="BX17">
            <v>16789</v>
          </cell>
          <cell r="BY17">
            <v>9313</v>
          </cell>
          <cell r="BZ17">
            <v>10077</v>
          </cell>
          <cell r="CA17">
            <v>14029</v>
          </cell>
          <cell r="CB17">
            <v>9614</v>
          </cell>
          <cell r="CC17">
            <v>14450</v>
          </cell>
          <cell r="CD17">
            <v>14024</v>
          </cell>
          <cell r="CE17">
            <v>27778</v>
          </cell>
          <cell r="CF17">
            <v>33303</v>
          </cell>
          <cell r="CG17">
            <v>46242</v>
          </cell>
          <cell r="CH17">
            <v>19425</v>
          </cell>
          <cell r="CI17">
            <v>21705</v>
          </cell>
          <cell r="CJ17">
            <v>5425</v>
          </cell>
          <cell r="CK17">
            <v>5714</v>
          </cell>
          <cell r="CL17">
            <v>1184</v>
          </cell>
          <cell r="CM17">
            <v>13671</v>
          </cell>
          <cell r="CN17">
            <v>10168</v>
          </cell>
          <cell r="CO17">
            <v>14272</v>
          </cell>
          <cell r="CP17">
            <v>12573</v>
          </cell>
          <cell r="CQ17">
            <v>20634</v>
          </cell>
          <cell r="CR17">
            <v>20371</v>
          </cell>
          <cell r="CS17">
            <v>7945</v>
          </cell>
          <cell r="CT17">
            <v>24699</v>
          </cell>
          <cell r="CU17">
            <v>23476</v>
          </cell>
          <cell r="CV17">
            <v>12896</v>
          </cell>
          <cell r="CW17">
            <v>7984</v>
          </cell>
          <cell r="CX17">
            <v>5425</v>
          </cell>
          <cell r="CY17">
            <v>8764</v>
          </cell>
          <cell r="CZ17">
            <v>6340</v>
          </cell>
          <cell r="DA17">
            <v>1277</v>
          </cell>
          <cell r="DB17">
            <v>64817</v>
          </cell>
          <cell r="DC17">
            <v>7653</v>
          </cell>
          <cell r="DD17">
            <v>6957</v>
          </cell>
          <cell r="DE17">
            <v>29112</v>
          </cell>
          <cell r="DF17">
            <v>17806</v>
          </cell>
          <cell r="DG17">
            <v>6391</v>
          </cell>
          <cell r="DH17">
            <v>14962</v>
          </cell>
          <cell r="DI17">
            <v>1297</v>
          </cell>
          <cell r="DJ17">
            <v>755</v>
          </cell>
          <cell r="DK17">
            <v>3970</v>
          </cell>
          <cell r="DL17">
            <v>17084</v>
          </cell>
          <cell r="DM17">
            <v>8786</v>
          </cell>
          <cell r="DN17">
            <v>1172</v>
          </cell>
          <cell r="DO17">
            <v>17249</v>
          </cell>
          <cell r="DP17">
            <v>14661</v>
          </cell>
          <cell r="DQ17">
            <v>8818</v>
          </cell>
          <cell r="DR17">
            <v>6938</v>
          </cell>
          <cell r="DS17">
            <v>11230</v>
          </cell>
          <cell r="DT17">
            <v>14839</v>
          </cell>
          <cell r="DU17">
            <v>28910</v>
          </cell>
          <cell r="DV17">
            <v>30147</v>
          </cell>
          <cell r="DW17">
            <v>1647</v>
          </cell>
          <cell r="DX17">
            <v>18482</v>
          </cell>
          <cell r="DY17">
            <v>14524</v>
          </cell>
          <cell r="DZ17">
            <v>9476</v>
          </cell>
          <cell r="EA17">
            <v>30298</v>
          </cell>
          <cell r="EB17">
            <v>37457</v>
          </cell>
          <cell r="EC17">
            <v>11415</v>
          </cell>
          <cell r="ED17">
            <v>14651</v>
          </cell>
          <cell r="EE17">
            <v>7649</v>
          </cell>
          <cell r="EF17">
            <v>30644</v>
          </cell>
          <cell r="EG17">
            <v>6961</v>
          </cell>
          <cell r="EH17">
            <v>16805</v>
          </cell>
          <cell r="EI17">
            <v>7336</v>
          </cell>
          <cell r="EJ17">
            <v>19958</v>
          </cell>
          <cell r="EK17">
            <v>27107</v>
          </cell>
          <cell r="EL17">
            <v>20250</v>
          </cell>
          <cell r="EM17">
            <v>9538</v>
          </cell>
          <cell r="EN17">
            <v>22936</v>
          </cell>
          <cell r="EO17">
            <v>57384</v>
          </cell>
          <cell r="EP17">
            <v>32265</v>
          </cell>
          <cell r="EQ17">
            <v>29562</v>
          </cell>
          <cell r="ER17">
            <v>14418</v>
          </cell>
          <cell r="ES17">
            <v>19931</v>
          </cell>
          <cell r="ET17">
            <v>26403</v>
          </cell>
          <cell r="EU17">
            <v>13586</v>
          </cell>
          <cell r="EV17">
            <v>13217</v>
          </cell>
          <cell r="EW17">
            <v>16849</v>
          </cell>
          <cell r="EX17">
            <v>907</v>
          </cell>
          <cell r="EY17">
            <v>0</v>
          </cell>
          <cell r="EZ17">
            <v>3162</v>
          </cell>
          <cell r="FA17">
            <v>16728</v>
          </cell>
          <cell r="FB17">
            <v>851</v>
          </cell>
          <cell r="FC17">
            <v>32940</v>
          </cell>
          <cell r="FD17">
            <v>61</v>
          </cell>
          <cell r="FE17">
            <v>13364</v>
          </cell>
          <cell r="FF17">
            <v>10652</v>
          </cell>
          <cell r="FG17">
            <v>1125</v>
          </cell>
          <cell r="FH17">
            <v>0</v>
          </cell>
          <cell r="FI17">
            <v>19767</v>
          </cell>
          <cell r="FJ17">
            <v>1290</v>
          </cell>
          <cell r="FK17">
            <v>269</v>
          </cell>
          <cell r="FL17">
            <v>17704</v>
          </cell>
          <cell r="FM17">
            <v>12</v>
          </cell>
          <cell r="FN17">
            <v>39698</v>
          </cell>
          <cell r="FO17">
            <v>24193</v>
          </cell>
          <cell r="FP17">
            <v>49280</v>
          </cell>
          <cell r="FQ17">
            <v>28614</v>
          </cell>
          <cell r="FR17">
            <v>39361</v>
          </cell>
          <cell r="FS17">
            <v>102472</v>
          </cell>
          <cell r="FT17">
            <v>89643</v>
          </cell>
          <cell r="FU17">
            <v>180893</v>
          </cell>
          <cell r="FV17">
            <v>195626</v>
          </cell>
          <cell r="FW17">
            <v>278770</v>
          </cell>
          <cell r="FX17">
            <v>0</v>
          </cell>
          <cell r="FY17">
            <v>0</v>
          </cell>
        </row>
      </sheetData>
      <sheetData sheetId="1">
        <row r="1">
          <cell r="B1">
            <v>1250111</v>
          </cell>
        </row>
        <row r="17">
          <cell r="B17">
            <v>556253</v>
          </cell>
          <cell r="C17">
            <v>517603</v>
          </cell>
          <cell r="D17">
            <v>388465</v>
          </cell>
          <cell r="E17">
            <v>235898</v>
          </cell>
          <cell r="F17">
            <v>566798</v>
          </cell>
          <cell r="G17">
            <v>555371</v>
          </cell>
          <cell r="H17">
            <v>677451</v>
          </cell>
          <cell r="I17">
            <v>692466</v>
          </cell>
          <cell r="J17">
            <v>854110</v>
          </cell>
          <cell r="K17">
            <v>872576</v>
          </cell>
          <cell r="L17">
            <v>969004</v>
          </cell>
          <cell r="M17">
            <v>676463</v>
          </cell>
          <cell r="N17">
            <v>874305</v>
          </cell>
          <cell r="O17">
            <v>758585</v>
          </cell>
          <cell r="P17">
            <v>586390</v>
          </cell>
          <cell r="Q17">
            <v>583944</v>
          </cell>
          <cell r="R17">
            <v>597850</v>
          </cell>
          <cell r="S17">
            <v>705572</v>
          </cell>
          <cell r="T17">
            <v>871389</v>
          </cell>
          <cell r="U17">
            <v>974221</v>
          </cell>
          <cell r="V17">
            <v>778720</v>
          </cell>
          <cell r="W17">
            <v>668815</v>
          </cell>
          <cell r="X17">
            <v>1047953</v>
          </cell>
          <cell r="Y17">
            <v>1006557</v>
          </cell>
          <cell r="Z17">
            <v>799833</v>
          </cell>
          <cell r="AA17">
            <v>738177</v>
          </cell>
          <cell r="AB17">
            <v>481603</v>
          </cell>
          <cell r="AC17">
            <v>371192</v>
          </cell>
          <cell r="AD17">
            <v>293607</v>
          </cell>
          <cell r="AE17">
            <v>356743</v>
          </cell>
          <cell r="AF17">
            <v>611201</v>
          </cell>
          <cell r="AG17">
            <v>700694</v>
          </cell>
          <cell r="AH17">
            <v>760031</v>
          </cell>
          <cell r="AI17">
            <v>991088</v>
          </cell>
          <cell r="AJ17">
            <v>846475</v>
          </cell>
          <cell r="AK17">
            <v>517030</v>
          </cell>
          <cell r="AL17">
            <v>515228</v>
          </cell>
          <cell r="AM17">
            <v>548441</v>
          </cell>
          <cell r="AN17">
            <v>513139</v>
          </cell>
          <cell r="AO17">
            <v>486825</v>
          </cell>
          <cell r="AP17">
            <v>369029</v>
          </cell>
          <cell r="AQ17">
            <v>402062</v>
          </cell>
          <cell r="AR17">
            <v>454078</v>
          </cell>
          <cell r="AS17">
            <v>645558</v>
          </cell>
          <cell r="AT17">
            <v>972701</v>
          </cell>
          <cell r="AU17">
            <v>1163421</v>
          </cell>
          <cell r="AV17">
            <v>1061745</v>
          </cell>
          <cell r="AW17">
            <v>876005</v>
          </cell>
          <cell r="AX17">
            <v>812481</v>
          </cell>
          <cell r="AY17">
            <v>665899</v>
          </cell>
          <cell r="AZ17">
            <v>419509</v>
          </cell>
          <cell r="BA17">
            <v>461919</v>
          </cell>
          <cell r="BB17">
            <v>625292</v>
          </cell>
          <cell r="BC17">
            <v>430815</v>
          </cell>
          <cell r="BD17">
            <v>518209</v>
          </cell>
          <cell r="BE17">
            <v>702190</v>
          </cell>
          <cell r="BF17">
            <v>944011</v>
          </cell>
          <cell r="BG17">
            <v>903094</v>
          </cell>
          <cell r="BH17">
            <v>915020</v>
          </cell>
          <cell r="BI17">
            <v>624067</v>
          </cell>
          <cell r="BJ17">
            <v>545137</v>
          </cell>
          <cell r="BK17">
            <v>349891</v>
          </cell>
          <cell r="BL17">
            <v>344689</v>
          </cell>
          <cell r="BM17">
            <v>314313</v>
          </cell>
          <cell r="BN17">
            <v>341292</v>
          </cell>
          <cell r="BO17">
            <v>493410</v>
          </cell>
          <cell r="BP17">
            <v>414247</v>
          </cell>
          <cell r="BQ17">
            <v>662064</v>
          </cell>
          <cell r="BR17">
            <v>927187</v>
          </cell>
          <cell r="BS17">
            <v>920242</v>
          </cell>
          <cell r="BT17">
            <v>593008</v>
          </cell>
          <cell r="BU17">
            <v>507140</v>
          </cell>
          <cell r="BV17">
            <v>519891</v>
          </cell>
          <cell r="BW17">
            <v>297089</v>
          </cell>
          <cell r="BX17">
            <v>342961</v>
          </cell>
          <cell r="BY17">
            <v>213054</v>
          </cell>
          <cell r="BZ17">
            <v>288972</v>
          </cell>
          <cell r="CA17">
            <v>322047</v>
          </cell>
          <cell r="CB17">
            <v>430192</v>
          </cell>
          <cell r="CC17">
            <v>473069</v>
          </cell>
          <cell r="CD17">
            <v>739078</v>
          </cell>
          <cell r="CE17">
            <v>870613</v>
          </cell>
          <cell r="CF17">
            <v>641550</v>
          </cell>
          <cell r="CG17">
            <v>441664</v>
          </cell>
          <cell r="CH17">
            <v>980734</v>
          </cell>
          <cell r="CI17">
            <v>841688</v>
          </cell>
          <cell r="CJ17">
            <v>716752</v>
          </cell>
          <cell r="CK17">
            <v>391887</v>
          </cell>
          <cell r="CL17">
            <v>413065</v>
          </cell>
          <cell r="CM17">
            <v>505916</v>
          </cell>
          <cell r="CN17">
            <v>896872</v>
          </cell>
          <cell r="CO17">
            <v>1100822</v>
          </cell>
          <cell r="CP17">
            <v>1298805</v>
          </cell>
          <cell r="CQ17">
            <v>1180048</v>
          </cell>
          <cell r="CR17">
            <v>1152696</v>
          </cell>
          <cell r="CS17">
            <v>1061669</v>
          </cell>
          <cell r="CT17">
            <v>944386</v>
          </cell>
          <cell r="CU17">
            <v>841410</v>
          </cell>
          <cell r="CV17">
            <v>906377</v>
          </cell>
          <cell r="CW17">
            <v>738141</v>
          </cell>
          <cell r="CX17">
            <v>912904</v>
          </cell>
          <cell r="CY17">
            <v>898922</v>
          </cell>
          <cell r="CZ17">
            <v>1268113</v>
          </cell>
          <cell r="DA17">
            <v>1161621</v>
          </cell>
          <cell r="DB17">
            <v>1111258</v>
          </cell>
          <cell r="DC17">
            <v>1443038</v>
          </cell>
          <cell r="DD17">
            <v>1254659</v>
          </cell>
          <cell r="DE17">
            <v>1047189</v>
          </cell>
          <cell r="DF17">
            <v>1302254</v>
          </cell>
          <cell r="DG17">
            <v>1108930</v>
          </cell>
          <cell r="DH17">
            <v>678384</v>
          </cell>
          <cell r="DI17">
            <v>841541</v>
          </cell>
          <cell r="DJ17">
            <v>750602</v>
          </cell>
          <cell r="DK17">
            <v>758247</v>
          </cell>
          <cell r="DL17">
            <v>1198792</v>
          </cell>
          <cell r="DM17">
            <v>1108067</v>
          </cell>
          <cell r="DN17">
            <v>1629073</v>
          </cell>
          <cell r="DO17">
            <v>1292318</v>
          </cell>
          <cell r="DP17">
            <v>1316813</v>
          </cell>
          <cell r="DQ17">
            <v>1151193</v>
          </cell>
          <cell r="DR17">
            <v>844162</v>
          </cell>
          <cell r="DS17">
            <v>616294</v>
          </cell>
          <cell r="DT17">
            <v>724098</v>
          </cell>
          <cell r="DU17">
            <v>527603</v>
          </cell>
          <cell r="DV17">
            <v>590970</v>
          </cell>
          <cell r="DW17">
            <v>546661</v>
          </cell>
          <cell r="DX17">
            <v>614019</v>
          </cell>
          <cell r="DY17">
            <v>1208529</v>
          </cell>
          <cell r="DZ17">
            <v>1026296</v>
          </cell>
          <cell r="EA17">
            <v>1122995</v>
          </cell>
          <cell r="EB17">
            <v>807912</v>
          </cell>
          <cell r="EC17">
            <v>907098</v>
          </cell>
          <cell r="ED17">
            <v>1049579</v>
          </cell>
          <cell r="EE17">
            <v>926317</v>
          </cell>
          <cell r="EF17">
            <v>601833</v>
          </cell>
          <cell r="EG17">
            <v>498204</v>
          </cell>
          <cell r="EH17">
            <v>548686</v>
          </cell>
          <cell r="EI17">
            <v>564251</v>
          </cell>
          <cell r="EJ17">
            <v>754648</v>
          </cell>
          <cell r="EK17">
            <v>954782</v>
          </cell>
          <cell r="EL17">
            <v>1351438</v>
          </cell>
          <cell r="EM17">
            <v>1325951</v>
          </cell>
          <cell r="EN17">
            <v>1082910</v>
          </cell>
          <cell r="EO17">
            <v>1020585</v>
          </cell>
          <cell r="EP17">
            <v>1232029</v>
          </cell>
          <cell r="EQ17">
            <v>846351</v>
          </cell>
          <cell r="ER17">
            <v>1041332</v>
          </cell>
          <cell r="ES17">
            <v>840788</v>
          </cell>
          <cell r="ET17">
            <v>1713093</v>
          </cell>
          <cell r="EU17">
            <v>1181419</v>
          </cell>
          <cell r="EV17">
            <v>1341245</v>
          </cell>
          <cell r="EW17">
            <v>2557517</v>
          </cell>
          <cell r="EX17">
            <v>3699076</v>
          </cell>
          <cell r="EY17">
            <v>4538111</v>
          </cell>
          <cell r="EZ17">
            <v>2922131</v>
          </cell>
          <cell r="FA17">
            <v>1842189</v>
          </cell>
          <cell r="FB17">
            <v>1541993</v>
          </cell>
          <cell r="FC17">
            <v>1272856</v>
          </cell>
          <cell r="FD17">
            <v>1650800</v>
          </cell>
          <cell r="FE17">
            <v>1271650</v>
          </cell>
          <cell r="FF17">
            <v>1721204</v>
          </cell>
          <cell r="FG17">
            <v>790203</v>
          </cell>
          <cell r="FH17">
            <v>961156</v>
          </cell>
          <cell r="FI17">
            <v>1642282</v>
          </cell>
          <cell r="FJ17">
            <v>1993219</v>
          </cell>
          <cell r="FK17">
            <v>1540978</v>
          </cell>
          <cell r="FL17">
            <v>1764736</v>
          </cell>
          <cell r="FM17">
            <v>1629530</v>
          </cell>
          <cell r="FN17">
            <v>2065271</v>
          </cell>
          <cell r="FO17">
            <v>1430077</v>
          </cell>
          <cell r="FP17">
            <v>2352537</v>
          </cell>
          <cell r="FQ17">
            <v>1686507</v>
          </cell>
          <cell r="FR17">
            <v>1161200</v>
          </cell>
          <cell r="FS17">
            <v>869832</v>
          </cell>
          <cell r="FT17">
            <v>1080620</v>
          </cell>
          <cell r="FU17">
            <v>1304633</v>
          </cell>
          <cell r="FV17">
            <v>1539170</v>
          </cell>
          <cell r="FW17">
            <v>1653060</v>
          </cell>
          <cell r="FX17">
            <v>0</v>
          </cell>
          <cell r="FY17">
            <v>0</v>
          </cell>
        </row>
      </sheetData>
      <sheetData sheetId="2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1000</v>
          </cell>
          <cell r="AH17">
            <v>0</v>
          </cell>
          <cell r="AI17">
            <v>0</v>
          </cell>
          <cell r="AJ17">
            <v>0</v>
          </cell>
          <cell r="AK17">
            <v>3600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3888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3120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6458</v>
          </cell>
          <cell r="CO17">
            <v>38750</v>
          </cell>
          <cell r="CP17">
            <v>19375</v>
          </cell>
          <cell r="CQ17">
            <v>10109</v>
          </cell>
          <cell r="CR17">
            <v>23587</v>
          </cell>
          <cell r="CS17">
            <v>13478</v>
          </cell>
          <cell r="CT17">
            <v>20218</v>
          </cell>
          <cell r="CU17">
            <v>16754</v>
          </cell>
          <cell r="CV17">
            <v>26446</v>
          </cell>
          <cell r="CW17">
            <v>71042</v>
          </cell>
          <cell r="CX17">
            <v>67813</v>
          </cell>
          <cell r="CY17">
            <v>90847</v>
          </cell>
          <cell r="CZ17">
            <v>39593</v>
          </cell>
          <cell r="DA17">
            <v>15687</v>
          </cell>
          <cell r="DB17">
            <v>3499</v>
          </cell>
          <cell r="DC17">
            <v>29642</v>
          </cell>
          <cell r="DD17">
            <v>14595</v>
          </cell>
          <cell r="DE17">
            <v>19084</v>
          </cell>
          <cell r="DF17">
            <v>27455</v>
          </cell>
          <cell r="DG17">
            <v>18499</v>
          </cell>
          <cell r="DH17">
            <v>32181</v>
          </cell>
          <cell r="DI17">
            <v>2765</v>
          </cell>
          <cell r="DJ17">
            <v>30576</v>
          </cell>
          <cell r="DK17">
            <v>88473</v>
          </cell>
          <cell r="DL17">
            <v>102726</v>
          </cell>
          <cell r="DM17">
            <v>50940</v>
          </cell>
          <cell r="DN17">
            <v>64715</v>
          </cell>
          <cell r="DO17">
            <v>20414</v>
          </cell>
          <cell r="DP17">
            <v>17629</v>
          </cell>
          <cell r="DQ17">
            <v>10140</v>
          </cell>
          <cell r="DR17">
            <v>13989</v>
          </cell>
          <cell r="DS17">
            <v>9156</v>
          </cell>
          <cell r="DT17">
            <v>7137</v>
          </cell>
          <cell r="DU17">
            <v>13430</v>
          </cell>
          <cell r="DV17">
            <v>6689</v>
          </cell>
          <cell r="DW17">
            <v>13068</v>
          </cell>
          <cell r="DX17">
            <v>19898</v>
          </cell>
          <cell r="DY17">
            <v>38090</v>
          </cell>
          <cell r="DZ17">
            <v>33627</v>
          </cell>
          <cell r="EA17">
            <v>35892</v>
          </cell>
          <cell r="EB17">
            <v>27803</v>
          </cell>
          <cell r="EC17">
            <v>39889</v>
          </cell>
          <cell r="ED17">
            <v>14949</v>
          </cell>
          <cell r="EE17">
            <v>6250</v>
          </cell>
          <cell r="EF17">
            <v>22114</v>
          </cell>
          <cell r="EG17">
            <v>28404</v>
          </cell>
          <cell r="EH17">
            <v>7750</v>
          </cell>
          <cell r="EI17">
            <v>30787</v>
          </cell>
          <cell r="EJ17">
            <v>19170</v>
          </cell>
          <cell r="EK17">
            <v>24288</v>
          </cell>
          <cell r="EL17">
            <v>24546</v>
          </cell>
          <cell r="EM17">
            <v>28905</v>
          </cell>
          <cell r="EN17">
            <v>32841</v>
          </cell>
          <cell r="EO17">
            <v>28838</v>
          </cell>
          <cell r="EP17">
            <v>37945</v>
          </cell>
          <cell r="EQ17">
            <v>23376</v>
          </cell>
          <cell r="ER17">
            <v>20732</v>
          </cell>
          <cell r="ES17">
            <v>23957</v>
          </cell>
          <cell r="ET17">
            <v>47822</v>
          </cell>
          <cell r="EU17">
            <v>47886</v>
          </cell>
          <cell r="EV17">
            <v>87910</v>
          </cell>
          <cell r="EW17">
            <v>111759</v>
          </cell>
          <cell r="EX17">
            <v>219189</v>
          </cell>
          <cell r="EY17">
            <v>111307</v>
          </cell>
          <cell r="EZ17">
            <v>93235</v>
          </cell>
          <cell r="FA17">
            <v>21600</v>
          </cell>
          <cell r="FB17">
            <v>10291</v>
          </cell>
          <cell r="FC17">
            <v>11126</v>
          </cell>
          <cell r="FD17">
            <v>24774</v>
          </cell>
          <cell r="FE17">
            <v>21807</v>
          </cell>
          <cell r="FF17">
            <v>51573</v>
          </cell>
          <cell r="FG17">
            <v>15120</v>
          </cell>
          <cell r="FH17">
            <v>0</v>
          </cell>
          <cell r="FI17">
            <v>87330</v>
          </cell>
          <cell r="FJ17">
            <v>55320</v>
          </cell>
          <cell r="FK17">
            <v>5040</v>
          </cell>
          <cell r="FL17">
            <v>40977</v>
          </cell>
          <cell r="FM17">
            <v>4440</v>
          </cell>
          <cell r="FN17">
            <v>37980</v>
          </cell>
          <cell r="FO17">
            <v>6480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8399</v>
          </cell>
          <cell r="FV17">
            <v>5225</v>
          </cell>
          <cell r="FW17">
            <v>1620</v>
          </cell>
          <cell r="FX17">
            <v>0</v>
          </cell>
          <cell r="FY17">
            <v>0</v>
          </cell>
        </row>
      </sheetData>
      <sheetData sheetId="3">
        <row r="1">
          <cell r="B1">
            <v>0</v>
          </cell>
        </row>
        <row r="17">
          <cell r="B17">
            <v>70472</v>
          </cell>
          <cell r="C17">
            <v>26757</v>
          </cell>
          <cell r="D17">
            <v>30717</v>
          </cell>
          <cell r="E17">
            <v>16460</v>
          </cell>
          <cell r="F17">
            <v>28956</v>
          </cell>
          <cell r="G17">
            <v>121970</v>
          </cell>
          <cell r="H17">
            <v>179089</v>
          </cell>
          <cell r="I17">
            <v>103161</v>
          </cell>
          <cell r="J17">
            <v>118574</v>
          </cell>
          <cell r="K17">
            <v>26936</v>
          </cell>
          <cell r="L17">
            <v>60656</v>
          </cell>
          <cell r="M17">
            <v>42291</v>
          </cell>
          <cell r="N17">
            <v>138615</v>
          </cell>
          <cell r="O17">
            <v>90734</v>
          </cell>
          <cell r="P17">
            <v>88513</v>
          </cell>
          <cell r="Q17">
            <v>99924</v>
          </cell>
          <cell r="R17">
            <v>126287</v>
          </cell>
          <cell r="S17">
            <v>167960</v>
          </cell>
          <cell r="T17">
            <v>103540</v>
          </cell>
          <cell r="U17">
            <v>299052</v>
          </cell>
          <cell r="V17">
            <v>150556</v>
          </cell>
          <cell r="W17">
            <v>36300</v>
          </cell>
          <cell r="X17">
            <v>95688</v>
          </cell>
          <cell r="Y17">
            <v>71684</v>
          </cell>
          <cell r="Z17">
            <v>123898</v>
          </cell>
          <cell r="AA17">
            <v>190390</v>
          </cell>
          <cell r="AB17">
            <v>43720</v>
          </cell>
          <cell r="AC17">
            <v>0</v>
          </cell>
          <cell r="AD17">
            <v>0</v>
          </cell>
          <cell r="AE17">
            <v>930</v>
          </cell>
          <cell r="AF17">
            <v>0</v>
          </cell>
          <cell r="AG17">
            <v>2844</v>
          </cell>
          <cell r="AH17">
            <v>7327</v>
          </cell>
          <cell r="AI17">
            <v>7848</v>
          </cell>
          <cell r="AJ17">
            <v>11282</v>
          </cell>
          <cell r="AK17">
            <v>26614</v>
          </cell>
          <cell r="AL17">
            <v>18600</v>
          </cell>
          <cell r="AM17">
            <v>27528</v>
          </cell>
          <cell r="AN17">
            <v>4656</v>
          </cell>
          <cell r="AO17">
            <v>22291</v>
          </cell>
          <cell r="AP17">
            <v>3768</v>
          </cell>
          <cell r="AQ17">
            <v>32777</v>
          </cell>
          <cell r="AR17">
            <v>15350</v>
          </cell>
          <cell r="AS17">
            <v>4151</v>
          </cell>
          <cell r="AT17">
            <v>14472</v>
          </cell>
          <cell r="AU17">
            <v>3720</v>
          </cell>
          <cell r="AV17">
            <v>10563</v>
          </cell>
          <cell r="AW17">
            <v>9239</v>
          </cell>
          <cell r="AX17">
            <v>16982</v>
          </cell>
          <cell r="AY17">
            <v>9896</v>
          </cell>
          <cell r="AZ17">
            <v>23744</v>
          </cell>
          <cell r="BA17">
            <v>35125</v>
          </cell>
          <cell r="BB17">
            <v>52343</v>
          </cell>
          <cell r="BC17">
            <v>32879</v>
          </cell>
          <cell r="BD17">
            <v>13778</v>
          </cell>
          <cell r="BE17">
            <v>22392</v>
          </cell>
          <cell r="BF17">
            <v>40471</v>
          </cell>
          <cell r="BG17">
            <v>11278</v>
          </cell>
          <cell r="BH17">
            <v>3343</v>
          </cell>
          <cell r="BI17">
            <v>9788</v>
          </cell>
          <cell r="BJ17">
            <v>29883</v>
          </cell>
          <cell r="BK17">
            <v>32067</v>
          </cell>
          <cell r="BL17">
            <v>15785</v>
          </cell>
          <cell r="BM17">
            <v>11232</v>
          </cell>
          <cell r="BN17">
            <v>13716</v>
          </cell>
          <cell r="BO17">
            <v>25992</v>
          </cell>
          <cell r="BP17">
            <v>21490</v>
          </cell>
          <cell r="BQ17">
            <v>47484</v>
          </cell>
          <cell r="BR17">
            <v>56090</v>
          </cell>
          <cell r="BS17">
            <v>51368</v>
          </cell>
          <cell r="BT17">
            <v>28728</v>
          </cell>
          <cell r="BU17">
            <v>44836</v>
          </cell>
          <cell r="BV17">
            <v>26880</v>
          </cell>
          <cell r="BW17">
            <v>29526</v>
          </cell>
          <cell r="BX17">
            <v>27555</v>
          </cell>
          <cell r="BY17">
            <v>14229</v>
          </cell>
          <cell r="BZ17">
            <v>5994</v>
          </cell>
          <cell r="CA17">
            <v>0</v>
          </cell>
          <cell r="CB17">
            <v>3979</v>
          </cell>
          <cell r="CC17">
            <v>30416</v>
          </cell>
          <cell r="CD17">
            <v>19006</v>
          </cell>
          <cell r="CE17">
            <v>44748</v>
          </cell>
          <cell r="CF17">
            <v>35197</v>
          </cell>
          <cell r="CG17">
            <v>59844</v>
          </cell>
          <cell r="CH17">
            <v>52736</v>
          </cell>
          <cell r="CI17">
            <v>41051</v>
          </cell>
          <cell r="CJ17">
            <v>26712</v>
          </cell>
          <cell r="CK17">
            <v>10970</v>
          </cell>
          <cell r="CL17">
            <v>3245</v>
          </cell>
          <cell r="CM17">
            <v>23080</v>
          </cell>
          <cell r="CN17">
            <v>4362</v>
          </cell>
          <cell r="CO17">
            <v>70742</v>
          </cell>
          <cell r="CP17">
            <v>79003</v>
          </cell>
          <cell r="CQ17">
            <v>126873</v>
          </cell>
          <cell r="CR17">
            <v>55243</v>
          </cell>
          <cell r="CS17">
            <v>36406</v>
          </cell>
          <cell r="CT17">
            <v>38708</v>
          </cell>
          <cell r="CU17">
            <v>35272</v>
          </cell>
          <cell r="CV17">
            <v>26564</v>
          </cell>
          <cell r="CW17">
            <v>58788</v>
          </cell>
          <cell r="CX17">
            <v>62353</v>
          </cell>
          <cell r="CY17">
            <v>52780</v>
          </cell>
          <cell r="CZ17">
            <v>27344</v>
          </cell>
          <cell r="DA17">
            <v>41576</v>
          </cell>
          <cell r="DB17">
            <v>60724</v>
          </cell>
          <cell r="DC17">
            <v>64434</v>
          </cell>
          <cell r="DD17">
            <v>57127</v>
          </cell>
          <cell r="DE17">
            <v>55203</v>
          </cell>
          <cell r="DF17">
            <v>37459</v>
          </cell>
          <cell r="DG17">
            <v>31378</v>
          </cell>
          <cell r="DH17">
            <v>60266</v>
          </cell>
          <cell r="DI17">
            <v>105801</v>
          </cell>
          <cell r="DJ17">
            <v>55749</v>
          </cell>
          <cell r="DK17">
            <v>27882</v>
          </cell>
          <cell r="DL17">
            <v>65242</v>
          </cell>
          <cell r="DM17">
            <v>33878</v>
          </cell>
          <cell r="DN17">
            <v>50662</v>
          </cell>
          <cell r="DO17">
            <v>51005</v>
          </cell>
          <cell r="DP17">
            <v>76157</v>
          </cell>
          <cell r="DQ17">
            <v>96385</v>
          </cell>
          <cell r="DR17">
            <v>63237</v>
          </cell>
          <cell r="DS17">
            <v>46789</v>
          </cell>
          <cell r="DT17">
            <v>26844</v>
          </cell>
          <cell r="DU17">
            <v>16544</v>
          </cell>
          <cell r="DV17">
            <v>67005</v>
          </cell>
          <cell r="DW17">
            <v>57166</v>
          </cell>
          <cell r="DX17">
            <v>44704</v>
          </cell>
          <cell r="DY17">
            <v>90685</v>
          </cell>
          <cell r="DZ17">
            <v>16426</v>
          </cell>
          <cell r="EA17">
            <v>44577</v>
          </cell>
          <cell r="EB17">
            <v>69133</v>
          </cell>
          <cell r="EC17">
            <v>16728</v>
          </cell>
          <cell r="ED17">
            <v>61311</v>
          </cell>
          <cell r="EE17">
            <v>40580</v>
          </cell>
          <cell r="EF17">
            <v>8950</v>
          </cell>
          <cell r="EG17">
            <v>10228</v>
          </cell>
          <cell r="EH17">
            <v>20853</v>
          </cell>
          <cell r="EI17">
            <v>83528</v>
          </cell>
          <cell r="EJ17">
            <v>49053</v>
          </cell>
          <cell r="EK17">
            <v>47774</v>
          </cell>
          <cell r="EL17">
            <v>23879</v>
          </cell>
          <cell r="EM17">
            <v>53472</v>
          </cell>
          <cell r="EN17">
            <v>62468</v>
          </cell>
          <cell r="EO17">
            <v>40711</v>
          </cell>
          <cell r="EP17">
            <v>113125</v>
          </cell>
          <cell r="EQ17">
            <v>103633</v>
          </cell>
          <cell r="ER17">
            <v>122558</v>
          </cell>
          <cell r="ES17">
            <v>52702</v>
          </cell>
          <cell r="ET17">
            <v>100415</v>
          </cell>
          <cell r="EU17">
            <v>48945</v>
          </cell>
          <cell r="EV17">
            <v>55388</v>
          </cell>
          <cell r="EW17">
            <v>132333</v>
          </cell>
          <cell r="EX17">
            <v>91396</v>
          </cell>
          <cell r="EY17">
            <v>290412</v>
          </cell>
          <cell r="EZ17">
            <v>178960</v>
          </cell>
          <cell r="FA17">
            <v>202563</v>
          </cell>
          <cell r="FB17">
            <v>124678</v>
          </cell>
          <cell r="FC17">
            <v>201320</v>
          </cell>
          <cell r="FD17">
            <v>113527</v>
          </cell>
          <cell r="FE17">
            <v>13290</v>
          </cell>
          <cell r="FF17">
            <v>53541</v>
          </cell>
          <cell r="FG17">
            <v>32820</v>
          </cell>
          <cell r="FH17">
            <v>47389</v>
          </cell>
          <cell r="FI17">
            <v>102529</v>
          </cell>
          <cell r="FJ17">
            <v>82650</v>
          </cell>
          <cell r="FK17">
            <v>19090</v>
          </cell>
          <cell r="FL17">
            <v>101534</v>
          </cell>
          <cell r="FM17">
            <v>57507</v>
          </cell>
          <cell r="FN17">
            <v>76057</v>
          </cell>
          <cell r="FO17">
            <v>61345</v>
          </cell>
          <cell r="FP17">
            <v>41746</v>
          </cell>
          <cell r="FQ17">
            <v>22686</v>
          </cell>
          <cell r="FR17">
            <v>24506</v>
          </cell>
          <cell r="FS17">
            <v>5760</v>
          </cell>
          <cell r="FT17">
            <v>6072</v>
          </cell>
          <cell r="FU17">
            <v>10770</v>
          </cell>
          <cell r="FV17">
            <v>33180</v>
          </cell>
          <cell r="FW17">
            <v>32950</v>
          </cell>
          <cell r="FX17">
            <v>0</v>
          </cell>
          <cell r="FY17">
            <v>0</v>
          </cell>
        </row>
      </sheetData>
      <sheetData sheetId="4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>
        <row r="1">
          <cell r="B1">
            <v>449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4128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10234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6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4015</v>
          </cell>
          <cell r="AU17">
            <v>0</v>
          </cell>
          <cell r="AV17">
            <v>4376</v>
          </cell>
          <cell r="AW17">
            <v>3091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2760</v>
          </cell>
          <cell r="BG17">
            <v>4032</v>
          </cell>
          <cell r="BH17">
            <v>6792</v>
          </cell>
          <cell r="BI17">
            <v>0</v>
          </cell>
          <cell r="BJ17">
            <v>12096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2218</v>
          </cell>
          <cell r="BR17">
            <v>2218</v>
          </cell>
          <cell r="BS17">
            <v>2429</v>
          </cell>
          <cell r="BT17">
            <v>5422</v>
          </cell>
          <cell r="BU17">
            <v>2429</v>
          </cell>
          <cell r="BV17">
            <v>4858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6710</v>
          </cell>
          <cell r="CG17">
            <v>4416</v>
          </cell>
          <cell r="CH17">
            <v>2208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2534</v>
          </cell>
          <cell r="CQ17">
            <v>5069</v>
          </cell>
          <cell r="CR17">
            <v>5741</v>
          </cell>
          <cell r="CS17">
            <v>3091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9648</v>
          </cell>
          <cell r="DD17">
            <v>3422</v>
          </cell>
          <cell r="DE17">
            <v>3422</v>
          </cell>
          <cell r="DF17">
            <v>3125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2746</v>
          </cell>
          <cell r="DO17">
            <v>5492</v>
          </cell>
          <cell r="DP17">
            <v>2870</v>
          </cell>
          <cell r="DQ17">
            <v>5741</v>
          </cell>
          <cell r="DR17">
            <v>0</v>
          </cell>
          <cell r="DS17">
            <v>0</v>
          </cell>
          <cell r="DT17">
            <v>0</v>
          </cell>
          <cell r="DU17">
            <v>3548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2408</v>
          </cell>
          <cell r="EA17">
            <v>4857</v>
          </cell>
          <cell r="EB17">
            <v>9715</v>
          </cell>
          <cell r="EC17">
            <v>2534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6403</v>
          </cell>
          <cell r="EM17">
            <v>13994</v>
          </cell>
          <cell r="EN17">
            <v>0</v>
          </cell>
          <cell r="EO17">
            <v>0</v>
          </cell>
          <cell r="EP17">
            <v>3754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7">
        <row r="1">
          <cell r="B1">
            <v>16328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2229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2362</v>
          </cell>
          <cell r="AM17">
            <v>0</v>
          </cell>
          <cell r="AN17">
            <v>0</v>
          </cell>
          <cell r="AO17">
            <v>2025</v>
          </cell>
          <cell r="AP17">
            <v>2106</v>
          </cell>
          <cell r="AQ17">
            <v>0</v>
          </cell>
          <cell r="AR17">
            <v>0</v>
          </cell>
          <cell r="AS17">
            <v>0</v>
          </cell>
          <cell r="AT17">
            <v>4560</v>
          </cell>
          <cell r="AU17">
            <v>7373</v>
          </cell>
          <cell r="AV17">
            <v>0</v>
          </cell>
          <cell r="AW17">
            <v>0</v>
          </cell>
          <cell r="AX17">
            <v>4560</v>
          </cell>
          <cell r="AY17">
            <v>0</v>
          </cell>
          <cell r="AZ17">
            <v>0</v>
          </cell>
          <cell r="BA17">
            <v>2475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2475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1913</v>
          </cell>
          <cell r="BP17">
            <v>1800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6646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3258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169</v>
          </cell>
          <cell r="EQ17">
            <v>0</v>
          </cell>
          <cell r="ER17">
            <v>2</v>
          </cell>
          <cell r="ES17">
            <v>0</v>
          </cell>
          <cell r="ET17">
            <v>0</v>
          </cell>
          <cell r="EU17">
            <v>0</v>
          </cell>
          <cell r="EV17">
            <v>7920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318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50</v>
          </cell>
          <cell r="FJ17">
            <v>0</v>
          </cell>
          <cell r="FK17">
            <v>32</v>
          </cell>
          <cell r="FL17">
            <v>0</v>
          </cell>
          <cell r="FM17">
            <v>0</v>
          </cell>
          <cell r="FN17">
            <v>11</v>
          </cell>
          <cell r="FO17">
            <v>11</v>
          </cell>
          <cell r="FP17">
            <v>0</v>
          </cell>
          <cell r="FQ17">
            <v>23</v>
          </cell>
          <cell r="FR17">
            <v>55</v>
          </cell>
          <cell r="FS17">
            <v>12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>
        <row r="1">
          <cell r="B1">
            <v>0</v>
          </cell>
        </row>
        <row r="17">
          <cell r="B17">
            <v>228036</v>
          </cell>
          <cell r="C17">
            <v>127799</v>
          </cell>
          <cell r="D17">
            <v>204171</v>
          </cell>
          <cell r="E17">
            <v>141556</v>
          </cell>
          <cell r="F17">
            <v>336901</v>
          </cell>
          <cell r="G17">
            <v>269218</v>
          </cell>
          <cell r="H17">
            <v>237900</v>
          </cell>
          <cell r="I17">
            <v>206953</v>
          </cell>
          <cell r="J17">
            <v>294459</v>
          </cell>
          <cell r="K17">
            <v>412386</v>
          </cell>
          <cell r="L17">
            <v>430166</v>
          </cell>
          <cell r="M17">
            <v>226420</v>
          </cell>
          <cell r="N17">
            <v>357442</v>
          </cell>
          <cell r="O17">
            <v>283420</v>
          </cell>
          <cell r="P17">
            <v>238943</v>
          </cell>
          <cell r="Q17">
            <v>100003</v>
          </cell>
          <cell r="R17">
            <v>204157</v>
          </cell>
          <cell r="S17">
            <v>262426</v>
          </cell>
          <cell r="T17">
            <v>350297</v>
          </cell>
          <cell r="U17">
            <v>229713</v>
          </cell>
          <cell r="V17">
            <v>292561</v>
          </cell>
          <cell r="W17">
            <v>252795</v>
          </cell>
          <cell r="X17">
            <v>286920</v>
          </cell>
          <cell r="Y17">
            <v>219649</v>
          </cell>
          <cell r="Z17">
            <v>118371</v>
          </cell>
          <cell r="AA17">
            <v>150649</v>
          </cell>
          <cell r="AB17">
            <v>75700</v>
          </cell>
          <cell r="AC17">
            <v>49352</v>
          </cell>
          <cell r="AD17">
            <v>52459</v>
          </cell>
          <cell r="AE17">
            <v>15655</v>
          </cell>
          <cell r="AF17">
            <v>31675</v>
          </cell>
          <cell r="AG17">
            <v>55492</v>
          </cell>
          <cell r="AH17">
            <v>103281</v>
          </cell>
          <cell r="AI17">
            <v>180918</v>
          </cell>
          <cell r="AJ17">
            <v>124960</v>
          </cell>
          <cell r="AK17">
            <v>49262</v>
          </cell>
          <cell r="AL17">
            <v>69609</v>
          </cell>
          <cell r="AM17">
            <v>65664</v>
          </cell>
          <cell r="AN17">
            <v>60080</v>
          </cell>
          <cell r="AO17">
            <v>34559</v>
          </cell>
          <cell r="AP17">
            <v>45514</v>
          </cell>
          <cell r="AQ17">
            <v>35389</v>
          </cell>
          <cell r="AR17">
            <v>44247</v>
          </cell>
          <cell r="AS17">
            <v>70416</v>
          </cell>
          <cell r="AT17">
            <v>98469</v>
          </cell>
          <cell r="AU17">
            <v>196512</v>
          </cell>
          <cell r="AV17">
            <v>183087</v>
          </cell>
          <cell r="AW17">
            <v>311518</v>
          </cell>
          <cell r="AX17">
            <v>187463</v>
          </cell>
          <cell r="AY17">
            <v>172479</v>
          </cell>
          <cell r="AZ17">
            <v>38829</v>
          </cell>
          <cell r="BA17">
            <v>12987</v>
          </cell>
          <cell r="BB17">
            <v>9862</v>
          </cell>
          <cell r="BC17">
            <v>6323</v>
          </cell>
          <cell r="BD17">
            <v>7188</v>
          </cell>
          <cell r="BE17">
            <v>129544</v>
          </cell>
          <cell r="BF17">
            <v>109740</v>
          </cell>
          <cell r="BG17">
            <v>177387</v>
          </cell>
          <cell r="BH17">
            <v>60390</v>
          </cell>
          <cell r="BI17">
            <v>67223</v>
          </cell>
          <cell r="BJ17">
            <v>39298</v>
          </cell>
          <cell r="BK17">
            <v>51786</v>
          </cell>
          <cell r="BL17">
            <v>7428</v>
          </cell>
          <cell r="BM17">
            <v>7376</v>
          </cell>
          <cell r="BN17">
            <v>2800</v>
          </cell>
          <cell r="BO17">
            <v>19232</v>
          </cell>
          <cell r="BP17">
            <v>18955</v>
          </cell>
          <cell r="BQ17">
            <v>21289</v>
          </cell>
          <cell r="BR17">
            <v>51271</v>
          </cell>
          <cell r="BS17">
            <v>79091</v>
          </cell>
          <cell r="BT17">
            <v>85270</v>
          </cell>
          <cell r="BU17">
            <v>68133</v>
          </cell>
          <cell r="BV17">
            <v>125010</v>
          </cell>
          <cell r="BW17">
            <v>46193</v>
          </cell>
          <cell r="BX17">
            <v>56975</v>
          </cell>
          <cell r="BY17">
            <v>15306</v>
          </cell>
          <cell r="BZ17">
            <v>2649</v>
          </cell>
          <cell r="CA17">
            <v>14680</v>
          </cell>
          <cell r="CB17">
            <v>8465</v>
          </cell>
          <cell r="CC17">
            <v>6101</v>
          </cell>
          <cell r="CD17">
            <v>8622</v>
          </cell>
          <cell r="CE17">
            <v>13536</v>
          </cell>
          <cell r="CF17">
            <v>27160</v>
          </cell>
          <cell r="CG17">
            <v>12196</v>
          </cell>
          <cell r="CH17">
            <v>15341</v>
          </cell>
          <cell r="CI17">
            <v>19719</v>
          </cell>
          <cell r="CJ17">
            <v>11133</v>
          </cell>
          <cell r="CK17">
            <v>5433</v>
          </cell>
          <cell r="CL17">
            <v>129</v>
          </cell>
          <cell r="CM17">
            <v>18722</v>
          </cell>
          <cell r="CN17">
            <v>28161</v>
          </cell>
          <cell r="CO17">
            <v>28105</v>
          </cell>
          <cell r="CP17">
            <v>13899</v>
          </cell>
          <cell r="CQ17">
            <v>18175</v>
          </cell>
          <cell r="CR17">
            <v>22838</v>
          </cell>
          <cell r="CS17">
            <v>8779</v>
          </cell>
          <cell r="CT17">
            <v>11411</v>
          </cell>
          <cell r="CU17">
            <v>20947</v>
          </cell>
          <cell r="CV17">
            <v>17708</v>
          </cell>
          <cell r="CW17">
            <v>75532</v>
          </cell>
          <cell r="CX17">
            <v>75400</v>
          </cell>
          <cell r="CY17">
            <v>58368</v>
          </cell>
          <cell r="CZ17">
            <v>4252</v>
          </cell>
          <cell r="DA17">
            <v>23939</v>
          </cell>
          <cell r="DB17">
            <v>29181</v>
          </cell>
          <cell r="DC17">
            <v>13008</v>
          </cell>
          <cell r="DD17">
            <v>99398</v>
          </cell>
          <cell r="DE17">
            <v>17403</v>
          </cell>
          <cell r="DF17">
            <v>59788</v>
          </cell>
          <cell r="DG17">
            <v>14754</v>
          </cell>
          <cell r="DH17">
            <v>1900</v>
          </cell>
          <cell r="DI17">
            <v>18714</v>
          </cell>
          <cell r="DJ17">
            <v>5091</v>
          </cell>
          <cell r="DK17">
            <v>4211</v>
          </cell>
          <cell r="DL17">
            <v>16227</v>
          </cell>
          <cell r="DM17">
            <v>23196</v>
          </cell>
          <cell r="DN17">
            <v>21788</v>
          </cell>
          <cell r="DO17">
            <v>85536</v>
          </cell>
          <cell r="DP17">
            <v>32017</v>
          </cell>
          <cell r="DQ17">
            <v>112559</v>
          </cell>
          <cell r="DR17">
            <v>126391</v>
          </cell>
          <cell r="DS17">
            <v>59977</v>
          </cell>
          <cell r="DT17">
            <v>11400</v>
          </cell>
          <cell r="DU17">
            <v>3220</v>
          </cell>
          <cell r="DV17">
            <v>0</v>
          </cell>
          <cell r="DW17">
            <v>0</v>
          </cell>
          <cell r="DX17">
            <v>0</v>
          </cell>
          <cell r="DY17">
            <v>12027</v>
          </cell>
          <cell r="DZ17">
            <v>26982</v>
          </cell>
          <cell r="EA17">
            <v>20452</v>
          </cell>
          <cell r="EB17">
            <v>46886</v>
          </cell>
          <cell r="EC17">
            <v>143672</v>
          </cell>
          <cell r="ED17">
            <v>84744</v>
          </cell>
          <cell r="EE17">
            <v>122652</v>
          </cell>
          <cell r="EF17">
            <v>34502</v>
          </cell>
          <cell r="EG17">
            <v>6448</v>
          </cell>
          <cell r="EH17">
            <v>9639</v>
          </cell>
          <cell r="EI17">
            <v>14692</v>
          </cell>
          <cell r="EJ17">
            <v>3511</v>
          </cell>
          <cell r="EK17">
            <v>0</v>
          </cell>
          <cell r="EL17">
            <v>0</v>
          </cell>
          <cell r="EM17">
            <v>14803</v>
          </cell>
          <cell r="EN17">
            <v>17141</v>
          </cell>
          <cell r="EO17">
            <v>2110</v>
          </cell>
          <cell r="EP17">
            <v>96941</v>
          </cell>
          <cell r="EQ17">
            <v>77487</v>
          </cell>
          <cell r="ER17">
            <v>60750</v>
          </cell>
          <cell r="ES17">
            <v>118425</v>
          </cell>
          <cell r="ET17">
            <v>190266</v>
          </cell>
          <cell r="EU17">
            <v>110319</v>
          </cell>
          <cell r="EV17">
            <v>100187</v>
          </cell>
          <cell r="EW17">
            <v>195413</v>
          </cell>
          <cell r="EX17">
            <v>612375</v>
          </cell>
          <cell r="EY17">
            <v>920078</v>
          </cell>
          <cell r="EZ17">
            <v>767866</v>
          </cell>
          <cell r="FA17">
            <v>306</v>
          </cell>
          <cell r="FB17">
            <v>65285</v>
          </cell>
          <cell r="FC17">
            <v>30198</v>
          </cell>
          <cell r="FD17">
            <v>9136</v>
          </cell>
          <cell r="FE17">
            <v>23650</v>
          </cell>
          <cell r="FF17">
            <v>34542</v>
          </cell>
          <cell r="FG17">
            <v>36335</v>
          </cell>
          <cell r="FH17">
            <v>56862</v>
          </cell>
          <cell r="FI17">
            <v>51566</v>
          </cell>
          <cell r="FJ17">
            <v>88094</v>
          </cell>
          <cell r="FK17">
            <v>32803</v>
          </cell>
          <cell r="FL17">
            <v>144684</v>
          </cell>
          <cell r="FM17">
            <v>313772</v>
          </cell>
          <cell r="FN17">
            <v>242266</v>
          </cell>
          <cell r="FO17">
            <v>98839</v>
          </cell>
          <cell r="FP17">
            <v>269250</v>
          </cell>
          <cell r="FQ17">
            <v>410922</v>
          </cell>
          <cell r="FR17">
            <v>55862</v>
          </cell>
          <cell r="FS17">
            <v>69566</v>
          </cell>
          <cell r="FT17">
            <v>132036</v>
          </cell>
          <cell r="FU17">
            <v>100099</v>
          </cell>
          <cell r="FV17">
            <v>177897</v>
          </cell>
          <cell r="FW17">
            <v>507279</v>
          </cell>
          <cell r="FX17">
            <v>0</v>
          </cell>
          <cell r="FY17">
            <v>0</v>
          </cell>
        </row>
      </sheetData>
      <sheetData sheetId="9">
        <row r="1">
          <cell r="B1">
            <v>0</v>
          </cell>
        </row>
        <row r="17">
          <cell r="B17">
            <v>899</v>
          </cell>
          <cell r="C17">
            <v>994</v>
          </cell>
          <cell r="D17">
            <v>1309</v>
          </cell>
          <cell r="E17">
            <v>1198</v>
          </cell>
          <cell r="F17">
            <v>1259</v>
          </cell>
          <cell r="G17">
            <v>1210</v>
          </cell>
          <cell r="H17">
            <v>3870</v>
          </cell>
          <cell r="I17">
            <v>1458</v>
          </cell>
          <cell r="J17">
            <v>1314</v>
          </cell>
          <cell r="K17">
            <v>1019</v>
          </cell>
          <cell r="L17">
            <v>1134</v>
          </cell>
          <cell r="M17">
            <v>1160</v>
          </cell>
          <cell r="N17">
            <v>1063</v>
          </cell>
          <cell r="O17">
            <v>1175</v>
          </cell>
          <cell r="P17">
            <v>1196</v>
          </cell>
          <cell r="Q17">
            <v>1390</v>
          </cell>
          <cell r="R17">
            <v>9228</v>
          </cell>
          <cell r="S17">
            <v>931</v>
          </cell>
          <cell r="T17">
            <v>1427</v>
          </cell>
          <cell r="U17">
            <v>1069</v>
          </cell>
          <cell r="V17">
            <v>1138</v>
          </cell>
          <cell r="W17">
            <v>6978</v>
          </cell>
          <cell r="X17">
            <v>21108</v>
          </cell>
          <cell r="Y17">
            <v>3947</v>
          </cell>
          <cell r="Z17">
            <v>1014</v>
          </cell>
          <cell r="AA17">
            <v>16015</v>
          </cell>
          <cell r="AB17">
            <v>9665</v>
          </cell>
          <cell r="AC17">
            <v>9615</v>
          </cell>
          <cell r="AD17">
            <v>1021</v>
          </cell>
          <cell r="AE17">
            <v>1023</v>
          </cell>
          <cell r="AF17">
            <v>1132</v>
          </cell>
          <cell r="AG17">
            <v>1229</v>
          </cell>
          <cell r="AH17">
            <v>1075</v>
          </cell>
          <cell r="AI17">
            <v>1182</v>
          </cell>
          <cell r="AJ17">
            <v>1058</v>
          </cell>
          <cell r="AK17">
            <v>1348</v>
          </cell>
          <cell r="AL17">
            <v>1120</v>
          </cell>
          <cell r="AM17">
            <v>949</v>
          </cell>
          <cell r="AN17">
            <v>1039</v>
          </cell>
          <cell r="AO17">
            <v>1015</v>
          </cell>
          <cell r="AP17">
            <v>1063</v>
          </cell>
          <cell r="AQ17">
            <v>3471</v>
          </cell>
          <cell r="AR17">
            <v>1237</v>
          </cell>
          <cell r="AS17">
            <v>7111</v>
          </cell>
          <cell r="AT17">
            <v>53086</v>
          </cell>
          <cell r="AU17">
            <v>107772</v>
          </cell>
          <cell r="AV17">
            <v>37094</v>
          </cell>
          <cell r="AW17">
            <v>46593</v>
          </cell>
          <cell r="AX17">
            <v>4543</v>
          </cell>
          <cell r="AY17">
            <v>1089</v>
          </cell>
          <cell r="AZ17">
            <v>809</v>
          </cell>
          <cell r="BA17">
            <v>877</v>
          </cell>
          <cell r="BB17">
            <v>423</v>
          </cell>
          <cell r="BC17">
            <v>445</v>
          </cell>
          <cell r="BD17">
            <v>503</v>
          </cell>
          <cell r="BE17">
            <v>383</v>
          </cell>
          <cell r="BF17">
            <v>410</v>
          </cell>
          <cell r="BG17">
            <v>3064</v>
          </cell>
          <cell r="BH17">
            <v>580</v>
          </cell>
          <cell r="BI17">
            <v>659</v>
          </cell>
          <cell r="BJ17">
            <v>666</v>
          </cell>
          <cell r="BK17">
            <v>534</v>
          </cell>
          <cell r="BL17">
            <v>648</v>
          </cell>
          <cell r="BM17">
            <v>503</v>
          </cell>
          <cell r="BN17">
            <v>400</v>
          </cell>
          <cell r="BO17">
            <v>544</v>
          </cell>
          <cell r="BP17">
            <v>643</v>
          </cell>
          <cell r="BQ17">
            <v>541</v>
          </cell>
          <cell r="BR17">
            <v>560</v>
          </cell>
          <cell r="BS17">
            <v>577</v>
          </cell>
          <cell r="BT17">
            <v>3279</v>
          </cell>
          <cell r="BU17">
            <v>629</v>
          </cell>
          <cell r="BV17">
            <v>6542</v>
          </cell>
          <cell r="BW17">
            <v>538</v>
          </cell>
          <cell r="BX17">
            <v>744</v>
          </cell>
          <cell r="BY17">
            <v>555</v>
          </cell>
          <cell r="BZ17">
            <v>536</v>
          </cell>
          <cell r="CA17">
            <v>578</v>
          </cell>
          <cell r="CB17">
            <v>920</v>
          </cell>
          <cell r="CC17">
            <v>915</v>
          </cell>
          <cell r="CD17">
            <v>682</v>
          </cell>
          <cell r="CE17">
            <v>4410</v>
          </cell>
          <cell r="CF17">
            <v>4687</v>
          </cell>
          <cell r="CG17">
            <v>557</v>
          </cell>
          <cell r="CH17">
            <v>916</v>
          </cell>
          <cell r="CI17">
            <v>1371</v>
          </cell>
          <cell r="CJ17">
            <v>742</v>
          </cell>
          <cell r="CK17">
            <v>696</v>
          </cell>
          <cell r="CL17">
            <v>1877</v>
          </cell>
          <cell r="CM17">
            <v>8896</v>
          </cell>
          <cell r="CN17">
            <v>1012</v>
          </cell>
          <cell r="CO17">
            <v>1823</v>
          </cell>
          <cell r="CP17">
            <v>1155</v>
          </cell>
          <cell r="CQ17">
            <v>1023</v>
          </cell>
          <cell r="CR17">
            <v>9675</v>
          </cell>
          <cell r="CS17">
            <v>1013</v>
          </cell>
          <cell r="CT17">
            <v>3501</v>
          </cell>
          <cell r="CU17">
            <v>1302</v>
          </cell>
          <cell r="CV17">
            <v>1566</v>
          </cell>
          <cell r="CW17">
            <v>3306</v>
          </cell>
          <cell r="CX17">
            <v>3424</v>
          </cell>
          <cell r="CY17">
            <v>1957</v>
          </cell>
          <cell r="CZ17">
            <v>1944</v>
          </cell>
          <cell r="DA17">
            <v>2477</v>
          </cell>
          <cell r="DB17">
            <v>2921</v>
          </cell>
          <cell r="DC17">
            <v>2223</v>
          </cell>
          <cell r="DD17">
            <v>2098</v>
          </cell>
          <cell r="DE17">
            <v>1843</v>
          </cell>
          <cell r="DF17">
            <v>11370</v>
          </cell>
          <cell r="DG17">
            <v>23809</v>
          </cell>
          <cell r="DH17">
            <v>7978</v>
          </cell>
          <cell r="DI17">
            <v>5360</v>
          </cell>
          <cell r="DJ17">
            <v>6891</v>
          </cell>
          <cell r="DK17">
            <v>20416</v>
          </cell>
          <cell r="DL17">
            <v>10179</v>
          </cell>
          <cell r="DM17">
            <v>10199</v>
          </cell>
          <cell r="DN17">
            <v>17536</v>
          </cell>
          <cell r="DO17">
            <v>22224</v>
          </cell>
          <cell r="DP17">
            <v>10207</v>
          </cell>
          <cell r="DQ17">
            <v>4132</v>
          </cell>
          <cell r="DR17">
            <v>9986</v>
          </cell>
          <cell r="DS17">
            <v>3470</v>
          </cell>
          <cell r="DT17">
            <v>4014</v>
          </cell>
          <cell r="DU17">
            <v>2410</v>
          </cell>
          <cell r="DV17">
            <v>2081</v>
          </cell>
          <cell r="DW17">
            <v>3967</v>
          </cell>
          <cell r="DX17">
            <v>3702</v>
          </cell>
          <cell r="DY17">
            <v>7593</v>
          </cell>
          <cell r="DZ17">
            <v>5495</v>
          </cell>
          <cell r="EA17">
            <v>4750</v>
          </cell>
          <cell r="EB17">
            <v>4140</v>
          </cell>
          <cell r="EC17">
            <v>4988</v>
          </cell>
          <cell r="ED17">
            <v>6138</v>
          </cell>
          <cell r="EE17">
            <v>5264</v>
          </cell>
          <cell r="EF17">
            <v>7439</v>
          </cell>
          <cell r="EG17">
            <v>3523</v>
          </cell>
          <cell r="EH17">
            <v>6326</v>
          </cell>
          <cell r="EI17">
            <v>5530</v>
          </cell>
          <cell r="EJ17">
            <v>4333</v>
          </cell>
          <cell r="EK17">
            <v>12390</v>
          </cell>
          <cell r="EL17">
            <v>16600</v>
          </cell>
          <cell r="EM17">
            <v>13185</v>
          </cell>
          <cell r="EN17">
            <v>7487</v>
          </cell>
          <cell r="EO17">
            <v>9796</v>
          </cell>
          <cell r="EP17">
            <v>11831</v>
          </cell>
          <cell r="EQ17">
            <v>23266</v>
          </cell>
          <cell r="ER17">
            <v>10082</v>
          </cell>
          <cell r="ES17">
            <v>11470</v>
          </cell>
          <cell r="ET17">
            <v>12650</v>
          </cell>
          <cell r="EU17">
            <v>18030</v>
          </cell>
          <cell r="EV17">
            <v>23219</v>
          </cell>
          <cell r="EW17">
            <v>16198</v>
          </cell>
          <cell r="EX17">
            <v>137027</v>
          </cell>
          <cell r="EY17">
            <v>258145</v>
          </cell>
          <cell r="EZ17">
            <v>33166</v>
          </cell>
          <cell r="FA17">
            <v>308633</v>
          </cell>
          <cell r="FB17">
            <v>36084</v>
          </cell>
          <cell r="FC17">
            <v>29832</v>
          </cell>
          <cell r="FD17">
            <v>37709</v>
          </cell>
          <cell r="FE17">
            <v>32399</v>
          </cell>
          <cell r="FF17">
            <v>590011</v>
          </cell>
          <cell r="FG17">
            <v>12636</v>
          </cell>
          <cell r="FH17">
            <v>9337</v>
          </cell>
          <cell r="FI17">
            <v>31694</v>
          </cell>
          <cell r="FJ17">
            <v>42384</v>
          </cell>
          <cell r="FK17">
            <v>20951</v>
          </cell>
          <cell r="FL17">
            <v>15843</v>
          </cell>
          <cell r="FM17">
            <v>30738</v>
          </cell>
          <cell r="FN17">
            <v>229383</v>
          </cell>
          <cell r="FO17">
            <v>10992</v>
          </cell>
          <cell r="FP17">
            <v>8016</v>
          </cell>
          <cell r="FQ17">
            <v>34704</v>
          </cell>
          <cell r="FR17">
            <v>9733</v>
          </cell>
          <cell r="FS17">
            <v>7318</v>
          </cell>
          <cell r="FT17">
            <v>14218</v>
          </cell>
          <cell r="FU17">
            <v>23327</v>
          </cell>
          <cell r="FV17">
            <v>2241</v>
          </cell>
          <cell r="FW17">
            <v>5593</v>
          </cell>
          <cell r="FX17">
            <v>0</v>
          </cell>
          <cell r="FY17">
            <v>0</v>
          </cell>
        </row>
      </sheetData>
      <sheetData sheetId="10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101958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1</v>
          </cell>
          <cell r="CE17">
            <v>0</v>
          </cell>
          <cell r="CF17">
            <v>6792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350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3888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82644</v>
          </cell>
          <cell r="EV17">
            <v>0</v>
          </cell>
          <cell r="EW17">
            <v>0</v>
          </cell>
          <cell r="EX17">
            <v>0</v>
          </cell>
          <cell r="EY17">
            <v>48802</v>
          </cell>
          <cell r="EZ17">
            <v>0</v>
          </cell>
          <cell r="FA17">
            <v>0</v>
          </cell>
          <cell r="FB17">
            <v>28</v>
          </cell>
          <cell r="FC17">
            <v>0</v>
          </cell>
          <cell r="FD17">
            <v>4</v>
          </cell>
          <cell r="FE17">
            <v>4</v>
          </cell>
          <cell r="FF17">
            <v>12</v>
          </cell>
          <cell r="FG17">
            <v>2123</v>
          </cell>
          <cell r="FH17">
            <v>31416</v>
          </cell>
          <cell r="FI17">
            <v>5016</v>
          </cell>
          <cell r="FJ17">
            <v>30036</v>
          </cell>
          <cell r="FK17">
            <v>0</v>
          </cell>
          <cell r="FL17">
            <v>12638</v>
          </cell>
          <cell r="FM17">
            <v>502</v>
          </cell>
          <cell r="FN17">
            <v>0</v>
          </cell>
          <cell r="FO17">
            <v>22</v>
          </cell>
          <cell r="FP17">
            <v>33</v>
          </cell>
          <cell r="FQ17">
            <v>40</v>
          </cell>
          <cell r="FR17">
            <v>82</v>
          </cell>
          <cell r="FS17">
            <v>61</v>
          </cell>
          <cell r="FT17">
            <v>17</v>
          </cell>
          <cell r="FU17">
            <v>115</v>
          </cell>
          <cell r="FV17">
            <v>84</v>
          </cell>
          <cell r="FW17">
            <v>134</v>
          </cell>
          <cell r="FX17">
            <v>0</v>
          </cell>
          <cell r="FY17">
            <v>0</v>
          </cell>
        </row>
      </sheetData>
      <sheetData sheetId="11">
        <row r="1">
          <cell r="B1">
            <v>0</v>
          </cell>
        </row>
        <row r="17">
          <cell r="B17">
            <v>15575</v>
          </cell>
          <cell r="C17">
            <v>15525</v>
          </cell>
          <cell r="D17">
            <v>15130</v>
          </cell>
          <cell r="E17">
            <v>0</v>
          </cell>
          <cell r="F17">
            <v>20827</v>
          </cell>
          <cell r="G17">
            <v>21158</v>
          </cell>
          <cell r="H17">
            <v>24954</v>
          </cell>
          <cell r="I17">
            <v>9759</v>
          </cell>
          <cell r="J17">
            <v>11041</v>
          </cell>
          <cell r="K17">
            <v>32183</v>
          </cell>
          <cell r="L17">
            <v>26401</v>
          </cell>
          <cell r="M17">
            <v>20386</v>
          </cell>
          <cell r="N17">
            <v>43545</v>
          </cell>
          <cell r="O17">
            <v>19213</v>
          </cell>
          <cell r="P17">
            <v>15323</v>
          </cell>
          <cell r="Q17">
            <v>0</v>
          </cell>
          <cell r="R17">
            <v>6708</v>
          </cell>
          <cell r="S17">
            <v>44063</v>
          </cell>
          <cell r="T17">
            <v>31138</v>
          </cell>
          <cell r="U17">
            <v>8444</v>
          </cell>
          <cell r="V17">
            <v>33643</v>
          </cell>
          <cell r="W17">
            <v>20397</v>
          </cell>
          <cell r="X17">
            <v>3373</v>
          </cell>
          <cell r="Y17">
            <v>35883</v>
          </cell>
          <cell r="Z17">
            <v>12258</v>
          </cell>
          <cell r="AA17">
            <v>47211</v>
          </cell>
          <cell r="AB17">
            <v>12278</v>
          </cell>
          <cell r="AC17">
            <v>6653</v>
          </cell>
          <cell r="AD17">
            <v>10782</v>
          </cell>
          <cell r="AE17">
            <v>6892</v>
          </cell>
          <cell r="AF17">
            <v>14325</v>
          </cell>
          <cell r="AG17">
            <v>0</v>
          </cell>
          <cell r="AH17">
            <v>21107</v>
          </cell>
          <cell r="AI17">
            <v>97299</v>
          </cell>
          <cell r="AJ17">
            <v>43180</v>
          </cell>
          <cell r="AK17">
            <v>30471</v>
          </cell>
          <cell r="AL17">
            <v>45648</v>
          </cell>
          <cell r="AM17">
            <v>21454</v>
          </cell>
          <cell r="AN17">
            <v>31344</v>
          </cell>
          <cell r="AO17">
            <v>12175</v>
          </cell>
          <cell r="AP17">
            <v>0</v>
          </cell>
          <cell r="AQ17">
            <v>28575</v>
          </cell>
          <cell r="AR17">
            <v>2874</v>
          </cell>
          <cell r="AS17">
            <v>22160</v>
          </cell>
          <cell r="AT17">
            <v>9629</v>
          </cell>
          <cell r="AU17">
            <v>7978</v>
          </cell>
          <cell r="AV17">
            <v>8120</v>
          </cell>
          <cell r="AW17">
            <v>4312</v>
          </cell>
          <cell r="AX17">
            <v>4656</v>
          </cell>
          <cell r="AY17">
            <v>0</v>
          </cell>
          <cell r="AZ17">
            <v>0</v>
          </cell>
          <cell r="BA17">
            <v>0</v>
          </cell>
          <cell r="BB17">
            <v>8470</v>
          </cell>
          <cell r="BC17">
            <v>12624</v>
          </cell>
          <cell r="BD17">
            <v>20874</v>
          </cell>
          <cell r="BE17">
            <v>16109</v>
          </cell>
          <cell r="BF17">
            <v>8058</v>
          </cell>
          <cell r="BG17">
            <v>10706</v>
          </cell>
          <cell r="BH17">
            <v>69542</v>
          </cell>
          <cell r="BI17">
            <v>31841</v>
          </cell>
          <cell r="BJ17">
            <v>19102</v>
          </cell>
          <cell r="BK17">
            <v>21019</v>
          </cell>
          <cell r="BL17">
            <v>0</v>
          </cell>
          <cell r="BM17">
            <v>0</v>
          </cell>
          <cell r="BN17">
            <v>0</v>
          </cell>
          <cell r="BO17">
            <v>4440</v>
          </cell>
          <cell r="BP17">
            <v>11120</v>
          </cell>
          <cell r="BQ17">
            <v>26057</v>
          </cell>
          <cell r="BR17">
            <v>42520</v>
          </cell>
          <cell r="BS17">
            <v>50066</v>
          </cell>
          <cell r="BT17">
            <v>48067</v>
          </cell>
          <cell r="BU17">
            <v>28990</v>
          </cell>
          <cell r="BV17">
            <v>16584</v>
          </cell>
          <cell r="BW17">
            <v>0</v>
          </cell>
          <cell r="BX17">
            <v>1410</v>
          </cell>
          <cell r="BY17">
            <v>4228</v>
          </cell>
          <cell r="BZ17">
            <v>4176</v>
          </cell>
          <cell r="CA17">
            <v>9658</v>
          </cell>
          <cell r="CB17">
            <v>24258</v>
          </cell>
          <cell r="CC17">
            <v>75533</v>
          </cell>
          <cell r="CD17">
            <v>59294</v>
          </cell>
          <cell r="CE17">
            <v>74921</v>
          </cell>
          <cell r="CF17">
            <v>78111</v>
          </cell>
          <cell r="CG17">
            <v>49091</v>
          </cell>
          <cell r="CH17">
            <v>86931</v>
          </cell>
          <cell r="CI17">
            <v>37051</v>
          </cell>
          <cell r="CJ17">
            <v>10064</v>
          </cell>
          <cell r="CK17">
            <v>3421</v>
          </cell>
          <cell r="CL17">
            <v>51125</v>
          </cell>
          <cell r="CM17">
            <v>75420</v>
          </cell>
          <cell r="CN17">
            <v>43507</v>
          </cell>
          <cell r="CO17">
            <v>71345</v>
          </cell>
          <cell r="CP17">
            <v>77037</v>
          </cell>
          <cell r="CQ17">
            <v>80398</v>
          </cell>
          <cell r="CR17">
            <v>54238</v>
          </cell>
          <cell r="CS17">
            <v>15128</v>
          </cell>
          <cell r="CT17">
            <v>72855</v>
          </cell>
          <cell r="CU17">
            <v>37654</v>
          </cell>
          <cell r="CV17">
            <v>29540</v>
          </cell>
          <cell r="CW17">
            <v>7848</v>
          </cell>
          <cell r="CX17">
            <v>56649</v>
          </cell>
          <cell r="CY17">
            <v>86734</v>
          </cell>
          <cell r="CZ17">
            <v>53688</v>
          </cell>
          <cell r="DA17">
            <v>67248</v>
          </cell>
          <cell r="DB17">
            <v>79359</v>
          </cell>
          <cell r="DC17">
            <v>120799</v>
          </cell>
          <cell r="DD17">
            <v>122658</v>
          </cell>
          <cell r="DE17">
            <v>63155</v>
          </cell>
          <cell r="DF17">
            <v>151466</v>
          </cell>
          <cell r="DG17">
            <v>127130</v>
          </cell>
          <cell r="DH17">
            <v>85759</v>
          </cell>
          <cell r="DI17">
            <v>47835</v>
          </cell>
          <cell r="DJ17">
            <v>100295</v>
          </cell>
          <cell r="DK17">
            <v>99323</v>
          </cell>
          <cell r="DL17">
            <v>168227</v>
          </cell>
          <cell r="DM17">
            <v>122386</v>
          </cell>
          <cell r="DN17">
            <v>141344</v>
          </cell>
          <cell r="DO17">
            <v>117105</v>
          </cell>
          <cell r="DP17">
            <v>29767</v>
          </cell>
          <cell r="DQ17">
            <v>46512</v>
          </cell>
          <cell r="DR17">
            <v>84256</v>
          </cell>
          <cell r="DS17">
            <v>10755</v>
          </cell>
          <cell r="DT17">
            <v>51056</v>
          </cell>
          <cell r="DU17">
            <v>69502</v>
          </cell>
          <cell r="DV17">
            <v>161902</v>
          </cell>
          <cell r="DW17">
            <v>91669</v>
          </cell>
          <cell r="DX17">
            <v>71549</v>
          </cell>
          <cell r="DY17">
            <v>114786</v>
          </cell>
          <cell r="DZ17">
            <v>137234</v>
          </cell>
          <cell r="EA17">
            <v>169132</v>
          </cell>
          <cell r="EB17">
            <v>117978</v>
          </cell>
          <cell r="EC17">
            <v>48536</v>
          </cell>
          <cell r="ED17">
            <v>119296</v>
          </cell>
          <cell r="EE17">
            <v>118555</v>
          </cell>
          <cell r="EF17">
            <v>11385</v>
          </cell>
          <cell r="EG17">
            <v>86739</v>
          </cell>
          <cell r="EH17">
            <v>7464</v>
          </cell>
          <cell r="EI17">
            <v>6120</v>
          </cell>
          <cell r="EJ17">
            <v>69150</v>
          </cell>
          <cell r="EK17">
            <v>27743</v>
          </cell>
          <cell r="EL17">
            <v>175363</v>
          </cell>
          <cell r="EM17">
            <v>94005</v>
          </cell>
          <cell r="EN17">
            <v>67365</v>
          </cell>
          <cell r="EO17">
            <v>5344</v>
          </cell>
          <cell r="EP17">
            <v>99299</v>
          </cell>
          <cell r="EQ17">
            <v>90803</v>
          </cell>
          <cell r="ER17">
            <v>17081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9250</v>
          </cell>
          <cell r="EX17">
            <v>40247</v>
          </cell>
          <cell r="EY17">
            <v>11550</v>
          </cell>
          <cell r="EZ17">
            <v>0</v>
          </cell>
          <cell r="FA17">
            <v>34120</v>
          </cell>
          <cell r="FB17">
            <v>59922</v>
          </cell>
          <cell r="FC17">
            <v>43998</v>
          </cell>
          <cell r="FD17">
            <v>51681</v>
          </cell>
          <cell r="FE17">
            <v>0</v>
          </cell>
          <cell r="FF17">
            <v>0</v>
          </cell>
          <cell r="FG17">
            <v>0</v>
          </cell>
          <cell r="FH17">
            <v>21090</v>
          </cell>
          <cell r="FI17">
            <v>36676</v>
          </cell>
          <cell r="FJ17">
            <v>119149</v>
          </cell>
          <cell r="FK17">
            <v>49238</v>
          </cell>
          <cell r="FL17">
            <v>22604</v>
          </cell>
          <cell r="FM17">
            <v>0</v>
          </cell>
          <cell r="FN17">
            <v>6786</v>
          </cell>
          <cell r="FO17">
            <v>13502</v>
          </cell>
          <cell r="FP17">
            <v>48724</v>
          </cell>
          <cell r="FQ17">
            <v>0</v>
          </cell>
          <cell r="FR17">
            <v>12384</v>
          </cell>
          <cell r="FS17">
            <v>4767</v>
          </cell>
          <cell r="FT17">
            <v>6432</v>
          </cell>
          <cell r="FU17">
            <v>0</v>
          </cell>
          <cell r="FV17">
            <v>0</v>
          </cell>
          <cell r="FW17">
            <v>17662</v>
          </cell>
          <cell r="FX17">
            <v>0</v>
          </cell>
          <cell r="FY17">
            <v>0</v>
          </cell>
        </row>
      </sheetData>
      <sheetData sheetId="12">
        <row r="1">
          <cell r="B1">
            <v>283649</v>
          </cell>
        </row>
        <row r="17">
          <cell r="B17">
            <v>226425</v>
          </cell>
          <cell r="C17">
            <v>323184</v>
          </cell>
          <cell r="D17">
            <v>117213</v>
          </cell>
          <cell r="E17">
            <v>58718</v>
          </cell>
          <cell r="F17">
            <v>123001</v>
          </cell>
          <cell r="G17">
            <v>102003</v>
          </cell>
          <cell r="H17">
            <v>189361</v>
          </cell>
          <cell r="I17">
            <v>330052</v>
          </cell>
          <cell r="J17">
            <v>368192</v>
          </cell>
          <cell r="K17">
            <v>346616</v>
          </cell>
          <cell r="L17">
            <v>408705</v>
          </cell>
          <cell r="M17">
            <v>367850</v>
          </cell>
          <cell r="N17">
            <v>300116</v>
          </cell>
          <cell r="O17">
            <v>198344</v>
          </cell>
          <cell r="P17">
            <v>168792</v>
          </cell>
          <cell r="Q17">
            <v>230993</v>
          </cell>
          <cell r="R17">
            <v>226940</v>
          </cell>
          <cell r="S17">
            <v>192867</v>
          </cell>
          <cell r="T17">
            <v>339861</v>
          </cell>
          <cell r="U17">
            <v>415333</v>
          </cell>
          <cell r="V17">
            <v>253250</v>
          </cell>
          <cell r="W17">
            <v>283866</v>
          </cell>
          <cell r="X17">
            <v>574864</v>
          </cell>
          <cell r="Y17">
            <v>582925</v>
          </cell>
          <cell r="Z17">
            <v>527006</v>
          </cell>
          <cell r="AA17">
            <v>285415</v>
          </cell>
          <cell r="AB17">
            <v>201045</v>
          </cell>
          <cell r="AC17">
            <v>158938</v>
          </cell>
          <cell r="AD17">
            <v>94292</v>
          </cell>
          <cell r="AE17">
            <v>212965</v>
          </cell>
          <cell r="AF17">
            <v>450205</v>
          </cell>
          <cell r="AG17">
            <v>460598</v>
          </cell>
          <cell r="AH17">
            <v>476406</v>
          </cell>
          <cell r="AI17">
            <v>479196</v>
          </cell>
          <cell r="AJ17">
            <v>504736</v>
          </cell>
          <cell r="AK17">
            <v>297995</v>
          </cell>
          <cell r="AL17">
            <v>247691</v>
          </cell>
          <cell r="AM17">
            <v>334478</v>
          </cell>
          <cell r="AN17">
            <v>301371</v>
          </cell>
          <cell r="AO17">
            <v>262773</v>
          </cell>
          <cell r="AP17">
            <v>184417</v>
          </cell>
          <cell r="AQ17">
            <v>191768</v>
          </cell>
          <cell r="AR17">
            <v>278241</v>
          </cell>
          <cell r="AS17">
            <v>454703</v>
          </cell>
          <cell r="AT17">
            <v>626041</v>
          </cell>
          <cell r="AU17">
            <v>667479</v>
          </cell>
          <cell r="AV17">
            <v>729643</v>
          </cell>
          <cell r="AW17">
            <v>433070</v>
          </cell>
          <cell r="AX17">
            <v>521552</v>
          </cell>
          <cell r="AY17">
            <v>391114</v>
          </cell>
          <cell r="AZ17">
            <v>239048</v>
          </cell>
          <cell r="BA17">
            <v>289384</v>
          </cell>
          <cell r="BB17">
            <v>467293</v>
          </cell>
          <cell r="BC17">
            <v>302180</v>
          </cell>
          <cell r="BD17">
            <v>320538</v>
          </cell>
          <cell r="BE17">
            <v>408837</v>
          </cell>
          <cell r="BF17">
            <v>653128</v>
          </cell>
          <cell r="BG17">
            <v>526251</v>
          </cell>
          <cell r="BH17">
            <v>641376</v>
          </cell>
          <cell r="BI17">
            <v>374092</v>
          </cell>
          <cell r="BJ17">
            <v>229881</v>
          </cell>
          <cell r="BK17">
            <v>121416</v>
          </cell>
          <cell r="BL17">
            <v>157743</v>
          </cell>
          <cell r="BM17">
            <v>157717</v>
          </cell>
          <cell r="BN17">
            <v>174778</v>
          </cell>
          <cell r="BO17">
            <v>324378</v>
          </cell>
          <cell r="BP17">
            <v>250867</v>
          </cell>
          <cell r="BQ17">
            <v>450655</v>
          </cell>
          <cell r="BR17">
            <v>637734</v>
          </cell>
          <cell r="BS17">
            <v>569629</v>
          </cell>
          <cell r="BT17">
            <v>287564</v>
          </cell>
          <cell r="BU17">
            <v>257774</v>
          </cell>
          <cell r="BV17">
            <v>224262</v>
          </cell>
          <cell r="BW17">
            <v>112406</v>
          </cell>
          <cell r="BX17">
            <v>115840</v>
          </cell>
          <cell r="BY17">
            <v>98865</v>
          </cell>
          <cell r="BZ17">
            <v>213899</v>
          </cell>
          <cell r="CA17">
            <v>236849</v>
          </cell>
          <cell r="CB17">
            <v>322175</v>
          </cell>
          <cell r="CC17">
            <v>241638</v>
          </cell>
          <cell r="CD17">
            <v>445776</v>
          </cell>
          <cell r="CE17">
            <v>542688</v>
          </cell>
          <cell r="CF17">
            <v>294174</v>
          </cell>
          <cell r="CG17">
            <v>212799</v>
          </cell>
          <cell r="CH17">
            <v>361230</v>
          </cell>
          <cell r="CI17">
            <v>319255</v>
          </cell>
          <cell r="CJ17">
            <v>231649</v>
          </cell>
          <cell r="CK17">
            <v>233325</v>
          </cell>
          <cell r="CL17">
            <v>217298</v>
          </cell>
          <cell r="CM17">
            <v>239794</v>
          </cell>
          <cell r="CN17">
            <v>627905</v>
          </cell>
          <cell r="CO17">
            <v>547927</v>
          </cell>
          <cell r="CP17">
            <v>787325</v>
          </cell>
          <cell r="CQ17">
            <v>609033</v>
          </cell>
          <cell r="CR17">
            <v>581260</v>
          </cell>
          <cell r="CS17">
            <v>566982</v>
          </cell>
          <cell r="CT17">
            <v>557987</v>
          </cell>
          <cell r="CU17">
            <v>348783</v>
          </cell>
          <cell r="CV17">
            <v>362660</v>
          </cell>
          <cell r="CW17">
            <v>266970</v>
          </cell>
          <cell r="CX17">
            <v>325737</v>
          </cell>
          <cell r="CY17">
            <v>280510</v>
          </cell>
          <cell r="CZ17">
            <v>791870</v>
          </cell>
          <cell r="DA17">
            <v>475319</v>
          </cell>
          <cell r="DB17">
            <v>406954</v>
          </cell>
          <cell r="DC17">
            <v>498755</v>
          </cell>
          <cell r="DD17">
            <v>362615</v>
          </cell>
          <cell r="DE17">
            <v>418240</v>
          </cell>
          <cell r="DF17">
            <v>509873</v>
          </cell>
          <cell r="DG17">
            <v>332330</v>
          </cell>
          <cell r="DH17">
            <v>157601</v>
          </cell>
          <cell r="DI17">
            <v>192210</v>
          </cell>
          <cell r="DJ17">
            <v>258114</v>
          </cell>
          <cell r="DK17">
            <v>192763</v>
          </cell>
          <cell r="DL17">
            <v>474356</v>
          </cell>
          <cell r="DM17">
            <v>353455</v>
          </cell>
          <cell r="DN17">
            <v>485246</v>
          </cell>
          <cell r="DO17">
            <v>428866</v>
          </cell>
          <cell r="DP17">
            <v>352550</v>
          </cell>
          <cell r="DQ17">
            <v>112512</v>
          </cell>
          <cell r="DR17">
            <v>161750</v>
          </cell>
          <cell r="DS17">
            <v>113843</v>
          </cell>
          <cell r="DT17">
            <v>52897</v>
          </cell>
          <cell r="DU17">
            <v>78499</v>
          </cell>
          <cell r="DV17">
            <v>78465</v>
          </cell>
          <cell r="DW17">
            <v>93711</v>
          </cell>
          <cell r="DX17">
            <v>167404</v>
          </cell>
          <cell r="DY17">
            <v>505680</v>
          </cell>
          <cell r="DZ17">
            <v>213134</v>
          </cell>
          <cell r="EA17">
            <v>191771</v>
          </cell>
          <cell r="EB17">
            <v>76919</v>
          </cell>
          <cell r="EC17">
            <v>164300</v>
          </cell>
          <cell r="ED17">
            <v>203041</v>
          </cell>
          <cell r="EE17">
            <v>71013</v>
          </cell>
          <cell r="EF17">
            <v>56852</v>
          </cell>
          <cell r="EG17">
            <v>103277</v>
          </cell>
          <cell r="EH17">
            <v>85456</v>
          </cell>
          <cell r="EI17">
            <v>99143</v>
          </cell>
          <cell r="EJ17">
            <v>195784</v>
          </cell>
          <cell r="EK17">
            <v>252963</v>
          </cell>
          <cell r="EL17">
            <v>209349</v>
          </cell>
          <cell r="EM17">
            <v>217750</v>
          </cell>
          <cell r="EN17">
            <v>217719</v>
          </cell>
          <cell r="EO17">
            <v>298078</v>
          </cell>
          <cell r="EP17">
            <v>340517</v>
          </cell>
          <cell r="EQ17">
            <v>225665</v>
          </cell>
          <cell r="ER17">
            <v>283288</v>
          </cell>
          <cell r="ES17">
            <v>326919</v>
          </cell>
          <cell r="ET17">
            <v>620581</v>
          </cell>
          <cell r="EU17">
            <v>358966</v>
          </cell>
          <cell r="EV17">
            <v>488775</v>
          </cell>
          <cell r="EW17">
            <v>1567202</v>
          </cell>
          <cell r="EX17">
            <v>1558284</v>
          </cell>
          <cell r="EY17">
            <v>1200531</v>
          </cell>
          <cell r="EZ17">
            <v>812500</v>
          </cell>
          <cell r="FA17">
            <v>275189</v>
          </cell>
          <cell r="FB17">
            <v>502569</v>
          </cell>
          <cell r="FC17">
            <v>305627</v>
          </cell>
          <cell r="FD17">
            <v>85454</v>
          </cell>
          <cell r="FE17">
            <v>59331</v>
          </cell>
          <cell r="FF17">
            <v>81612</v>
          </cell>
          <cell r="FG17">
            <v>126955</v>
          </cell>
          <cell r="FH17">
            <v>174143</v>
          </cell>
          <cell r="FI17">
            <v>252221</v>
          </cell>
          <cell r="FJ17">
            <v>178875</v>
          </cell>
          <cell r="FK17">
            <v>113611</v>
          </cell>
          <cell r="FL17">
            <v>120157</v>
          </cell>
          <cell r="FM17">
            <v>192416</v>
          </cell>
          <cell r="FN17">
            <v>128898</v>
          </cell>
          <cell r="FO17">
            <v>15218</v>
          </cell>
          <cell r="FP17">
            <v>0</v>
          </cell>
          <cell r="FQ17">
            <v>15010</v>
          </cell>
          <cell r="FR17">
            <v>9850</v>
          </cell>
          <cell r="FS17">
            <v>0</v>
          </cell>
          <cell r="FT17">
            <v>15004</v>
          </cell>
          <cell r="FU17">
            <v>26044</v>
          </cell>
          <cell r="FV17">
            <v>172555</v>
          </cell>
          <cell r="FW17">
            <v>75310</v>
          </cell>
          <cell r="FX17">
            <v>0</v>
          </cell>
          <cell r="FY17">
            <v>0</v>
          </cell>
        </row>
      </sheetData>
      <sheetData sheetId="13">
        <row r="1">
          <cell r="B1">
            <v>6283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2218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1632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41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4">
        <row r="1">
          <cell r="B1">
            <v>76905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262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10935</v>
          </cell>
          <cell r="EX17">
            <v>28509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4887</v>
          </cell>
          <cell r="FD17">
            <v>4887</v>
          </cell>
          <cell r="FE17">
            <v>0</v>
          </cell>
          <cell r="FF17">
            <v>0</v>
          </cell>
          <cell r="FG17">
            <v>0</v>
          </cell>
          <cell r="FH17">
            <v>4887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5076</v>
          </cell>
          <cell r="FP17">
            <v>5076</v>
          </cell>
          <cell r="FQ17">
            <v>5076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5003</v>
          </cell>
          <cell r="FW17">
            <v>0</v>
          </cell>
          <cell r="FX17">
            <v>0</v>
          </cell>
          <cell r="FY17">
            <v>0</v>
          </cell>
        </row>
      </sheetData>
      <sheetData sheetId="15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345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106</v>
          </cell>
          <cell r="AH17">
            <v>696</v>
          </cell>
          <cell r="AI17">
            <v>4739</v>
          </cell>
          <cell r="AJ17">
            <v>5882</v>
          </cell>
          <cell r="AK17">
            <v>776</v>
          </cell>
          <cell r="AL17">
            <v>1178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730</v>
          </cell>
          <cell r="AR17">
            <v>0</v>
          </cell>
          <cell r="AS17">
            <v>0</v>
          </cell>
          <cell r="AT17">
            <v>403</v>
          </cell>
          <cell r="AU17">
            <v>0</v>
          </cell>
          <cell r="AV17">
            <v>831</v>
          </cell>
          <cell r="AW17">
            <v>806</v>
          </cell>
          <cell r="AX17">
            <v>0</v>
          </cell>
          <cell r="AY17">
            <v>153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2288</v>
          </cell>
          <cell r="BE17">
            <v>1171</v>
          </cell>
          <cell r="BF17">
            <v>3923</v>
          </cell>
          <cell r="BG17">
            <v>0</v>
          </cell>
          <cell r="BH17">
            <v>2648</v>
          </cell>
          <cell r="BI17">
            <v>733</v>
          </cell>
          <cell r="BJ17">
            <v>0</v>
          </cell>
          <cell r="BK17">
            <v>461</v>
          </cell>
          <cell r="BL17">
            <v>0</v>
          </cell>
          <cell r="BM17">
            <v>165</v>
          </cell>
          <cell r="BN17">
            <v>0</v>
          </cell>
          <cell r="BO17">
            <v>0</v>
          </cell>
          <cell r="BP17">
            <v>1654</v>
          </cell>
          <cell r="BQ17">
            <v>5738</v>
          </cell>
          <cell r="BR17">
            <v>0</v>
          </cell>
          <cell r="BS17">
            <v>2266</v>
          </cell>
          <cell r="BT17">
            <v>1950</v>
          </cell>
          <cell r="BU17">
            <v>8071</v>
          </cell>
          <cell r="BV17">
            <v>2224</v>
          </cell>
          <cell r="BW17">
            <v>960</v>
          </cell>
          <cell r="BX17">
            <v>6549</v>
          </cell>
          <cell r="BY17">
            <v>470</v>
          </cell>
          <cell r="BZ17">
            <v>442</v>
          </cell>
          <cell r="CA17">
            <v>777</v>
          </cell>
          <cell r="CB17">
            <v>430</v>
          </cell>
          <cell r="CC17">
            <v>1244</v>
          </cell>
          <cell r="CD17">
            <v>2299</v>
          </cell>
          <cell r="CE17">
            <v>3992</v>
          </cell>
          <cell r="CF17">
            <v>5187</v>
          </cell>
          <cell r="CG17">
            <v>0</v>
          </cell>
          <cell r="CH17">
            <v>30310</v>
          </cell>
          <cell r="CI17">
            <v>27068</v>
          </cell>
          <cell r="CJ17">
            <v>37707</v>
          </cell>
          <cell r="CK17">
            <v>0</v>
          </cell>
          <cell r="CL17">
            <v>768</v>
          </cell>
          <cell r="CM17">
            <v>5264</v>
          </cell>
          <cell r="CN17">
            <v>11769</v>
          </cell>
          <cell r="CO17">
            <v>16800</v>
          </cell>
          <cell r="CP17">
            <v>26310</v>
          </cell>
          <cell r="CQ17">
            <v>12442</v>
          </cell>
          <cell r="CR17">
            <v>20564</v>
          </cell>
          <cell r="CS17">
            <v>23445</v>
          </cell>
          <cell r="CT17">
            <v>12441</v>
          </cell>
          <cell r="CU17">
            <v>13301</v>
          </cell>
          <cell r="CV17">
            <v>1344</v>
          </cell>
          <cell r="CW17">
            <v>6521</v>
          </cell>
          <cell r="CX17">
            <v>0</v>
          </cell>
          <cell r="CY17">
            <v>0</v>
          </cell>
          <cell r="CZ17">
            <v>0</v>
          </cell>
          <cell r="DA17">
            <v>35431</v>
          </cell>
          <cell r="DB17">
            <v>30430</v>
          </cell>
          <cell r="DC17">
            <v>0</v>
          </cell>
          <cell r="DD17">
            <v>8438</v>
          </cell>
          <cell r="DE17">
            <v>7307</v>
          </cell>
          <cell r="DF17">
            <v>0</v>
          </cell>
          <cell r="DG17">
            <v>7079</v>
          </cell>
          <cell r="DH17">
            <v>6565</v>
          </cell>
          <cell r="DI17">
            <v>6956</v>
          </cell>
          <cell r="DJ17">
            <v>0</v>
          </cell>
          <cell r="DK17">
            <v>12974</v>
          </cell>
          <cell r="DL17">
            <v>5965</v>
          </cell>
          <cell r="DM17">
            <v>5965</v>
          </cell>
          <cell r="DN17">
            <v>93972</v>
          </cell>
          <cell r="DO17">
            <v>14636</v>
          </cell>
          <cell r="DP17">
            <v>130881</v>
          </cell>
          <cell r="DQ17">
            <v>6916</v>
          </cell>
          <cell r="DR17">
            <v>0</v>
          </cell>
          <cell r="DS17">
            <v>20904</v>
          </cell>
          <cell r="DT17">
            <v>188</v>
          </cell>
          <cell r="DU17">
            <v>0</v>
          </cell>
          <cell r="DV17">
            <v>0</v>
          </cell>
          <cell r="DW17">
            <v>274</v>
          </cell>
          <cell r="DX17">
            <v>5323</v>
          </cell>
          <cell r="DY17">
            <v>26534</v>
          </cell>
          <cell r="DZ17">
            <v>39598</v>
          </cell>
          <cell r="EA17">
            <v>157716</v>
          </cell>
          <cell r="EB17">
            <v>69813</v>
          </cell>
          <cell r="EC17">
            <v>96623</v>
          </cell>
          <cell r="ED17">
            <v>31751</v>
          </cell>
          <cell r="EE17">
            <v>135041</v>
          </cell>
          <cell r="EF17">
            <v>66625</v>
          </cell>
          <cell r="EG17">
            <v>12710</v>
          </cell>
          <cell r="EH17">
            <v>11040</v>
          </cell>
          <cell r="EI17">
            <v>12158</v>
          </cell>
          <cell r="EJ17">
            <v>27046</v>
          </cell>
          <cell r="EK17">
            <v>91951</v>
          </cell>
          <cell r="EL17">
            <v>185927</v>
          </cell>
          <cell r="EM17">
            <v>97487</v>
          </cell>
          <cell r="EN17">
            <v>137315</v>
          </cell>
          <cell r="EO17">
            <v>126260</v>
          </cell>
          <cell r="EP17">
            <v>29577</v>
          </cell>
          <cell r="EQ17">
            <v>0</v>
          </cell>
          <cell r="ER17">
            <v>10320</v>
          </cell>
          <cell r="ES17">
            <v>0</v>
          </cell>
          <cell r="ET17">
            <v>0</v>
          </cell>
          <cell r="EU17">
            <v>0</v>
          </cell>
          <cell r="EV17">
            <v>27234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26172</v>
          </cell>
          <cell r="FB17">
            <v>11261</v>
          </cell>
          <cell r="FC17">
            <v>1962</v>
          </cell>
          <cell r="FD17">
            <v>0</v>
          </cell>
          <cell r="FE17">
            <v>48303</v>
          </cell>
          <cell r="FF17">
            <v>29224</v>
          </cell>
          <cell r="FG17">
            <v>34629</v>
          </cell>
          <cell r="FH17">
            <v>40398</v>
          </cell>
          <cell r="FI17">
            <v>59574</v>
          </cell>
          <cell r="FJ17">
            <v>28134</v>
          </cell>
          <cell r="FK17">
            <v>42691</v>
          </cell>
          <cell r="FL17">
            <v>28953</v>
          </cell>
          <cell r="FM17">
            <v>39679</v>
          </cell>
          <cell r="FN17">
            <v>150141</v>
          </cell>
          <cell r="FO17">
            <v>54134</v>
          </cell>
          <cell r="FP17">
            <v>72701</v>
          </cell>
          <cell r="FQ17">
            <v>0</v>
          </cell>
          <cell r="FR17">
            <v>23504</v>
          </cell>
          <cell r="FS17">
            <v>0</v>
          </cell>
          <cell r="FT17">
            <v>16875</v>
          </cell>
          <cell r="FU17">
            <v>50078</v>
          </cell>
          <cell r="FV17">
            <v>119952</v>
          </cell>
          <cell r="FW17">
            <v>61637</v>
          </cell>
          <cell r="FX17">
            <v>0</v>
          </cell>
          <cell r="FY17">
            <v>0</v>
          </cell>
        </row>
      </sheetData>
      <sheetData sheetId="16">
        <row r="1">
          <cell r="B1">
            <v>738944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7246</v>
          </cell>
          <cell r="U17">
            <v>0</v>
          </cell>
          <cell r="V17">
            <v>0</v>
          </cell>
          <cell r="W17">
            <v>179</v>
          </cell>
          <cell r="X17">
            <v>0</v>
          </cell>
          <cell r="Y17">
            <v>1367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4608</v>
          </cell>
          <cell r="AK17">
            <v>330</v>
          </cell>
          <cell r="AL17">
            <v>2686</v>
          </cell>
          <cell r="AM17">
            <v>7217</v>
          </cell>
          <cell r="AN17">
            <v>0</v>
          </cell>
          <cell r="AO17">
            <v>286</v>
          </cell>
          <cell r="AP17">
            <v>0</v>
          </cell>
          <cell r="AQ17">
            <v>3367</v>
          </cell>
          <cell r="AR17">
            <v>0</v>
          </cell>
          <cell r="AS17">
            <v>1400</v>
          </cell>
          <cell r="AT17">
            <v>3720</v>
          </cell>
          <cell r="AU17">
            <v>0</v>
          </cell>
          <cell r="AV17">
            <v>0</v>
          </cell>
          <cell r="AW17">
            <v>538</v>
          </cell>
          <cell r="AX17">
            <v>0</v>
          </cell>
          <cell r="AY17">
            <v>4299</v>
          </cell>
          <cell r="AZ17">
            <v>0</v>
          </cell>
          <cell r="BA17">
            <v>792</v>
          </cell>
          <cell r="BB17">
            <v>178</v>
          </cell>
          <cell r="BC17">
            <v>4266</v>
          </cell>
          <cell r="BD17">
            <v>1479</v>
          </cell>
          <cell r="BE17">
            <v>0</v>
          </cell>
          <cell r="BF17">
            <v>5352</v>
          </cell>
          <cell r="BG17">
            <v>966</v>
          </cell>
          <cell r="BH17">
            <v>4536</v>
          </cell>
          <cell r="BI17">
            <v>0</v>
          </cell>
          <cell r="BJ17">
            <v>1258</v>
          </cell>
          <cell r="BK17">
            <v>4259</v>
          </cell>
          <cell r="BL17">
            <v>20470</v>
          </cell>
          <cell r="BM17">
            <v>8188</v>
          </cell>
          <cell r="BN17">
            <v>8188</v>
          </cell>
          <cell r="BO17">
            <v>0</v>
          </cell>
          <cell r="BP17">
            <v>3700</v>
          </cell>
          <cell r="BQ17">
            <v>3680</v>
          </cell>
          <cell r="BR17">
            <v>1613</v>
          </cell>
          <cell r="BS17">
            <v>211</v>
          </cell>
          <cell r="BT17">
            <v>4128</v>
          </cell>
          <cell r="BU17">
            <v>843</v>
          </cell>
          <cell r="BV17">
            <v>464</v>
          </cell>
          <cell r="BW17">
            <v>134</v>
          </cell>
          <cell r="BX17">
            <v>12443</v>
          </cell>
          <cell r="BY17">
            <v>5147</v>
          </cell>
          <cell r="BZ17">
            <v>291</v>
          </cell>
          <cell r="CA17">
            <v>528</v>
          </cell>
          <cell r="CB17">
            <v>0</v>
          </cell>
          <cell r="CC17">
            <v>0</v>
          </cell>
          <cell r="CD17">
            <v>457</v>
          </cell>
          <cell r="CE17">
            <v>28274</v>
          </cell>
          <cell r="CF17">
            <v>4094</v>
          </cell>
          <cell r="CG17">
            <v>4054</v>
          </cell>
          <cell r="CH17">
            <v>3234</v>
          </cell>
          <cell r="CI17">
            <v>13951</v>
          </cell>
          <cell r="CJ17">
            <v>13876</v>
          </cell>
          <cell r="CK17">
            <v>3194</v>
          </cell>
          <cell r="CL17">
            <v>1311</v>
          </cell>
          <cell r="CM17">
            <v>170</v>
          </cell>
          <cell r="CN17">
            <v>1020</v>
          </cell>
          <cell r="CO17">
            <v>396</v>
          </cell>
          <cell r="CP17">
            <v>1530</v>
          </cell>
          <cell r="CQ17">
            <v>4255</v>
          </cell>
          <cell r="CR17">
            <v>4840</v>
          </cell>
          <cell r="CS17">
            <v>0</v>
          </cell>
          <cell r="CT17">
            <v>8280</v>
          </cell>
          <cell r="CU17">
            <v>12420</v>
          </cell>
          <cell r="CV17">
            <v>12420</v>
          </cell>
          <cell r="CW17">
            <v>8280</v>
          </cell>
          <cell r="CX17">
            <v>0</v>
          </cell>
          <cell r="CY17">
            <v>1090</v>
          </cell>
          <cell r="CZ17">
            <v>0</v>
          </cell>
          <cell r="DA17">
            <v>0</v>
          </cell>
          <cell r="DB17">
            <v>0</v>
          </cell>
          <cell r="DC17">
            <v>5040</v>
          </cell>
          <cell r="DD17">
            <v>920</v>
          </cell>
          <cell r="DE17">
            <v>0</v>
          </cell>
          <cell r="DF17">
            <v>900</v>
          </cell>
          <cell r="DG17">
            <v>960</v>
          </cell>
          <cell r="DH17">
            <v>0</v>
          </cell>
          <cell r="DI17">
            <v>0</v>
          </cell>
          <cell r="DJ17">
            <v>677</v>
          </cell>
          <cell r="DK17">
            <v>0</v>
          </cell>
          <cell r="DL17">
            <v>3447</v>
          </cell>
          <cell r="DM17">
            <v>0</v>
          </cell>
          <cell r="DN17">
            <v>0</v>
          </cell>
          <cell r="DO17">
            <v>1398</v>
          </cell>
          <cell r="DP17">
            <v>2076</v>
          </cell>
          <cell r="DQ17">
            <v>4118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541</v>
          </cell>
          <cell r="DX17">
            <v>0</v>
          </cell>
          <cell r="DY17">
            <v>1354</v>
          </cell>
          <cell r="DZ17">
            <v>0</v>
          </cell>
          <cell r="EA17">
            <v>211</v>
          </cell>
          <cell r="EB17">
            <v>0</v>
          </cell>
          <cell r="EC17">
            <v>1392</v>
          </cell>
          <cell r="ED17">
            <v>192</v>
          </cell>
          <cell r="EE17">
            <v>0</v>
          </cell>
          <cell r="EF17">
            <v>0</v>
          </cell>
          <cell r="EG17">
            <v>2033</v>
          </cell>
          <cell r="EH17">
            <v>853</v>
          </cell>
          <cell r="EI17">
            <v>0</v>
          </cell>
          <cell r="EJ17">
            <v>0</v>
          </cell>
          <cell r="EK17">
            <v>0</v>
          </cell>
          <cell r="EL17">
            <v>204</v>
          </cell>
          <cell r="EM17">
            <v>0</v>
          </cell>
          <cell r="EN17">
            <v>0</v>
          </cell>
          <cell r="EO17">
            <v>0</v>
          </cell>
          <cell r="EP17">
            <v>250</v>
          </cell>
          <cell r="EQ17">
            <v>0</v>
          </cell>
          <cell r="ER17">
            <v>56002</v>
          </cell>
          <cell r="ES17">
            <v>9600</v>
          </cell>
          <cell r="ET17">
            <v>0</v>
          </cell>
          <cell r="EU17">
            <v>14400</v>
          </cell>
          <cell r="EV17">
            <v>18144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8694</v>
          </cell>
          <cell r="FD17">
            <v>34151</v>
          </cell>
          <cell r="FE17">
            <v>11624</v>
          </cell>
          <cell r="FF17">
            <v>59849</v>
          </cell>
          <cell r="FG17">
            <v>7722</v>
          </cell>
          <cell r="FH17">
            <v>7623</v>
          </cell>
          <cell r="FI17">
            <v>0</v>
          </cell>
          <cell r="FJ17">
            <v>14789</v>
          </cell>
          <cell r="FK17">
            <v>0</v>
          </cell>
          <cell r="FL17">
            <v>58615</v>
          </cell>
          <cell r="FM17">
            <v>19166</v>
          </cell>
          <cell r="FN17">
            <v>0</v>
          </cell>
          <cell r="FO17">
            <v>14532</v>
          </cell>
          <cell r="FP17">
            <v>6318</v>
          </cell>
          <cell r="FQ17">
            <v>6947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">
          <cell r="B1">
            <v>0</v>
          </cell>
        </row>
        <row r="17">
          <cell r="B17">
            <v>10425</v>
          </cell>
          <cell r="C17">
            <v>14013</v>
          </cell>
          <cell r="D17">
            <v>6710</v>
          </cell>
          <cell r="E17">
            <v>6989</v>
          </cell>
          <cell r="F17">
            <v>25098</v>
          </cell>
          <cell r="G17">
            <v>19305</v>
          </cell>
          <cell r="H17">
            <v>21387</v>
          </cell>
          <cell r="I17">
            <v>8864</v>
          </cell>
          <cell r="J17">
            <v>17597</v>
          </cell>
          <cell r="K17">
            <v>23582</v>
          </cell>
          <cell r="L17">
            <v>15315</v>
          </cell>
          <cell r="M17">
            <v>3374</v>
          </cell>
          <cell r="N17">
            <v>22800</v>
          </cell>
          <cell r="O17">
            <v>21844</v>
          </cell>
          <cell r="P17">
            <v>98</v>
          </cell>
          <cell r="Q17">
            <v>76</v>
          </cell>
          <cell r="R17">
            <v>3192</v>
          </cell>
          <cell r="S17">
            <v>989</v>
          </cell>
          <cell r="T17">
            <v>10212</v>
          </cell>
          <cell r="U17">
            <v>10310</v>
          </cell>
          <cell r="V17">
            <v>10084</v>
          </cell>
          <cell r="W17">
            <v>34039</v>
          </cell>
          <cell r="X17">
            <v>31344</v>
          </cell>
          <cell r="Y17">
            <v>26477</v>
          </cell>
          <cell r="Z17">
            <v>16886</v>
          </cell>
          <cell r="AA17">
            <v>15708</v>
          </cell>
          <cell r="AB17">
            <v>53024</v>
          </cell>
          <cell r="AC17">
            <v>37757</v>
          </cell>
          <cell r="AD17">
            <v>7206</v>
          </cell>
          <cell r="AE17">
            <v>11413</v>
          </cell>
          <cell r="AF17">
            <v>28841</v>
          </cell>
          <cell r="AG17">
            <v>14393</v>
          </cell>
          <cell r="AH17">
            <v>16865</v>
          </cell>
          <cell r="AI17">
            <v>24398</v>
          </cell>
          <cell r="AJ17">
            <v>15143</v>
          </cell>
          <cell r="AK17">
            <v>20960</v>
          </cell>
          <cell r="AL17">
            <v>37926</v>
          </cell>
          <cell r="AM17">
            <v>14708</v>
          </cell>
          <cell r="AN17">
            <v>16113</v>
          </cell>
          <cell r="AO17">
            <v>21236</v>
          </cell>
          <cell r="AP17">
            <v>31411</v>
          </cell>
          <cell r="AQ17">
            <v>23044</v>
          </cell>
          <cell r="AR17">
            <v>29771</v>
          </cell>
          <cell r="AS17">
            <v>18908</v>
          </cell>
          <cell r="AT17">
            <v>49272</v>
          </cell>
          <cell r="AU17">
            <v>58612</v>
          </cell>
          <cell r="AV17">
            <v>33167</v>
          </cell>
          <cell r="AW17">
            <v>29842</v>
          </cell>
          <cell r="AX17">
            <v>20436</v>
          </cell>
          <cell r="AY17">
            <v>22747</v>
          </cell>
          <cell r="AZ17">
            <v>60445</v>
          </cell>
          <cell r="BA17">
            <v>59683</v>
          </cell>
          <cell r="BB17">
            <v>30443</v>
          </cell>
          <cell r="BC17">
            <v>30253</v>
          </cell>
          <cell r="BD17">
            <v>92559</v>
          </cell>
          <cell r="BE17">
            <v>53965</v>
          </cell>
          <cell r="BF17">
            <v>55498</v>
          </cell>
          <cell r="BG17">
            <v>52685</v>
          </cell>
          <cell r="BH17">
            <v>29779</v>
          </cell>
          <cell r="BI17">
            <v>41231</v>
          </cell>
          <cell r="BJ17">
            <v>122612</v>
          </cell>
          <cell r="BK17">
            <v>22047</v>
          </cell>
          <cell r="BL17">
            <v>51248</v>
          </cell>
          <cell r="BM17">
            <v>69642</v>
          </cell>
          <cell r="BN17">
            <v>74618</v>
          </cell>
          <cell r="BO17">
            <v>70158</v>
          </cell>
          <cell r="BP17">
            <v>67999</v>
          </cell>
          <cell r="BQ17">
            <v>68783</v>
          </cell>
          <cell r="BR17">
            <v>86475</v>
          </cell>
          <cell r="BS17">
            <v>93718</v>
          </cell>
          <cell r="BT17">
            <v>74415</v>
          </cell>
          <cell r="BU17">
            <v>50618</v>
          </cell>
          <cell r="BV17">
            <v>68467</v>
          </cell>
          <cell r="BW17">
            <v>72734</v>
          </cell>
          <cell r="BX17">
            <v>93286</v>
          </cell>
          <cell r="BY17">
            <v>46493</v>
          </cell>
          <cell r="BZ17">
            <v>39602</v>
          </cell>
          <cell r="CA17">
            <v>45684</v>
          </cell>
          <cell r="CB17">
            <v>60770</v>
          </cell>
          <cell r="CC17">
            <v>94936</v>
          </cell>
          <cell r="CD17">
            <v>146174</v>
          </cell>
          <cell r="CE17">
            <v>48591</v>
          </cell>
          <cell r="CF17">
            <v>72920</v>
          </cell>
          <cell r="CG17">
            <v>22599</v>
          </cell>
          <cell r="CH17">
            <v>99400</v>
          </cell>
          <cell r="CI17">
            <v>123043</v>
          </cell>
          <cell r="CJ17">
            <v>187723</v>
          </cell>
          <cell r="CK17">
            <v>21497</v>
          </cell>
          <cell r="CL17">
            <v>15767</v>
          </cell>
          <cell r="CM17">
            <v>29806</v>
          </cell>
          <cell r="CN17">
            <v>37684</v>
          </cell>
          <cell r="CO17">
            <v>160788</v>
          </cell>
          <cell r="CP17">
            <v>32962</v>
          </cell>
          <cell r="CQ17">
            <v>62281</v>
          </cell>
          <cell r="CR17">
            <v>98333</v>
          </cell>
          <cell r="CS17">
            <v>124383</v>
          </cell>
          <cell r="CT17">
            <v>38508</v>
          </cell>
          <cell r="CU17">
            <v>143256</v>
          </cell>
          <cell r="CV17">
            <v>273449</v>
          </cell>
          <cell r="CW17">
            <v>149108</v>
          </cell>
          <cell r="CX17">
            <v>168426</v>
          </cell>
          <cell r="CY17">
            <v>127918</v>
          </cell>
          <cell r="CZ17">
            <v>190159</v>
          </cell>
          <cell r="DA17">
            <v>277851</v>
          </cell>
          <cell r="DB17">
            <v>170366</v>
          </cell>
          <cell r="DC17">
            <v>298119</v>
          </cell>
          <cell r="DD17">
            <v>60680</v>
          </cell>
          <cell r="DE17">
            <v>69569</v>
          </cell>
          <cell r="DF17">
            <v>139988</v>
          </cell>
          <cell r="DG17">
            <v>351682</v>
          </cell>
          <cell r="DH17">
            <v>202971</v>
          </cell>
          <cell r="DI17">
            <v>262421</v>
          </cell>
          <cell r="DJ17">
            <v>224874</v>
          </cell>
          <cell r="DK17">
            <v>200588</v>
          </cell>
          <cell r="DL17">
            <v>165874</v>
          </cell>
          <cell r="DM17">
            <v>197714</v>
          </cell>
          <cell r="DN17">
            <v>355856</v>
          </cell>
          <cell r="DO17">
            <v>219576</v>
          </cell>
          <cell r="DP17">
            <v>227222</v>
          </cell>
          <cell r="DQ17">
            <v>183610</v>
          </cell>
          <cell r="DR17">
            <v>225616</v>
          </cell>
          <cell r="DS17">
            <v>272623</v>
          </cell>
          <cell r="DT17">
            <v>322985</v>
          </cell>
          <cell r="DU17">
            <v>204002</v>
          </cell>
          <cell r="DV17">
            <v>214740</v>
          </cell>
          <cell r="DW17">
            <v>199142</v>
          </cell>
          <cell r="DX17">
            <v>175212</v>
          </cell>
          <cell r="DY17">
            <v>201577</v>
          </cell>
          <cell r="DZ17">
            <v>219655</v>
          </cell>
          <cell r="EA17">
            <v>247992</v>
          </cell>
          <cell r="EB17">
            <v>135023</v>
          </cell>
          <cell r="EC17">
            <v>151501</v>
          </cell>
          <cell r="ED17">
            <v>200181</v>
          </cell>
          <cell r="EE17">
            <v>169443</v>
          </cell>
          <cell r="EF17">
            <v>240917</v>
          </cell>
          <cell r="EG17">
            <v>191353</v>
          </cell>
          <cell r="EH17">
            <v>247048</v>
          </cell>
          <cell r="EI17">
            <v>176824</v>
          </cell>
          <cell r="EJ17">
            <v>202116</v>
          </cell>
          <cell r="EK17">
            <v>241532</v>
          </cell>
          <cell r="EL17">
            <v>207212</v>
          </cell>
          <cell r="EM17">
            <v>155654</v>
          </cell>
          <cell r="EN17">
            <v>178956</v>
          </cell>
          <cell r="EO17">
            <v>160342</v>
          </cell>
          <cell r="EP17">
            <v>233499</v>
          </cell>
          <cell r="EQ17">
            <v>193416</v>
          </cell>
          <cell r="ER17">
            <v>298638</v>
          </cell>
          <cell r="ES17">
            <v>174996</v>
          </cell>
          <cell r="ET17">
            <v>265768</v>
          </cell>
          <cell r="EU17">
            <v>330141</v>
          </cell>
          <cell r="EV17">
            <v>270177</v>
          </cell>
          <cell r="EW17">
            <v>352987</v>
          </cell>
          <cell r="EX17">
            <v>552325</v>
          </cell>
          <cell r="EY17">
            <v>756583</v>
          </cell>
          <cell r="EZ17">
            <v>540335</v>
          </cell>
          <cell r="FA17">
            <v>605338</v>
          </cell>
          <cell r="FB17">
            <v>575999</v>
          </cell>
          <cell r="FC17">
            <v>442872</v>
          </cell>
          <cell r="FD17">
            <v>1163793</v>
          </cell>
          <cell r="FE17">
            <v>874594</v>
          </cell>
          <cell r="FF17">
            <v>644451</v>
          </cell>
          <cell r="FG17">
            <v>217422</v>
          </cell>
          <cell r="FH17">
            <v>172940</v>
          </cell>
          <cell r="FI17">
            <v>334027</v>
          </cell>
          <cell r="FJ17">
            <v>554096</v>
          </cell>
          <cell r="FK17">
            <v>244467</v>
          </cell>
          <cell r="FL17">
            <v>278611</v>
          </cell>
          <cell r="FM17">
            <v>186637</v>
          </cell>
          <cell r="FN17">
            <v>395411</v>
          </cell>
          <cell r="FO17">
            <v>501750</v>
          </cell>
          <cell r="FP17">
            <v>944956</v>
          </cell>
          <cell r="FQ17">
            <v>526684</v>
          </cell>
          <cell r="FR17">
            <v>315864</v>
          </cell>
          <cell r="FS17">
            <v>464591</v>
          </cell>
          <cell r="FT17">
            <v>525494</v>
          </cell>
          <cell r="FU17">
            <v>624870</v>
          </cell>
          <cell r="FV17">
            <v>388868</v>
          </cell>
          <cell r="FW17">
            <v>336673</v>
          </cell>
          <cell r="FX17">
            <v>0</v>
          </cell>
          <cell r="FY17">
            <v>0</v>
          </cell>
        </row>
      </sheetData>
      <sheetData sheetId="18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>
        <row r="1">
          <cell r="B1">
            <v>0</v>
          </cell>
        </row>
        <row r="17">
          <cell r="B17">
            <v>922</v>
          </cell>
          <cell r="C17">
            <v>231</v>
          </cell>
          <cell r="D17">
            <v>922</v>
          </cell>
          <cell r="E17">
            <v>0</v>
          </cell>
          <cell r="F17">
            <v>1056</v>
          </cell>
          <cell r="G17">
            <v>0</v>
          </cell>
          <cell r="H17">
            <v>0</v>
          </cell>
          <cell r="I17">
            <v>960</v>
          </cell>
          <cell r="J17">
            <v>0</v>
          </cell>
          <cell r="K17">
            <v>360</v>
          </cell>
          <cell r="L17">
            <v>1622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4171</v>
          </cell>
          <cell r="X17">
            <v>1560</v>
          </cell>
          <cell r="Y17">
            <v>1560</v>
          </cell>
          <cell r="Z17">
            <v>0</v>
          </cell>
          <cell r="AA17">
            <v>23270</v>
          </cell>
          <cell r="AB17">
            <v>23627</v>
          </cell>
          <cell r="AC17">
            <v>6930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2300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720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8268</v>
          </cell>
          <cell r="CD17">
            <v>9643</v>
          </cell>
          <cell r="CE17">
            <v>15614</v>
          </cell>
          <cell r="CF17">
            <v>2280</v>
          </cell>
          <cell r="CG17">
            <v>9869</v>
          </cell>
          <cell r="CH17">
            <v>35138</v>
          </cell>
          <cell r="CI17">
            <v>22695</v>
          </cell>
          <cell r="CJ17">
            <v>6811</v>
          </cell>
          <cell r="CK17">
            <v>1944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3877</v>
          </cell>
          <cell r="CQ17">
            <v>12505</v>
          </cell>
          <cell r="CR17">
            <v>3828</v>
          </cell>
          <cell r="CS17">
            <v>3360</v>
          </cell>
          <cell r="CT17">
            <v>0</v>
          </cell>
          <cell r="CU17">
            <v>6510</v>
          </cell>
          <cell r="CV17">
            <v>0</v>
          </cell>
          <cell r="CW17">
            <v>0</v>
          </cell>
          <cell r="CX17">
            <v>2250</v>
          </cell>
          <cell r="CY17">
            <v>15304</v>
          </cell>
          <cell r="CZ17">
            <v>6728</v>
          </cell>
          <cell r="DA17">
            <v>15908</v>
          </cell>
          <cell r="DB17">
            <v>14574</v>
          </cell>
          <cell r="DC17">
            <v>17174</v>
          </cell>
          <cell r="DD17">
            <v>4237</v>
          </cell>
          <cell r="DE17">
            <v>4237</v>
          </cell>
          <cell r="DF17">
            <v>8474</v>
          </cell>
          <cell r="DG17">
            <v>13716</v>
          </cell>
          <cell r="DH17">
            <v>3984</v>
          </cell>
          <cell r="DI17">
            <v>4237</v>
          </cell>
          <cell r="DJ17">
            <v>1920</v>
          </cell>
          <cell r="DK17">
            <v>4800</v>
          </cell>
          <cell r="DL17">
            <v>0</v>
          </cell>
          <cell r="DM17">
            <v>6656</v>
          </cell>
          <cell r="DN17">
            <v>3931</v>
          </cell>
          <cell r="DO17">
            <v>15725</v>
          </cell>
          <cell r="DP17">
            <v>19656</v>
          </cell>
          <cell r="DQ17">
            <v>38281</v>
          </cell>
          <cell r="DR17">
            <v>3931</v>
          </cell>
          <cell r="DS17">
            <v>0</v>
          </cell>
          <cell r="DT17">
            <v>6186</v>
          </cell>
          <cell r="DU17">
            <v>0</v>
          </cell>
          <cell r="DV17">
            <v>0</v>
          </cell>
          <cell r="DW17">
            <v>13288</v>
          </cell>
          <cell r="DX17">
            <v>2288</v>
          </cell>
          <cell r="DY17">
            <v>31082</v>
          </cell>
          <cell r="DZ17">
            <v>40322</v>
          </cell>
          <cell r="EA17">
            <v>45210</v>
          </cell>
          <cell r="EB17">
            <v>40810</v>
          </cell>
          <cell r="EC17">
            <v>26208</v>
          </cell>
          <cell r="ED17">
            <v>32736</v>
          </cell>
          <cell r="EE17">
            <v>19360</v>
          </cell>
          <cell r="EF17">
            <v>23795</v>
          </cell>
          <cell r="EG17">
            <v>0</v>
          </cell>
          <cell r="EH17">
            <v>3893</v>
          </cell>
          <cell r="EI17">
            <v>7350</v>
          </cell>
          <cell r="EJ17">
            <v>14700</v>
          </cell>
          <cell r="EK17">
            <v>29400</v>
          </cell>
          <cell r="EL17">
            <v>32032</v>
          </cell>
          <cell r="EM17">
            <v>34573</v>
          </cell>
          <cell r="EN17">
            <v>0</v>
          </cell>
          <cell r="EO17">
            <v>0</v>
          </cell>
          <cell r="EP17">
            <v>18304</v>
          </cell>
          <cell r="EQ17">
            <v>12975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5220</v>
          </cell>
          <cell r="EW17">
            <v>11600</v>
          </cell>
          <cell r="EX17">
            <v>27058</v>
          </cell>
          <cell r="EY17">
            <v>281996</v>
          </cell>
          <cell r="EZ17">
            <v>12799</v>
          </cell>
          <cell r="FA17">
            <v>10474</v>
          </cell>
          <cell r="FB17">
            <v>0</v>
          </cell>
          <cell r="FC17">
            <v>7004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0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12859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1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2838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3190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4008</v>
          </cell>
          <cell r="X17">
            <v>4000</v>
          </cell>
          <cell r="Y17">
            <v>3912</v>
          </cell>
          <cell r="Z17">
            <v>0</v>
          </cell>
          <cell r="AA17">
            <v>0</v>
          </cell>
          <cell r="AB17">
            <v>150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1483</v>
          </cell>
          <cell r="AH17">
            <v>0</v>
          </cell>
          <cell r="AI17">
            <v>3480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3266</v>
          </cell>
          <cell r="AT17">
            <v>0</v>
          </cell>
          <cell r="AU17">
            <v>3638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6720</v>
          </cell>
          <cell r="BC17">
            <v>0</v>
          </cell>
          <cell r="BD17">
            <v>294</v>
          </cell>
          <cell r="BE17">
            <v>3768</v>
          </cell>
          <cell r="BF17">
            <v>0</v>
          </cell>
          <cell r="BG17">
            <v>0</v>
          </cell>
          <cell r="BH17">
            <v>0</v>
          </cell>
          <cell r="BI17">
            <v>4332</v>
          </cell>
          <cell r="BJ17">
            <v>0</v>
          </cell>
          <cell r="BK17">
            <v>4332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3410</v>
          </cell>
          <cell r="BR17">
            <v>0</v>
          </cell>
          <cell r="BS17">
            <v>0</v>
          </cell>
          <cell r="BT17">
            <v>0</v>
          </cell>
          <cell r="BU17">
            <v>3552</v>
          </cell>
          <cell r="BV17">
            <v>4113</v>
          </cell>
          <cell r="BW17">
            <v>0</v>
          </cell>
          <cell r="BX17">
            <v>0</v>
          </cell>
          <cell r="BY17">
            <v>0</v>
          </cell>
          <cell r="BZ17">
            <v>3985</v>
          </cell>
          <cell r="CA17">
            <v>5905</v>
          </cell>
          <cell r="CB17">
            <v>0</v>
          </cell>
          <cell r="CC17">
            <v>0</v>
          </cell>
          <cell r="CD17">
            <v>4029</v>
          </cell>
          <cell r="CE17">
            <v>0</v>
          </cell>
          <cell r="CF17">
            <v>10181</v>
          </cell>
          <cell r="CG17">
            <v>150</v>
          </cell>
          <cell r="CH17">
            <v>79992</v>
          </cell>
          <cell r="CI17">
            <v>50811</v>
          </cell>
          <cell r="CJ17">
            <v>35491</v>
          </cell>
          <cell r="CK17">
            <v>12193</v>
          </cell>
          <cell r="CL17">
            <v>22427</v>
          </cell>
          <cell r="CM17">
            <v>14735</v>
          </cell>
          <cell r="CN17">
            <v>25371</v>
          </cell>
          <cell r="CO17">
            <v>23452</v>
          </cell>
          <cell r="CP17">
            <v>71132</v>
          </cell>
          <cell r="CQ17">
            <v>83607</v>
          </cell>
          <cell r="CR17">
            <v>61791</v>
          </cell>
          <cell r="CS17">
            <v>74821</v>
          </cell>
          <cell r="CT17">
            <v>52110</v>
          </cell>
          <cell r="CU17">
            <v>23203</v>
          </cell>
          <cell r="CV17">
            <v>37770</v>
          </cell>
          <cell r="CW17">
            <v>0</v>
          </cell>
          <cell r="CX17">
            <v>0</v>
          </cell>
          <cell r="CY17">
            <v>7838</v>
          </cell>
          <cell r="CZ17">
            <v>7295</v>
          </cell>
          <cell r="DA17">
            <v>35192</v>
          </cell>
          <cell r="DB17">
            <v>28373</v>
          </cell>
          <cell r="DC17">
            <v>19226</v>
          </cell>
          <cell r="DD17">
            <v>13950</v>
          </cell>
          <cell r="DE17">
            <v>23096</v>
          </cell>
          <cell r="DF17">
            <v>33055</v>
          </cell>
          <cell r="DG17">
            <v>32746</v>
          </cell>
          <cell r="DH17">
            <v>9192</v>
          </cell>
          <cell r="DI17">
            <v>3250</v>
          </cell>
          <cell r="DJ17">
            <v>3938</v>
          </cell>
          <cell r="DK17">
            <v>4452</v>
          </cell>
          <cell r="DL17">
            <v>12392</v>
          </cell>
          <cell r="DM17">
            <v>15213</v>
          </cell>
          <cell r="DN17">
            <v>4860</v>
          </cell>
          <cell r="DO17">
            <v>9570</v>
          </cell>
          <cell r="DP17">
            <v>7962</v>
          </cell>
          <cell r="DQ17">
            <v>20298</v>
          </cell>
          <cell r="DR17">
            <v>9543</v>
          </cell>
          <cell r="DS17">
            <v>14112</v>
          </cell>
          <cell r="DT17">
            <v>21679</v>
          </cell>
          <cell r="DU17">
            <v>8840</v>
          </cell>
          <cell r="DV17">
            <v>2520</v>
          </cell>
          <cell r="DW17">
            <v>9355</v>
          </cell>
          <cell r="DX17">
            <v>17000</v>
          </cell>
          <cell r="DY17">
            <v>16280</v>
          </cell>
          <cell r="DZ17">
            <v>11661</v>
          </cell>
          <cell r="EA17">
            <v>8575</v>
          </cell>
          <cell r="EB17">
            <v>22536</v>
          </cell>
          <cell r="EC17">
            <v>24244</v>
          </cell>
          <cell r="ED17">
            <v>97134</v>
          </cell>
          <cell r="EE17">
            <v>48685</v>
          </cell>
          <cell r="EF17">
            <v>29792</v>
          </cell>
          <cell r="EG17">
            <v>15155</v>
          </cell>
          <cell r="EH17">
            <v>45850</v>
          </cell>
          <cell r="EI17">
            <v>62766</v>
          </cell>
          <cell r="EJ17">
            <v>34831</v>
          </cell>
          <cell r="EK17">
            <v>56512</v>
          </cell>
          <cell r="EL17">
            <v>61303</v>
          </cell>
          <cell r="EM17">
            <v>161383</v>
          </cell>
          <cell r="EN17">
            <v>148984</v>
          </cell>
          <cell r="EO17">
            <v>46424</v>
          </cell>
          <cell r="EP17">
            <v>58757</v>
          </cell>
          <cell r="EQ17">
            <v>22786</v>
          </cell>
          <cell r="ER17">
            <v>46682</v>
          </cell>
          <cell r="ES17">
            <v>32752</v>
          </cell>
          <cell r="ET17">
            <v>80743</v>
          </cell>
          <cell r="EU17">
            <v>68279</v>
          </cell>
          <cell r="EV17">
            <v>68655</v>
          </cell>
          <cell r="EW17">
            <v>118237</v>
          </cell>
          <cell r="EX17">
            <v>74985</v>
          </cell>
          <cell r="EY17">
            <v>187017</v>
          </cell>
          <cell r="EZ17">
            <v>114831</v>
          </cell>
          <cell r="FA17">
            <v>150830</v>
          </cell>
          <cell r="FB17">
            <v>78603</v>
          </cell>
          <cell r="FC17">
            <v>2170</v>
          </cell>
          <cell r="FD17">
            <v>14460</v>
          </cell>
          <cell r="FE17">
            <v>100655</v>
          </cell>
          <cell r="FF17">
            <v>52418</v>
          </cell>
          <cell r="FG17">
            <v>55207</v>
          </cell>
          <cell r="FH17">
            <v>36665</v>
          </cell>
          <cell r="FI17">
            <v>109124</v>
          </cell>
          <cell r="FJ17">
            <v>101022</v>
          </cell>
          <cell r="FK17">
            <v>175225</v>
          </cell>
          <cell r="FL17">
            <v>200836</v>
          </cell>
          <cell r="FM17">
            <v>216468</v>
          </cell>
          <cell r="FN17">
            <v>209235</v>
          </cell>
          <cell r="FO17">
            <v>159958</v>
          </cell>
          <cell r="FP17">
            <v>41968</v>
          </cell>
          <cell r="FQ17">
            <v>43199</v>
          </cell>
          <cell r="FR17">
            <v>14380</v>
          </cell>
          <cell r="FS17">
            <v>5970</v>
          </cell>
          <cell r="FT17">
            <v>35158</v>
          </cell>
          <cell r="FU17">
            <v>66735</v>
          </cell>
          <cell r="FV17">
            <v>104880</v>
          </cell>
          <cell r="FW17">
            <v>161333</v>
          </cell>
          <cell r="FX17">
            <v>0</v>
          </cell>
          <cell r="FY17">
            <v>0</v>
          </cell>
        </row>
      </sheetData>
      <sheetData sheetId="22">
        <row r="1">
          <cell r="B1">
            <v>11603</v>
          </cell>
        </row>
        <row r="17">
          <cell r="B17">
            <v>3499</v>
          </cell>
          <cell r="C17">
            <v>9100</v>
          </cell>
          <cell r="D17">
            <v>3487</v>
          </cell>
          <cell r="E17">
            <v>7231</v>
          </cell>
          <cell r="F17">
            <v>20791</v>
          </cell>
          <cell r="G17">
            <v>20507</v>
          </cell>
          <cell r="H17">
            <v>20890</v>
          </cell>
          <cell r="I17">
            <v>31259</v>
          </cell>
          <cell r="J17">
            <v>28369</v>
          </cell>
          <cell r="K17">
            <v>23523</v>
          </cell>
          <cell r="L17">
            <v>25005</v>
          </cell>
          <cell r="M17">
            <v>7360</v>
          </cell>
          <cell r="N17">
            <v>10724</v>
          </cell>
          <cell r="O17">
            <v>27243</v>
          </cell>
          <cell r="P17">
            <v>65013</v>
          </cell>
          <cell r="Q17">
            <v>144260</v>
          </cell>
          <cell r="R17">
            <v>17498</v>
          </cell>
          <cell r="S17">
            <v>31014</v>
          </cell>
          <cell r="T17">
            <v>18260</v>
          </cell>
          <cell r="U17">
            <v>6520</v>
          </cell>
          <cell r="V17">
            <v>5288</v>
          </cell>
          <cell r="W17">
            <v>5457</v>
          </cell>
          <cell r="X17">
            <v>6356</v>
          </cell>
          <cell r="Y17">
            <v>59153</v>
          </cell>
          <cell r="Z17">
            <v>400</v>
          </cell>
          <cell r="AA17">
            <v>9519</v>
          </cell>
          <cell r="AB17">
            <v>41854</v>
          </cell>
          <cell r="AC17">
            <v>89064</v>
          </cell>
          <cell r="AD17">
            <v>127847</v>
          </cell>
          <cell r="AE17">
            <v>107865</v>
          </cell>
          <cell r="AF17">
            <v>77283</v>
          </cell>
          <cell r="AG17">
            <v>154589</v>
          </cell>
          <cell r="AH17">
            <v>123302</v>
          </cell>
          <cell r="AI17">
            <v>178989</v>
          </cell>
          <cell r="AJ17">
            <v>128217</v>
          </cell>
          <cell r="AK17">
            <v>80483</v>
          </cell>
          <cell r="AL17">
            <v>78061</v>
          </cell>
          <cell r="AM17">
            <v>66683</v>
          </cell>
          <cell r="AN17">
            <v>78107</v>
          </cell>
          <cell r="AO17">
            <v>112016</v>
          </cell>
          <cell r="AP17">
            <v>96831</v>
          </cell>
          <cell r="AQ17">
            <v>73693</v>
          </cell>
          <cell r="AR17">
            <v>80520</v>
          </cell>
          <cell r="AS17">
            <v>63290</v>
          </cell>
          <cell r="AT17">
            <v>96747</v>
          </cell>
          <cell r="AU17">
            <v>94776</v>
          </cell>
          <cell r="AV17">
            <v>38974</v>
          </cell>
          <cell r="AW17">
            <v>23028</v>
          </cell>
          <cell r="AX17">
            <v>52289</v>
          </cell>
          <cell r="AY17">
            <v>50027</v>
          </cell>
          <cell r="AZ17">
            <v>52830</v>
          </cell>
          <cell r="BA17">
            <v>46995</v>
          </cell>
          <cell r="BB17">
            <v>49359</v>
          </cell>
          <cell r="BC17">
            <v>37265</v>
          </cell>
          <cell r="BD17">
            <v>52927</v>
          </cell>
          <cell r="BE17">
            <v>62074</v>
          </cell>
          <cell r="BF17">
            <v>57421</v>
          </cell>
          <cell r="BG17">
            <v>85840</v>
          </cell>
          <cell r="BH17">
            <v>86604</v>
          </cell>
          <cell r="BI17">
            <v>77448</v>
          </cell>
          <cell r="BJ17">
            <v>81493</v>
          </cell>
          <cell r="BK17">
            <v>84045</v>
          </cell>
          <cell r="BL17">
            <v>82492</v>
          </cell>
          <cell r="BM17">
            <v>52619</v>
          </cell>
          <cell r="BN17">
            <v>57632</v>
          </cell>
          <cell r="BO17">
            <v>42973</v>
          </cell>
          <cell r="BP17">
            <v>32469</v>
          </cell>
          <cell r="BQ17">
            <v>27919</v>
          </cell>
          <cell r="BR17">
            <v>20331</v>
          </cell>
          <cell r="BS17">
            <v>36663</v>
          </cell>
          <cell r="BT17">
            <v>28736</v>
          </cell>
          <cell r="BU17">
            <v>27646</v>
          </cell>
          <cell r="BV17">
            <v>35172</v>
          </cell>
          <cell r="BW17">
            <v>23125</v>
          </cell>
          <cell r="BX17">
            <v>11641</v>
          </cell>
          <cell r="BY17">
            <v>8340</v>
          </cell>
          <cell r="BZ17">
            <v>9037</v>
          </cell>
          <cell r="CA17">
            <v>5731</v>
          </cell>
          <cell r="CB17">
            <v>4063</v>
          </cell>
          <cell r="CC17">
            <v>3839</v>
          </cell>
          <cell r="CD17">
            <v>5795</v>
          </cell>
          <cell r="CE17">
            <v>20274</v>
          </cell>
          <cell r="CF17">
            <v>12251</v>
          </cell>
          <cell r="CG17">
            <v>8271</v>
          </cell>
          <cell r="CH17">
            <v>68237</v>
          </cell>
          <cell r="CI17">
            <v>63956</v>
          </cell>
          <cell r="CJ17">
            <v>88531</v>
          </cell>
          <cell r="CK17">
            <v>80174</v>
          </cell>
          <cell r="CL17">
            <v>87343</v>
          </cell>
          <cell r="CM17">
            <v>87581</v>
          </cell>
          <cell r="CN17">
            <v>92057</v>
          </cell>
          <cell r="CO17">
            <v>114330</v>
          </cell>
          <cell r="CP17">
            <v>119433</v>
          </cell>
          <cell r="CQ17">
            <v>104248</v>
          </cell>
          <cell r="CR17">
            <v>143189</v>
          </cell>
          <cell r="CS17">
            <v>107648</v>
          </cell>
          <cell r="CT17">
            <v>89028</v>
          </cell>
          <cell r="CU17">
            <v>93574</v>
          </cell>
          <cell r="CV17">
            <v>63027</v>
          </cell>
          <cell r="CW17">
            <v>80162</v>
          </cell>
          <cell r="CX17">
            <v>127511</v>
          </cell>
          <cell r="CY17">
            <v>153931</v>
          </cell>
          <cell r="CZ17">
            <v>79283</v>
          </cell>
          <cell r="DA17">
            <v>86723</v>
          </cell>
          <cell r="DB17">
            <v>63787</v>
          </cell>
          <cell r="DC17">
            <v>83897</v>
          </cell>
          <cell r="DD17">
            <v>151881</v>
          </cell>
          <cell r="DE17">
            <v>85845</v>
          </cell>
          <cell r="DF17">
            <v>51092</v>
          </cell>
          <cell r="DG17">
            <v>41871</v>
          </cell>
          <cell r="DH17">
            <v>51738</v>
          </cell>
          <cell r="DI17">
            <v>110688</v>
          </cell>
          <cell r="DJ17">
            <v>39202</v>
          </cell>
          <cell r="DK17">
            <v>31268</v>
          </cell>
          <cell r="DL17">
            <v>85772</v>
          </cell>
          <cell r="DM17">
            <v>108164</v>
          </cell>
          <cell r="DN17">
            <v>192737</v>
          </cell>
          <cell r="DO17">
            <v>128015</v>
          </cell>
          <cell r="DP17">
            <v>82569</v>
          </cell>
          <cell r="DQ17">
            <v>69892</v>
          </cell>
          <cell r="DR17">
            <v>47077</v>
          </cell>
          <cell r="DS17">
            <v>56558</v>
          </cell>
          <cell r="DT17">
            <v>53569</v>
          </cell>
          <cell r="DU17">
            <v>32083</v>
          </cell>
          <cell r="DV17">
            <v>16269</v>
          </cell>
          <cell r="DW17">
            <v>54019</v>
          </cell>
          <cell r="DX17">
            <v>54374</v>
          </cell>
          <cell r="DY17">
            <v>46615</v>
          </cell>
          <cell r="DZ17">
            <v>46484</v>
          </cell>
          <cell r="EA17">
            <v>47653</v>
          </cell>
          <cell r="EB17">
            <v>41760</v>
          </cell>
          <cell r="EC17">
            <v>38506</v>
          </cell>
          <cell r="ED17">
            <v>29969</v>
          </cell>
          <cell r="EE17">
            <v>24743</v>
          </cell>
          <cell r="EF17">
            <v>21859</v>
          </cell>
          <cell r="EG17">
            <v>12068</v>
          </cell>
          <cell r="EH17">
            <v>13794</v>
          </cell>
          <cell r="EI17">
            <v>22107</v>
          </cell>
          <cell r="EJ17">
            <v>33875</v>
          </cell>
          <cell r="EK17">
            <v>23044</v>
          </cell>
          <cell r="EL17">
            <v>25801</v>
          </cell>
          <cell r="EM17">
            <v>33172</v>
          </cell>
          <cell r="EN17">
            <v>39971</v>
          </cell>
          <cell r="EO17">
            <v>74239</v>
          </cell>
          <cell r="EP17">
            <v>51309</v>
          </cell>
          <cell r="EQ17">
            <v>19624</v>
          </cell>
          <cell r="ER17">
            <v>17076</v>
          </cell>
          <cell r="ES17">
            <v>5068</v>
          </cell>
          <cell r="ET17">
            <v>394612</v>
          </cell>
          <cell r="EU17">
            <v>72623</v>
          </cell>
          <cell r="EV17">
            <v>183283</v>
          </cell>
          <cell r="EW17">
            <v>30021</v>
          </cell>
          <cell r="EX17">
            <v>257600</v>
          </cell>
          <cell r="EY17">
            <v>427119</v>
          </cell>
          <cell r="EZ17">
            <v>308827</v>
          </cell>
          <cell r="FA17">
            <v>203368</v>
          </cell>
          <cell r="FB17">
            <v>55653</v>
          </cell>
          <cell r="FC17">
            <v>158956</v>
          </cell>
          <cell r="FD17">
            <v>98479</v>
          </cell>
          <cell r="FE17">
            <v>83509</v>
          </cell>
          <cell r="FF17">
            <v>108142</v>
          </cell>
          <cell r="FG17">
            <v>229580</v>
          </cell>
          <cell r="FH17">
            <v>351425</v>
          </cell>
          <cell r="FI17">
            <v>571019</v>
          </cell>
          <cell r="FJ17">
            <v>657956</v>
          </cell>
          <cell r="FK17">
            <v>826339</v>
          </cell>
          <cell r="FL17">
            <v>713003</v>
          </cell>
          <cell r="FM17">
            <v>516160</v>
          </cell>
          <cell r="FN17">
            <v>588763</v>
          </cell>
          <cell r="FO17">
            <v>323342</v>
          </cell>
          <cell r="FP17">
            <v>353388</v>
          </cell>
          <cell r="FQ17">
            <v>615438</v>
          </cell>
          <cell r="FR17">
            <v>694181</v>
          </cell>
          <cell r="FS17">
            <v>311729</v>
          </cell>
          <cell r="FT17">
            <v>329314</v>
          </cell>
          <cell r="FU17">
            <v>386688</v>
          </cell>
          <cell r="FV17">
            <v>518821</v>
          </cell>
          <cell r="FW17">
            <v>441558</v>
          </cell>
          <cell r="FX17">
            <v>0</v>
          </cell>
          <cell r="FY17">
            <v>0</v>
          </cell>
        </row>
      </sheetData>
      <sheetData sheetId="23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65</v>
          </cell>
          <cell r="EF17">
            <v>26</v>
          </cell>
          <cell r="EG17">
            <v>211</v>
          </cell>
          <cell r="EH17">
            <v>0</v>
          </cell>
          <cell r="EI17">
            <v>0</v>
          </cell>
          <cell r="EJ17">
            <v>0</v>
          </cell>
          <cell r="EK17">
            <v>26</v>
          </cell>
          <cell r="EL17">
            <v>25</v>
          </cell>
          <cell r="EM17">
            <v>0</v>
          </cell>
          <cell r="EN17">
            <v>158</v>
          </cell>
          <cell r="EO17">
            <v>0</v>
          </cell>
          <cell r="EP17">
            <v>83</v>
          </cell>
          <cell r="EQ17">
            <v>0</v>
          </cell>
          <cell r="ER17">
            <v>0</v>
          </cell>
          <cell r="ES17">
            <v>0</v>
          </cell>
          <cell r="ET17">
            <v>133</v>
          </cell>
          <cell r="EU17">
            <v>0</v>
          </cell>
          <cell r="EV17">
            <v>0</v>
          </cell>
          <cell r="EW17">
            <v>99</v>
          </cell>
          <cell r="EX17">
            <v>245</v>
          </cell>
          <cell r="EY17">
            <v>0</v>
          </cell>
          <cell r="EZ17">
            <v>0</v>
          </cell>
          <cell r="FA17">
            <v>0</v>
          </cell>
          <cell r="FB17">
            <v>156</v>
          </cell>
          <cell r="FC17">
            <v>68</v>
          </cell>
          <cell r="FD17">
            <v>0</v>
          </cell>
          <cell r="FE17">
            <v>46</v>
          </cell>
          <cell r="FF17">
            <v>0</v>
          </cell>
          <cell r="FG17">
            <v>203</v>
          </cell>
          <cell r="FH17">
            <v>0</v>
          </cell>
          <cell r="FI17">
            <v>16</v>
          </cell>
          <cell r="FJ17">
            <v>202</v>
          </cell>
          <cell r="FK17">
            <v>298</v>
          </cell>
          <cell r="FL17">
            <v>125</v>
          </cell>
          <cell r="FM17">
            <v>139</v>
          </cell>
          <cell r="FN17">
            <v>267</v>
          </cell>
          <cell r="FO17">
            <v>0</v>
          </cell>
          <cell r="FP17">
            <v>32</v>
          </cell>
          <cell r="FQ17">
            <v>0</v>
          </cell>
          <cell r="FR17">
            <v>139</v>
          </cell>
          <cell r="FS17">
            <v>58</v>
          </cell>
          <cell r="FT17">
            <v>0</v>
          </cell>
          <cell r="FU17">
            <v>68</v>
          </cell>
          <cell r="FV17">
            <v>224</v>
          </cell>
          <cell r="FW17">
            <v>55</v>
          </cell>
          <cell r="FX17">
            <v>0</v>
          </cell>
          <cell r="FY17">
            <v>0</v>
          </cell>
        </row>
      </sheetData>
      <sheetData sheetId="25">
        <row r="1">
          <cell r="B1">
            <v>13636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3080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1521</v>
          </cell>
          <cell r="CD17">
            <v>0</v>
          </cell>
          <cell r="CE17">
            <v>1613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1920</v>
          </cell>
          <cell r="CN17">
            <v>3840</v>
          </cell>
          <cell r="CO17">
            <v>1958</v>
          </cell>
          <cell r="CP17">
            <v>0</v>
          </cell>
          <cell r="CQ17">
            <v>2419</v>
          </cell>
          <cell r="CR17">
            <v>0</v>
          </cell>
          <cell r="CS17">
            <v>2650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3360</v>
          </cell>
          <cell r="DD17">
            <v>0</v>
          </cell>
          <cell r="DE17">
            <v>0</v>
          </cell>
          <cell r="DF17">
            <v>3510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62</v>
          </cell>
          <cell r="EP17">
            <v>7008</v>
          </cell>
          <cell r="EQ17">
            <v>0</v>
          </cell>
          <cell r="ER17">
            <v>3590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19</v>
          </cell>
          <cell r="EY17">
            <v>0</v>
          </cell>
          <cell r="EZ17">
            <v>73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36</v>
          </cell>
          <cell r="FK17">
            <v>0</v>
          </cell>
          <cell r="FL17">
            <v>36</v>
          </cell>
          <cell r="FM17">
            <v>0</v>
          </cell>
          <cell r="FN17">
            <v>73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>
        <row r="1">
          <cell r="B1">
            <v>102763</v>
          </cell>
        </row>
        <row r="17">
          <cell r="B17">
            <v>0</v>
          </cell>
          <cell r="C17">
            <v>0</v>
          </cell>
          <cell r="D17">
            <v>8806</v>
          </cell>
          <cell r="E17">
            <v>3484</v>
          </cell>
          <cell r="F17">
            <v>8457</v>
          </cell>
          <cell r="G17">
            <v>0</v>
          </cell>
          <cell r="H17">
            <v>0</v>
          </cell>
          <cell r="I17">
            <v>0</v>
          </cell>
          <cell r="J17">
            <v>6197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3780</v>
          </cell>
          <cell r="P17">
            <v>5322</v>
          </cell>
          <cell r="Q17">
            <v>7298</v>
          </cell>
          <cell r="R17">
            <v>0</v>
          </cell>
          <cell r="S17">
            <v>5322</v>
          </cell>
          <cell r="T17">
            <v>0</v>
          </cell>
          <cell r="U17">
            <v>3780</v>
          </cell>
          <cell r="V17">
            <v>0</v>
          </cell>
          <cell r="W17">
            <v>0</v>
          </cell>
          <cell r="X17">
            <v>3780</v>
          </cell>
          <cell r="Y17">
            <v>0</v>
          </cell>
          <cell r="Z17">
            <v>0</v>
          </cell>
          <cell r="AA17">
            <v>0</v>
          </cell>
          <cell r="AB17">
            <v>12882</v>
          </cell>
          <cell r="AC17">
            <v>12883</v>
          </cell>
          <cell r="AD17">
            <v>0</v>
          </cell>
          <cell r="AE17">
            <v>0</v>
          </cell>
          <cell r="AF17">
            <v>3780</v>
          </cell>
          <cell r="AG17">
            <v>3960</v>
          </cell>
          <cell r="AH17">
            <v>5322</v>
          </cell>
          <cell r="AI17">
            <v>3960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8768</v>
          </cell>
          <cell r="AP17">
            <v>3619</v>
          </cell>
          <cell r="AQ17">
            <v>9248</v>
          </cell>
          <cell r="AR17">
            <v>0</v>
          </cell>
          <cell r="AS17">
            <v>0</v>
          </cell>
          <cell r="AT17">
            <v>4411</v>
          </cell>
          <cell r="AU17">
            <v>8592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3804</v>
          </cell>
          <cell r="BA17">
            <v>8574</v>
          </cell>
          <cell r="BB17">
            <v>0</v>
          </cell>
          <cell r="BC17">
            <v>4580</v>
          </cell>
          <cell r="BD17">
            <v>4245</v>
          </cell>
          <cell r="BE17">
            <v>3877</v>
          </cell>
          <cell r="BF17">
            <v>0</v>
          </cell>
          <cell r="BG17">
            <v>3951</v>
          </cell>
          <cell r="BH17">
            <v>0</v>
          </cell>
          <cell r="BI17">
            <v>0</v>
          </cell>
          <cell r="BJ17">
            <v>3780</v>
          </cell>
          <cell r="BK17">
            <v>0</v>
          </cell>
          <cell r="BL17">
            <v>8875</v>
          </cell>
          <cell r="BM17">
            <v>6871</v>
          </cell>
          <cell r="BN17">
            <v>9160</v>
          </cell>
          <cell r="BO17">
            <v>3780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9191</v>
          </cell>
          <cell r="BY17">
            <v>13899</v>
          </cell>
          <cell r="BZ17">
            <v>8361</v>
          </cell>
          <cell r="CA17">
            <v>0</v>
          </cell>
          <cell r="CB17">
            <v>4146</v>
          </cell>
          <cell r="CC17">
            <v>0</v>
          </cell>
          <cell r="CD17">
            <v>0</v>
          </cell>
          <cell r="CE17">
            <v>4580</v>
          </cell>
          <cell r="CF17">
            <v>0</v>
          </cell>
          <cell r="CG17">
            <v>0</v>
          </cell>
          <cell r="CH17">
            <v>0</v>
          </cell>
          <cell r="CI17">
            <v>2780</v>
          </cell>
          <cell r="CJ17">
            <v>7170</v>
          </cell>
          <cell r="CK17">
            <v>15096</v>
          </cell>
          <cell r="CL17">
            <v>9160</v>
          </cell>
          <cell r="CM17">
            <v>0</v>
          </cell>
          <cell r="CN17">
            <v>4580</v>
          </cell>
          <cell r="CO17">
            <v>8361</v>
          </cell>
          <cell r="CP17">
            <v>0</v>
          </cell>
          <cell r="CQ17">
            <v>4581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4581</v>
          </cell>
          <cell r="CW17">
            <v>0</v>
          </cell>
          <cell r="CX17">
            <v>16041</v>
          </cell>
          <cell r="CY17">
            <v>4580</v>
          </cell>
          <cell r="CZ17">
            <v>0</v>
          </cell>
          <cell r="DA17">
            <v>0</v>
          </cell>
          <cell r="DB17">
            <v>4580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9160</v>
          </cell>
          <cell r="DI17">
            <v>9160</v>
          </cell>
          <cell r="DJ17">
            <v>11536</v>
          </cell>
          <cell r="DK17">
            <v>0</v>
          </cell>
          <cell r="DL17">
            <v>0</v>
          </cell>
          <cell r="DM17">
            <v>4580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4580</v>
          </cell>
          <cell r="DT17">
            <v>4767</v>
          </cell>
          <cell r="DU17">
            <v>20157</v>
          </cell>
          <cell r="DV17">
            <v>4767</v>
          </cell>
          <cell r="DW17">
            <v>0</v>
          </cell>
          <cell r="DX17">
            <v>9347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4631</v>
          </cell>
          <cell r="EF17">
            <v>9498</v>
          </cell>
          <cell r="EG17">
            <v>9498</v>
          </cell>
          <cell r="EH17">
            <v>0</v>
          </cell>
          <cell r="EI17">
            <v>4880</v>
          </cell>
          <cell r="EJ17">
            <v>0</v>
          </cell>
          <cell r="EK17">
            <v>4880</v>
          </cell>
          <cell r="EL17">
            <v>0</v>
          </cell>
          <cell r="EM17">
            <v>0</v>
          </cell>
          <cell r="EN17">
            <v>40</v>
          </cell>
          <cell r="EO17">
            <v>0</v>
          </cell>
          <cell r="EP17">
            <v>0</v>
          </cell>
          <cell r="EQ17">
            <v>4956</v>
          </cell>
          <cell r="ER17">
            <v>0</v>
          </cell>
          <cell r="ES17">
            <v>5117</v>
          </cell>
          <cell r="ET17">
            <v>0</v>
          </cell>
          <cell r="EU17">
            <v>0</v>
          </cell>
          <cell r="EV17">
            <v>2417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31</v>
          </cell>
          <cell r="FD17">
            <v>5591</v>
          </cell>
          <cell r="FE17">
            <v>0</v>
          </cell>
          <cell r="FF17">
            <v>5591</v>
          </cell>
          <cell r="FG17">
            <v>0</v>
          </cell>
          <cell r="FH17">
            <v>5591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5778</v>
          </cell>
          <cell r="FQ17">
            <v>5778</v>
          </cell>
          <cell r="FR17">
            <v>660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7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13</v>
          </cell>
          <cell r="CE17">
            <v>41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17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14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95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8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107</v>
          </cell>
          <cell r="G17">
            <v>0</v>
          </cell>
          <cell r="H17">
            <v>0</v>
          </cell>
          <cell r="I17">
            <v>0</v>
          </cell>
          <cell r="J17">
            <v>5529</v>
          </cell>
          <cell r="K17">
            <v>5971</v>
          </cell>
          <cell r="L17">
            <v>0</v>
          </cell>
          <cell r="M17">
            <v>4262</v>
          </cell>
          <cell r="N17">
            <v>0</v>
          </cell>
          <cell r="O17">
            <v>7544</v>
          </cell>
          <cell r="P17">
            <v>0</v>
          </cell>
          <cell r="Q17">
            <v>0</v>
          </cell>
          <cell r="R17">
            <v>3840</v>
          </cell>
          <cell r="S17">
            <v>0</v>
          </cell>
          <cell r="T17">
            <v>9408</v>
          </cell>
          <cell r="U17">
            <v>0</v>
          </cell>
          <cell r="V17">
            <v>0</v>
          </cell>
          <cell r="W17">
            <v>0</v>
          </cell>
          <cell r="X17">
            <v>8400</v>
          </cell>
          <cell r="Y17">
            <v>0</v>
          </cell>
          <cell r="Z17">
            <v>0</v>
          </cell>
          <cell r="AA17">
            <v>0</v>
          </cell>
          <cell r="AB17">
            <v>210</v>
          </cell>
          <cell r="AC17">
            <v>0</v>
          </cell>
          <cell r="AD17">
            <v>0</v>
          </cell>
          <cell r="AE17">
            <v>0</v>
          </cell>
          <cell r="AF17">
            <v>3960</v>
          </cell>
          <cell r="AG17">
            <v>0</v>
          </cell>
          <cell r="AH17">
            <v>0</v>
          </cell>
          <cell r="AI17">
            <v>3888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3840</v>
          </cell>
          <cell r="AP17">
            <v>300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6969</v>
          </cell>
          <cell r="AV17">
            <v>5472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2419</v>
          </cell>
          <cell r="BH17">
            <v>0</v>
          </cell>
          <cell r="BI17">
            <v>4560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3840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3648</v>
          </cell>
          <cell r="CD17">
            <v>18986</v>
          </cell>
          <cell r="CE17">
            <v>21529</v>
          </cell>
          <cell r="CF17">
            <v>21012</v>
          </cell>
          <cell r="CG17">
            <v>24278</v>
          </cell>
          <cell r="CH17">
            <v>9113</v>
          </cell>
          <cell r="CI17">
            <v>5223</v>
          </cell>
          <cell r="CJ17">
            <v>0</v>
          </cell>
          <cell r="CK17">
            <v>3936</v>
          </cell>
          <cell r="CL17">
            <v>2615</v>
          </cell>
          <cell r="CM17">
            <v>0</v>
          </cell>
          <cell r="CN17">
            <v>0</v>
          </cell>
          <cell r="CO17">
            <v>0</v>
          </cell>
          <cell r="CP17">
            <v>11239</v>
          </cell>
          <cell r="CQ17">
            <v>15734</v>
          </cell>
          <cell r="CR17">
            <v>18322</v>
          </cell>
          <cell r="CS17">
            <v>21508</v>
          </cell>
          <cell r="CT17">
            <v>10271</v>
          </cell>
          <cell r="CU17">
            <v>5121</v>
          </cell>
          <cell r="CV17">
            <v>15347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5232</v>
          </cell>
          <cell r="DB17">
            <v>19241</v>
          </cell>
          <cell r="DC17">
            <v>10896</v>
          </cell>
          <cell r="DD17">
            <v>77761</v>
          </cell>
          <cell r="DE17">
            <v>6878</v>
          </cell>
          <cell r="DF17">
            <v>17792</v>
          </cell>
          <cell r="DG17">
            <v>5012</v>
          </cell>
          <cell r="DH17">
            <v>0</v>
          </cell>
          <cell r="DI17">
            <v>0</v>
          </cell>
          <cell r="DJ17">
            <v>0</v>
          </cell>
          <cell r="DK17">
            <v>4440</v>
          </cell>
          <cell r="DL17">
            <v>0</v>
          </cell>
          <cell r="DM17">
            <v>13594</v>
          </cell>
          <cell r="DN17">
            <v>72817</v>
          </cell>
          <cell r="DO17">
            <v>23781</v>
          </cell>
          <cell r="DP17">
            <v>30177</v>
          </cell>
          <cell r="DQ17">
            <v>152622</v>
          </cell>
          <cell r="DR17">
            <v>12368</v>
          </cell>
          <cell r="DS17">
            <v>0</v>
          </cell>
          <cell r="DT17">
            <v>129208</v>
          </cell>
          <cell r="DU17">
            <v>0</v>
          </cell>
          <cell r="DV17">
            <v>0</v>
          </cell>
          <cell r="DW17">
            <v>3135</v>
          </cell>
          <cell r="DX17">
            <v>0</v>
          </cell>
          <cell r="DY17">
            <v>0</v>
          </cell>
          <cell r="DZ17">
            <v>61907</v>
          </cell>
          <cell r="EA17">
            <v>0</v>
          </cell>
          <cell r="EB17">
            <v>21522</v>
          </cell>
          <cell r="EC17">
            <v>11263</v>
          </cell>
          <cell r="ED17">
            <v>16265</v>
          </cell>
          <cell r="EE17">
            <v>34474</v>
          </cell>
          <cell r="EF17">
            <v>17450</v>
          </cell>
          <cell r="EG17">
            <v>0</v>
          </cell>
          <cell r="EH17">
            <v>0</v>
          </cell>
          <cell r="EI17">
            <v>0</v>
          </cell>
          <cell r="EJ17">
            <v>12178</v>
          </cell>
          <cell r="EK17">
            <v>30413</v>
          </cell>
          <cell r="EL17">
            <v>76336</v>
          </cell>
          <cell r="EM17">
            <v>49813</v>
          </cell>
          <cell r="EN17">
            <v>55483</v>
          </cell>
          <cell r="EO17">
            <v>71927</v>
          </cell>
          <cell r="EP17">
            <v>46288</v>
          </cell>
          <cell r="EQ17">
            <v>18295</v>
          </cell>
          <cell r="ER17">
            <v>22324</v>
          </cell>
          <cell r="ES17">
            <v>0</v>
          </cell>
          <cell r="ET17">
            <v>0</v>
          </cell>
          <cell r="EU17">
            <v>8845</v>
          </cell>
          <cell r="EV17">
            <v>0</v>
          </cell>
          <cell r="EW17">
            <v>0</v>
          </cell>
          <cell r="EX17">
            <v>98450</v>
          </cell>
          <cell r="EY17">
            <v>8600</v>
          </cell>
          <cell r="EZ17">
            <v>13296</v>
          </cell>
          <cell r="FA17">
            <v>696</v>
          </cell>
          <cell r="FB17">
            <v>20846</v>
          </cell>
          <cell r="FC17">
            <v>13952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8408</v>
          </cell>
          <cell r="FM17">
            <v>0</v>
          </cell>
          <cell r="FN17">
            <v>0</v>
          </cell>
          <cell r="FO17">
            <v>164876</v>
          </cell>
          <cell r="FP17">
            <v>554551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7440</v>
          </cell>
          <cell r="FV17">
            <v>10240</v>
          </cell>
          <cell r="FW17">
            <v>11256</v>
          </cell>
          <cell r="FX17">
            <v>0</v>
          </cell>
          <cell r="FY17">
            <v>0</v>
          </cell>
        </row>
      </sheetData>
      <sheetData sheetId="29">
        <row r="1">
          <cell r="B1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3360</v>
          </cell>
          <cell r="N17">
            <v>0</v>
          </cell>
          <cell r="O17">
            <v>3330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32200</v>
          </cell>
          <cell r="W17">
            <v>20625</v>
          </cell>
          <cell r="X17">
            <v>10560</v>
          </cell>
          <cell r="Y17">
            <v>0</v>
          </cell>
          <cell r="Z17">
            <v>0</v>
          </cell>
          <cell r="AA17">
            <v>0</v>
          </cell>
          <cell r="AB17">
            <v>5219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5000</v>
          </cell>
          <cell r="AH17">
            <v>4650</v>
          </cell>
          <cell r="AI17">
            <v>5191</v>
          </cell>
          <cell r="AJ17">
            <v>5191</v>
          </cell>
          <cell r="AK17">
            <v>5191</v>
          </cell>
          <cell r="AL17">
            <v>10347</v>
          </cell>
          <cell r="AM17">
            <v>9760</v>
          </cell>
          <cell r="AN17">
            <v>20429</v>
          </cell>
          <cell r="AO17">
            <v>5841</v>
          </cell>
          <cell r="AP17">
            <v>0</v>
          </cell>
          <cell r="AQ17">
            <v>0</v>
          </cell>
          <cell r="AR17">
            <v>206</v>
          </cell>
          <cell r="AS17">
            <v>153</v>
          </cell>
          <cell r="AT17">
            <v>7876</v>
          </cell>
          <cell r="AU17">
            <v>0</v>
          </cell>
          <cell r="AV17">
            <v>10418</v>
          </cell>
          <cell r="AW17">
            <v>13968</v>
          </cell>
          <cell r="AX17">
            <v>0</v>
          </cell>
          <cell r="AY17">
            <v>10207</v>
          </cell>
          <cell r="AZ17">
            <v>0</v>
          </cell>
          <cell r="BA17">
            <v>5027</v>
          </cell>
          <cell r="BB17">
            <v>201</v>
          </cell>
          <cell r="BC17">
            <v>0</v>
          </cell>
          <cell r="BD17">
            <v>1536</v>
          </cell>
          <cell r="BE17">
            <v>70</v>
          </cell>
          <cell r="BF17">
            <v>7250</v>
          </cell>
          <cell r="BG17">
            <v>17912</v>
          </cell>
          <cell r="BH17">
            <v>9430</v>
          </cell>
          <cell r="BI17">
            <v>9080</v>
          </cell>
          <cell r="BJ17">
            <v>5068</v>
          </cell>
          <cell r="BK17">
            <v>7925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430</v>
          </cell>
          <cell r="BQ17">
            <v>4290</v>
          </cell>
          <cell r="BR17">
            <v>28375</v>
          </cell>
          <cell r="BS17">
            <v>31924</v>
          </cell>
          <cell r="BT17">
            <v>25449</v>
          </cell>
          <cell r="BU17">
            <v>13619</v>
          </cell>
          <cell r="BV17">
            <v>1475</v>
          </cell>
          <cell r="BW17">
            <v>11473</v>
          </cell>
          <cell r="BX17">
            <v>6607</v>
          </cell>
          <cell r="BY17">
            <v>5522</v>
          </cell>
          <cell r="BZ17">
            <v>0</v>
          </cell>
          <cell r="CA17">
            <v>1657</v>
          </cell>
          <cell r="CB17">
            <v>986</v>
          </cell>
          <cell r="CC17">
            <v>5010</v>
          </cell>
          <cell r="CD17">
            <v>18301</v>
          </cell>
          <cell r="CE17">
            <v>45802</v>
          </cell>
          <cell r="CF17">
            <v>60794</v>
          </cell>
          <cell r="CG17">
            <v>33540</v>
          </cell>
          <cell r="CH17">
            <v>135948</v>
          </cell>
          <cell r="CI17">
            <v>113714</v>
          </cell>
          <cell r="CJ17">
            <v>59143</v>
          </cell>
          <cell r="CK17">
            <v>8</v>
          </cell>
          <cell r="CL17">
            <v>0</v>
          </cell>
          <cell r="CM17">
            <v>528</v>
          </cell>
          <cell r="CN17">
            <v>9146</v>
          </cell>
          <cell r="CO17">
            <v>16045</v>
          </cell>
          <cell r="CP17">
            <v>51994</v>
          </cell>
          <cell r="CQ17">
            <v>27296</v>
          </cell>
          <cell r="CR17">
            <v>49247</v>
          </cell>
          <cell r="CS17">
            <v>58977</v>
          </cell>
          <cell r="CT17">
            <v>22422</v>
          </cell>
          <cell r="CU17">
            <v>83313</v>
          </cell>
          <cell r="CV17">
            <v>33955</v>
          </cell>
          <cell r="CW17">
            <v>10584</v>
          </cell>
          <cell r="CX17">
            <v>7300</v>
          </cell>
          <cell r="CY17">
            <v>17065</v>
          </cell>
          <cell r="CZ17">
            <v>65957</v>
          </cell>
          <cell r="DA17">
            <v>79038</v>
          </cell>
          <cell r="DB17">
            <v>197269</v>
          </cell>
          <cell r="DC17">
            <v>266817</v>
          </cell>
          <cell r="DD17">
            <v>274879</v>
          </cell>
          <cell r="DE17">
            <v>271907</v>
          </cell>
          <cell r="DF17">
            <v>246907</v>
          </cell>
          <cell r="DG17">
            <v>107964</v>
          </cell>
          <cell r="DH17">
            <v>49089</v>
          </cell>
          <cell r="DI17">
            <v>72144</v>
          </cell>
          <cell r="DJ17">
            <v>11739</v>
          </cell>
          <cell r="DK17">
            <v>66657</v>
          </cell>
          <cell r="DL17">
            <v>88385</v>
          </cell>
          <cell r="DM17">
            <v>162127</v>
          </cell>
          <cell r="DN17">
            <v>120863</v>
          </cell>
          <cell r="DO17">
            <v>148958</v>
          </cell>
          <cell r="DP17">
            <v>294723</v>
          </cell>
          <cell r="DQ17">
            <v>287475</v>
          </cell>
          <cell r="DR17">
            <v>86018</v>
          </cell>
          <cell r="DS17">
            <v>3527</v>
          </cell>
          <cell r="DT17">
            <v>32154</v>
          </cell>
          <cell r="DU17">
            <v>75368</v>
          </cell>
          <cell r="DV17">
            <v>33274</v>
          </cell>
          <cell r="DW17">
            <v>7326</v>
          </cell>
          <cell r="DX17">
            <v>43218</v>
          </cell>
          <cell r="DY17">
            <v>116226</v>
          </cell>
          <cell r="DZ17">
            <v>171363</v>
          </cell>
          <cell r="EA17">
            <v>140319</v>
          </cell>
          <cell r="EB17">
            <v>123874</v>
          </cell>
          <cell r="EC17">
            <v>136714</v>
          </cell>
          <cell r="ED17">
            <v>151872</v>
          </cell>
          <cell r="EE17">
            <v>125520</v>
          </cell>
          <cell r="EF17">
            <v>50629</v>
          </cell>
          <cell r="EG17">
            <v>3698</v>
          </cell>
          <cell r="EH17">
            <v>88720</v>
          </cell>
          <cell r="EI17">
            <v>38366</v>
          </cell>
          <cell r="EJ17">
            <v>88901</v>
          </cell>
          <cell r="EK17">
            <v>111866</v>
          </cell>
          <cell r="EL17">
            <v>306458</v>
          </cell>
          <cell r="EM17">
            <v>357755</v>
          </cell>
          <cell r="EN17">
            <v>116982</v>
          </cell>
          <cell r="EO17">
            <v>156454</v>
          </cell>
          <cell r="EP17">
            <v>83373</v>
          </cell>
          <cell r="EQ17">
            <v>30069</v>
          </cell>
          <cell r="ER17">
            <v>72207</v>
          </cell>
          <cell r="ES17">
            <v>69548</v>
          </cell>
          <cell r="ET17">
            <v>103</v>
          </cell>
          <cell r="EU17">
            <v>20341</v>
          </cell>
          <cell r="EV17">
            <v>2716</v>
          </cell>
          <cell r="EW17">
            <v>1483</v>
          </cell>
          <cell r="EX17">
            <v>1367</v>
          </cell>
          <cell r="EY17">
            <v>35971</v>
          </cell>
          <cell r="EZ17">
            <v>46243</v>
          </cell>
          <cell r="FA17">
            <v>2900</v>
          </cell>
          <cell r="FB17">
            <v>618</v>
          </cell>
          <cell r="FC17">
            <v>10159</v>
          </cell>
          <cell r="FD17">
            <v>6741</v>
          </cell>
          <cell r="FE17">
            <v>2438</v>
          </cell>
          <cell r="FF17">
            <v>10238</v>
          </cell>
          <cell r="FG17">
            <v>19451</v>
          </cell>
          <cell r="FH17">
            <v>1390</v>
          </cell>
          <cell r="FI17">
            <v>1440</v>
          </cell>
          <cell r="FJ17">
            <v>40476</v>
          </cell>
          <cell r="FK17">
            <v>11193</v>
          </cell>
          <cell r="FL17">
            <v>17712</v>
          </cell>
          <cell r="FM17">
            <v>51906</v>
          </cell>
          <cell r="FN17">
            <v>29312</v>
          </cell>
          <cell r="FO17">
            <v>24177</v>
          </cell>
          <cell r="FP17">
            <v>38770</v>
          </cell>
          <cell r="FQ17">
            <v>28369</v>
          </cell>
          <cell r="FR17">
            <v>32893</v>
          </cell>
          <cell r="FS17">
            <v>11808</v>
          </cell>
          <cell r="FT17">
            <v>70038</v>
          </cell>
          <cell r="FU17">
            <v>180325</v>
          </cell>
          <cell r="FV17">
            <v>191998</v>
          </cell>
          <cell r="FW17">
            <v>262219</v>
          </cell>
          <cell r="FX17">
            <v>0</v>
          </cell>
          <cell r="FY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[2]Belarus!C$29</f>
        <v>F</v>
      </c>
      <c r="D2" s="1" t="str">
        <f>[2]Belarus!D$29</f>
        <v>M</v>
      </c>
      <c r="E2" s="1" t="str">
        <f>[2]Belarus!E$29</f>
        <v>A</v>
      </c>
      <c r="F2" s="1" t="str">
        <f>[2]Belarus!F$29</f>
        <v>M</v>
      </c>
      <c r="G2" s="1" t="str">
        <f>[2]Belarus!G$29</f>
        <v>J</v>
      </c>
      <c r="H2" s="1" t="str">
        <f>[2]Belarus!H$29</f>
        <v>J</v>
      </c>
      <c r="I2" s="1" t="str">
        <f>[2]Belarus!I$29</f>
        <v>A</v>
      </c>
      <c r="J2" s="1" t="str">
        <f>[2]Belarus!J$29</f>
        <v>S</v>
      </c>
      <c r="K2" s="1" t="str">
        <f>[2]Belarus!K$29</f>
        <v>O</v>
      </c>
      <c r="L2" s="1" t="str">
        <f>[2]Belarus!L$29</f>
        <v>N</v>
      </c>
      <c r="M2" s="1" t="str">
        <f>[2]Belarus!M$29</f>
        <v>D</v>
      </c>
      <c r="N2" s="1" t="str">
        <f>[2]Belarus!N$29</f>
        <v>J</v>
      </c>
      <c r="O2" s="1" t="str">
        <f>[2]Belarus!O$29</f>
        <v>F</v>
      </c>
      <c r="P2" s="1" t="str">
        <f>[2]Belarus!P$29</f>
        <v>M</v>
      </c>
      <c r="Q2" s="1" t="str">
        <f>[2]Belarus!Q$29</f>
        <v>A</v>
      </c>
      <c r="R2" s="1" t="str">
        <f>[2]Belarus!R$29</f>
        <v>M</v>
      </c>
      <c r="S2" s="1" t="str">
        <f>[2]Belarus!S$29</f>
        <v>J</v>
      </c>
      <c r="T2" s="1" t="str">
        <f>[2]Belarus!T$29</f>
        <v>J</v>
      </c>
      <c r="U2" s="1" t="str">
        <f>[2]Belarus!U$29</f>
        <v>A</v>
      </c>
      <c r="V2" s="1" t="str">
        <f>[2]Belarus!V$29</f>
        <v>S</v>
      </c>
      <c r="W2" s="1" t="str">
        <f>[2]Belarus!W$29</f>
        <v>O</v>
      </c>
      <c r="X2" s="1" t="str">
        <f>[2]Belarus!X$29</f>
        <v>N</v>
      </c>
      <c r="Y2" s="1" t="str">
        <f>[2]Belarus!Y$29</f>
        <v>D</v>
      </c>
      <c r="Z2" s="1" t="str">
        <f>[2]Belarus!Z$29</f>
        <v>J</v>
      </c>
      <c r="AA2" s="1" t="str">
        <f>[2]Belarus!AA$29</f>
        <v>F</v>
      </c>
      <c r="AB2" s="1" t="str">
        <f>[2]Belarus!AB$29</f>
        <v>M</v>
      </c>
      <c r="AC2" s="1" t="str">
        <f>[2]Belarus!AC$29</f>
        <v>A</v>
      </c>
      <c r="AD2" s="1" t="str">
        <f>[2]Belarus!AD$29</f>
        <v>M</v>
      </c>
      <c r="AE2" s="1" t="str">
        <f>[2]Belarus!AE$29</f>
        <v>J</v>
      </c>
      <c r="AF2" s="1" t="str">
        <f>[2]Belarus!AF$29</f>
        <v>J</v>
      </c>
      <c r="AG2" s="1" t="str">
        <f>[2]Belarus!AG$29</f>
        <v>A</v>
      </c>
      <c r="AH2" s="1" t="str">
        <f>[2]Belarus!AH$29</f>
        <v>S</v>
      </c>
      <c r="AI2" s="1" t="str">
        <f>[2]Belarus!AI$29</f>
        <v>O</v>
      </c>
      <c r="AJ2" s="1" t="str">
        <f>[2]Belarus!AJ$29</f>
        <v>N</v>
      </c>
      <c r="AK2" s="1" t="str">
        <f>[2]Belarus!AK$29</f>
        <v>D</v>
      </c>
      <c r="AL2" s="1" t="str">
        <f>[2]Belarus!AL$29</f>
        <v>J</v>
      </c>
      <c r="AM2" s="1" t="str">
        <f>[2]Belarus!AM$29</f>
        <v>F</v>
      </c>
      <c r="AN2" s="1" t="str">
        <f>[2]Belarus!AN$29</f>
        <v>M</v>
      </c>
      <c r="AO2" s="1" t="str">
        <f>[2]Belarus!AO$29</f>
        <v>A</v>
      </c>
      <c r="AP2" s="1" t="str">
        <f>[2]Belarus!AP$29</f>
        <v>M</v>
      </c>
      <c r="AQ2" s="1" t="str">
        <f>[2]Belarus!AQ$29</f>
        <v>J</v>
      </c>
      <c r="AR2" s="1" t="str">
        <f>[2]Belarus!AR$29</f>
        <v>J</v>
      </c>
      <c r="AS2" s="1" t="str">
        <f>[2]Belarus!AS$29</f>
        <v>A</v>
      </c>
      <c r="AT2" s="1" t="str">
        <f>[2]Belarus!AT$29</f>
        <v>S</v>
      </c>
      <c r="AU2" s="1" t="str">
        <f>[2]Belarus!AU$29</f>
        <v>O</v>
      </c>
      <c r="AV2" s="1" t="str">
        <f>[2]Belarus!AV$29</f>
        <v>N</v>
      </c>
      <c r="AW2" s="1" t="str">
        <f>[2]Belarus!AW$29</f>
        <v>D</v>
      </c>
      <c r="AX2" s="1" t="str">
        <f>[2]Belarus!AX$29</f>
        <v>J</v>
      </c>
      <c r="AY2" s="1" t="str">
        <f>[2]Belarus!AY$29</f>
        <v>F</v>
      </c>
      <c r="AZ2" s="1" t="str">
        <f>[2]Belarus!AZ$29</f>
        <v>M</v>
      </c>
      <c r="BA2" s="1" t="str">
        <f>[2]Belarus!BA$29</f>
        <v>A</v>
      </c>
      <c r="BB2" s="1" t="str">
        <f>[2]Belarus!BB$29</f>
        <v>M</v>
      </c>
      <c r="BC2" s="1" t="str">
        <f>[2]Belarus!BC$29</f>
        <v>J</v>
      </c>
      <c r="BD2" s="1" t="str">
        <f>[2]Belarus!BD$29</f>
        <v>J</v>
      </c>
      <c r="BE2" s="1" t="str">
        <f>[2]Belarus!BE$29</f>
        <v>A</v>
      </c>
      <c r="BF2" s="1" t="str">
        <f>[2]Belarus!BF$29</f>
        <v>S</v>
      </c>
      <c r="BG2" s="1" t="str">
        <f>[2]Belarus!BG$29</f>
        <v>O</v>
      </c>
      <c r="BH2" s="1" t="str">
        <f>[2]Belarus!BH$29</f>
        <v>N</v>
      </c>
      <c r="BI2" s="1" t="str">
        <f>[2]Belarus!BI$29</f>
        <v>D</v>
      </c>
      <c r="BJ2" s="1" t="str">
        <f>[2]Belarus!BJ$29</f>
        <v>J</v>
      </c>
      <c r="BK2" s="1" t="str">
        <f>[2]Belarus!BK$29</f>
        <v>F</v>
      </c>
      <c r="BL2" s="1" t="str">
        <f>[2]Belarus!BL$29</f>
        <v>M</v>
      </c>
      <c r="BM2" s="1" t="str">
        <f>[2]Belarus!BM$29</f>
        <v>A</v>
      </c>
      <c r="BN2" s="1" t="str">
        <f>[2]Belarus!BN$29</f>
        <v>M</v>
      </c>
      <c r="BO2" s="1" t="str">
        <f>[2]Belarus!BO$29</f>
        <v>J</v>
      </c>
      <c r="BP2" s="1" t="str">
        <f>[2]Belarus!BP$29</f>
        <v>J</v>
      </c>
      <c r="BQ2" s="1" t="str">
        <f>[2]Belarus!BQ$29</f>
        <v>A</v>
      </c>
      <c r="BR2" s="1" t="str">
        <f>[2]Belarus!BR$29</f>
        <v>S</v>
      </c>
      <c r="BS2" s="1" t="str">
        <f>[2]Belarus!BS$29</f>
        <v>O</v>
      </c>
      <c r="BT2" s="1" t="str">
        <f>[2]Belarus!BT$29</f>
        <v>N</v>
      </c>
      <c r="BU2" s="1" t="str">
        <f>[2]Belarus!BU$29</f>
        <v>D</v>
      </c>
      <c r="BV2" s="1" t="str">
        <f>[2]Belarus!BV$29</f>
        <v>J</v>
      </c>
      <c r="BW2" s="1" t="str">
        <f>[2]Belarus!BW$29</f>
        <v>F</v>
      </c>
      <c r="BX2" s="1" t="str">
        <f>[2]Belarus!BX$29</f>
        <v>M</v>
      </c>
      <c r="BY2" s="1" t="str">
        <f>[2]Belarus!BY$29</f>
        <v>A</v>
      </c>
      <c r="BZ2" s="1" t="str">
        <f>[2]Belarus!BZ$29</f>
        <v>M</v>
      </c>
      <c r="CA2" s="1" t="str">
        <f>[2]Belarus!CA$29</f>
        <v>J</v>
      </c>
      <c r="CB2" s="1" t="str">
        <f>[2]Belarus!CB$29</f>
        <v>J</v>
      </c>
      <c r="CC2" s="1" t="str">
        <f>[2]Belarus!CC$29</f>
        <v>A</v>
      </c>
      <c r="CD2" s="1" t="str">
        <f>[2]Belarus!CD$29</f>
        <v>S</v>
      </c>
      <c r="CE2" s="1" t="str">
        <f>[2]Belarus!CE$29</f>
        <v>O</v>
      </c>
      <c r="CF2" s="1" t="str">
        <f>[2]Belarus!CF$29</f>
        <v>N</v>
      </c>
      <c r="CG2" s="1" t="str">
        <f>[2]Belarus!CG$29</f>
        <v>D</v>
      </c>
      <c r="CH2" s="1" t="str">
        <f>[2]Belarus!CH$29</f>
        <v>J</v>
      </c>
      <c r="CI2" s="1" t="str">
        <f>[2]Belarus!CI$29</f>
        <v>F</v>
      </c>
      <c r="CJ2" s="1" t="str">
        <f>[2]Belarus!CJ$29</f>
        <v>M</v>
      </c>
      <c r="CK2" s="1" t="str">
        <f>[2]Belarus!CK$29</f>
        <v>A</v>
      </c>
      <c r="CL2" s="1" t="str">
        <f>[2]Belarus!CL$29</f>
        <v>M</v>
      </c>
      <c r="CM2" s="1" t="str">
        <f>[2]Belarus!CM$29</f>
        <v>J</v>
      </c>
      <c r="CN2" s="1" t="str">
        <f>[2]Belarus!CN$29</f>
        <v>J</v>
      </c>
      <c r="CO2" s="1" t="str">
        <f>[2]Belarus!CO$29</f>
        <v>A</v>
      </c>
      <c r="CP2" s="1" t="str">
        <f>[2]Belarus!CP$29</f>
        <v>S</v>
      </c>
      <c r="CQ2" s="1" t="str">
        <f>[2]Belarus!CQ$29</f>
        <v>O</v>
      </c>
      <c r="CR2" s="1" t="str">
        <f>[2]Belarus!CR$29</f>
        <v>N</v>
      </c>
      <c r="CS2" s="1" t="str">
        <f>[2]Belarus!CS$29</f>
        <v>D</v>
      </c>
      <c r="CT2" s="1" t="str">
        <f>[2]Belarus!CT$29</f>
        <v>J</v>
      </c>
      <c r="CU2" s="1" t="str">
        <f>[2]Belarus!CU$29</f>
        <v>F</v>
      </c>
      <c r="CV2" s="1" t="str">
        <f>[2]Belarus!CV$29</f>
        <v>M</v>
      </c>
      <c r="CW2" s="1" t="str">
        <f>[2]Belarus!CW$29</f>
        <v>A</v>
      </c>
      <c r="CX2" s="1" t="str">
        <f>[2]Belarus!CX$29</f>
        <v>M</v>
      </c>
      <c r="CY2" s="1" t="str">
        <f>[2]Belarus!CY$29</f>
        <v>J</v>
      </c>
      <c r="CZ2" s="1" t="str">
        <f>[2]Belarus!CZ$29</f>
        <v>J</v>
      </c>
      <c r="DA2" s="1" t="str">
        <f>[2]Belarus!DA$29</f>
        <v>A</v>
      </c>
      <c r="DB2" s="1" t="str">
        <f>[2]Belarus!DB$29</f>
        <v>S</v>
      </c>
      <c r="DC2" s="1" t="str">
        <f>[2]Belarus!DC$29</f>
        <v>O</v>
      </c>
      <c r="DD2" s="1" t="str">
        <f>[2]Belarus!DD$29</f>
        <v>N</v>
      </c>
      <c r="DE2" s="1" t="str">
        <f>[2]Belarus!DE$29</f>
        <v>D</v>
      </c>
      <c r="DF2" s="1" t="str">
        <f>[2]Belarus!DF$29</f>
        <v>J</v>
      </c>
      <c r="DG2" s="1" t="str">
        <f>[2]Belarus!DG$29</f>
        <v>F</v>
      </c>
      <c r="DH2" s="1" t="str">
        <f>[2]Belarus!DH$29</f>
        <v>M</v>
      </c>
      <c r="DI2" s="1" t="str">
        <f>[2]Belarus!DI$29</f>
        <v>A</v>
      </c>
      <c r="DJ2" s="1" t="str">
        <f>[2]Belarus!DJ$29</f>
        <v>M</v>
      </c>
      <c r="DK2" s="1" t="str">
        <f>[2]Belarus!DK$29</f>
        <v>J</v>
      </c>
      <c r="DL2" s="1" t="str">
        <f>[2]Belarus!DL$29</f>
        <v>J</v>
      </c>
      <c r="DM2" s="1" t="str">
        <f>[2]Belarus!DM$29</f>
        <v>A</v>
      </c>
      <c r="DN2" s="1" t="str">
        <f>[2]Belarus!DN$29</f>
        <v>S</v>
      </c>
      <c r="DO2" s="1" t="str">
        <f>[2]Belarus!DO$29</f>
        <v>O</v>
      </c>
      <c r="DP2" s="1" t="str">
        <f>[2]Belarus!DP$29</f>
        <v>N</v>
      </c>
      <c r="DQ2" s="1" t="str">
        <f>[2]Belarus!DQ$29</f>
        <v>D</v>
      </c>
      <c r="DR2" s="1" t="str">
        <f>[2]Belarus!DR$29</f>
        <v>J</v>
      </c>
      <c r="DS2" s="1" t="str">
        <f>[2]Belarus!DS$29</f>
        <v>F</v>
      </c>
      <c r="DT2" s="1" t="str">
        <f>[2]Belarus!DT$29</f>
        <v>M</v>
      </c>
      <c r="DU2" s="1" t="str">
        <f>[2]Belarus!DU$29</f>
        <v>A</v>
      </c>
      <c r="DV2" s="1" t="str">
        <f>[2]Belarus!DV$29</f>
        <v>M</v>
      </c>
      <c r="DW2" s="1" t="str">
        <f>[2]Belarus!DW$29</f>
        <v>J</v>
      </c>
      <c r="DX2" s="1" t="str">
        <f>[2]Belarus!DX$29</f>
        <v>J</v>
      </c>
      <c r="DY2" s="1" t="str">
        <f>[2]Belarus!DY$29</f>
        <v>A</v>
      </c>
      <c r="DZ2" s="1" t="str">
        <f>[2]Belarus!DZ$29</f>
        <v>S</v>
      </c>
      <c r="EA2" s="1" t="str">
        <f>[2]Belarus!EA$29</f>
        <v>O</v>
      </c>
      <c r="EB2" s="1" t="str">
        <f>[2]Belarus!EB$29</f>
        <v>N</v>
      </c>
      <c r="EC2" s="1" t="str">
        <f>[2]Belarus!EC$29</f>
        <v>D</v>
      </c>
      <c r="ED2" s="1" t="str">
        <f>[2]Belarus!ED$29</f>
        <v>J</v>
      </c>
      <c r="EE2" s="1" t="str">
        <f>[2]Belarus!EE$29</f>
        <v>F</v>
      </c>
      <c r="EF2" s="1" t="str">
        <f>[2]Belarus!EF$29</f>
        <v>M</v>
      </c>
      <c r="EG2" s="1" t="str">
        <f>[2]Belarus!EG$29</f>
        <v>A</v>
      </c>
      <c r="EH2" s="1" t="str">
        <f>[2]Belarus!EH$29</f>
        <v>M</v>
      </c>
      <c r="EI2" s="1" t="str">
        <f>[2]Belarus!EI$29</f>
        <v>J</v>
      </c>
      <c r="EJ2" s="1" t="str">
        <f>[2]Belarus!EJ$29</f>
        <v>J</v>
      </c>
      <c r="EK2" s="1" t="str">
        <f>[2]Belarus!EK$29</f>
        <v>A</v>
      </c>
      <c r="EL2" s="1" t="str">
        <f>[2]Belarus!EL$29</f>
        <v>S</v>
      </c>
      <c r="EM2" s="1" t="str">
        <f>[2]Belarus!EM$29</f>
        <v>O</v>
      </c>
      <c r="EN2" s="1" t="str">
        <f>[2]Belarus!EN$29</f>
        <v>N</v>
      </c>
      <c r="EO2" s="1" t="str">
        <f>[2]Belarus!EO$29</f>
        <v>D</v>
      </c>
      <c r="EP2" s="1" t="str">
        <f>[2]Belarus!EP$29</f>
        <v>J</v>
      </c>
      <c r="EQ2" s="1" t="str">
        <f>[2]Belarus!EQ$29</f>
        <v>F</v>
      </c>
      <c r="ER2" s="1" t="str">
        <f>[2]Belarus!ER$29</f>
        <v>M</v>
      </c>
      <c r="ES2" s="1" t="str">
        <f>[2]Belarus!ES$29</f>
        <v>A</v>
      </c>
      <c r="ET2" s="1" t="str">
        <f>[2]Belarus!ET$29</f>
        <v>M</v>
      </c>
      <c r="EU2" s="1" t="str">
        <f>[2]Belarus!EU$29</f>
        <v>J</v>
      </c>
      <c r="EV2" s="1" t="str">
        <f>[2]Belarus!EV$29</f>
        <v>J</v>
      </c>
      <c r="EW2" s="1" t="str">
        <f>[2]Belarus!EW$29</f>
        <v>A</v>
      </c>
      <c r="EX2" s="1" t="str">
        <f>[2]Belarus!EX$29</f>
        <v>S</v>
      </c>
      <c r="EY2" s="1" t="str">
        <f>[2]Belarus!EY$29</f>
        <v>O</v>
      </c>
      <c r="EZ2" s="1" t="str">
        <f>[2]Belarus!EZ$29</f>
        <v>N</v>
      </c>
      <c r="FA2" s="1" t="str">
        <f>[2]Belarus!FA$29</f>
        <v>D</v>
      </c>
      <c r="FB2" s="1" t="str">
        <f>[2]Belarus!FB$29</f>
        <v>J</v>
      </c>
      <c r="FC2" s="1" t="str">
        <f>[2]Belarus!FC$29</f>
        <v>F</v>
      </c>
      <c r="FD2" s="1" t="str">
        <f>[2]Belarus!FD$29</f>
        <v>M</v>
      </c>
      <c r="FE2" s="1" t="str">
        <f>[2]Belarus!FE$29</f>
        <v>A</v>
      </c>
      <c r="FF2" s="1" t="str">
        <f>[2]Belarus!FF$29</f>
        <v>M</v>
      </c>
      <c r="FG2" s="1" t="str">
        <f>[2]Belarus!FG$29</f>
        <v>J</v>
      </c>
      <c r="FH2" s="1" t="str">
        <f>[2]Belarus!FH$29</f>
        <v>J</v>
      </c>
      <c r="FI2" s="1" t="str">
        <f>[2]Belarus!FI$29</f>
        <v>A</v>
      </c>
      <c r="FJ2" s="1" t="str">
        <f>[2]Belarus!FJ$29</f>
        <v>S</v>
      </c>
      <c r="FK2" s="1" t="str">
        <f>[2]Belarus!FK$29</f>
        <v>O</v>
      </c>
      <c r="FL2" s="1" t="str">
        <f>[2]Belarus!FL$29</f>
        <v>N</v>
      </c>
      <c r="FM2" s="1" t="str">
        <f>[2]Belarus!FM$29</f>
        <v>D</v>
      </c>
      <c r="FN2" s="1" t="str">
        <f>[2]Belarus!FN$29</f>
        <v>J</v>
      </c>
      <c r="FO2" s="1" t="str">
        <f>[2]Belarus!FO$29</f>
        <v>F</v>
      </c>
      <c r="FP2" s="1" t="str">
        <f>[2]Belarus!FP$29</f>
        <v>M</v>
      </c>
      <c r="FQ2" s="1" t="str">
        <f>[2]Belarus!FQ$29</f>
        <v>A</v>
      </c>
      <c r="FR2" s="1" t="str">
        <f>[2]Belarus!FR$29</f>
        <v>M</v>
      </c>
      <c r="FS2" s="1" t="str">
        <f>[2]Belarus!FS$29</f>
        <v>J</v>
      </c>
      <c r="FT2" s="1" t="str">
        <f>[2]Belarus!FT$29</f>
        <v>J</v>
      </c>
      <c r="FU2" s="1" t="str">
        <f>[2]Belarus!FU$29</f>
        <v>A</v>
      </c>
      <c r="FV2" s="1" t="str">
        <f>[2]Belarus!FV$29</f>
        <v>S</v>
      </c>
      <c r="FW2" s="1" t="str">
        <f>[2]Belarus!FW$29</f>
        <v>O</v>
      </c>
      <c r="FX2" s="1" t="str">
        <f>[2]Belarus!FX$29</f>
        <v>N</v>
      </c>
      <c r="FY2" s="1" t="str">
        <f>[2]Belarus!FY$29</f>
        <v>D</v>
      </c>
    </row>
    <row r="3" spans="1:182">
      <c r="A3" t="s">
        <v>0</v>
      </c>
      <c r="B3" s="11">
        <f>[3]IntraEU!B$17-B33</f>
        <v>3155465</v>
      </c>
      <c r="C3" s="11">
        <f>[3]IntraEU!C$17-C33</f>
        <v>1435167</v>
      </c>
      <c r="D3" s="11">
        <f>[3]IntraEU!D$17-D33</f>
        <v>3309438</v>
      </c>
      <c r="E3" s="11">
        <f>[3]IntraEU!E$17-E33</f>
        <v>1543956</v>
      </c>
      <c r="F3" s="11">
        <f>[3]IntraEU!F$17-F33</f>
        <v>2217736</v>
      </c>
      <c r="G3" s="11">
        <f>[3]IntraEU!G$17-G33</f>
        <v>1935310</v>
      </c>
      <c r="H3" s="11">
        <f>[3]IntraEU!H$17-H33</f>
        <v>1553789</v>
      </c>
      <c r="I3" s="11">
        <f>[3]IntraEU!I$17-I33</f>
        <v>2639030</v>
      </c>
      <c r="J3" s="11">
        <f>[3]IntraEU!J$17-J33</f>
        <v>1984546</v>
      </c>
      <c r="K3" s="11">
        <f>[3]IntraEU!K$17-K33</f>
        <v>3186911</v>
      </c>
      <c r="L3" s="11">
        <f>[3]IntraEU!L$17-L33</f>
        <v>3407523</v>
      </c>
      <c r="M3" s="11">
        <f>[3]IntraEU!M$17-M33</f>
        <v>3093492</v>
      </c>
      <c r="N3" s="11">
        <f>[3]IntraEU!N$17-N33</f>
        <v>3202721</v>
      </c>
      <c r="O3" s="11">
        <f>[3]IntraEU!O$17-O33</f>
        <v>2821980</v>
      </c>
      <c r="P3" s="11">
        <f>[3]IntraEU!P$17-P33</f>
        <v>2355112</v>
      </c>
      <c r="Q3" s="11">
        <f>[3]IntraEU!Q$17-Q33</f>
        <v>3098687</v>
      </c>
      <c r="R3" s="11">
        <f>[3]IntraEU!R$17-R33</f>
        <v>1891044</v>
      </c>
      <c r="S3" s="11">
        <f>[3]IntraEU!S$17-S33</f>
        <v>2682259</v>
      </c>
      <c r="T3" s="11">
        <f>[3]IntraEU!T$17-T33</f>
        <v>2873869</v>
      </c>
      <c r="U3" s="11">
        <f>[3]IntraEU!U$17-U33</f>
        <v>1898590</v>
      </c>
      <c r="V3" s="11">
        <f>[3]IntraEU!V$17-V33</f>
        <v>2680559</v>
      </c>
      <c r="W3" s="11">
        <f>[3]IntraEU!W$17-W33</f>
        <v>3264619</v>
      </c>
      <c r="X3" s="11">
        <f>[3]IntraEU!X$17-X33</f>
        <v>3757087</v>
      </c>
      <c r="Y3" s="11">
        <f>[3]IntraEU!Y$17-Y33</f>
        <v>2627741</v>
      </c>
      <c r="Z3" s="11">
        <f>[3]IntraEU!Z$17-Z33</f>
        <v>2534053</v>
      </c>
      <c r="AA3" s="11">
        <f>[3]IntraEU!AA$17-AA33</f>
        <v>2699572</v>
      </c>
      <c r="AB3" s="11">
        <f>[3]IntraEU!AB$17-AB33</f>
        <v>2343128</v>
      </c>
      <c r="AC3" s="11">
        <f>[3]IntraEU!AC$17-AC33</f>
        <v>1825896</v>
      </c>
      <c r="AD3" s="11">
        <f>[3]IntraEU!AD$17-AD33</f>
        <v>3241418</v>
      </c>
      <c r="AE3" s="11">
        <f>[3]IntraEU!AE$17-AE33</f>
        <v>3075868</v>
      </c>
      <c r="AF3" s="11">
        <f>[3]IntraEU!AF$17-AF33</f>
        <v>3509686</v>
      </c>
      <c r="AG3" s="11">
        <f>[3]IntraEU!AG$17-AG33</f>
        <v>2807997</v>
      </c>
      <c r="AH3" s="11">
        <f>[3]IntraEU!AH$17-AH33</f>
        <v>4699362</v>
      </c>
      <c r="AI3" s="11">
        <f>[3]IntraEU!AI$17-AI33</f>
        <v>5143949</v>
      </c>
      <c r="AJ3" s="11">
        <f>[3]IntraEU!AJ$17-AJ33</f>
        <v>4690116</v>
      </c>
      <c r="AK3" s="11">
        <f>[3]IntraEU!AK$17-AK33</f>
        <v>3598413</v>
      </c>
      <c r="AL3" s="11">
        <f>[3]IntraEU!AL$17-AL33</f>
        <v>3769365</v>
      </c>
      <c r="AM3" s="11">
        <f>[3]IntraEU!AM$17-AM33</f>
        <v>3665793</v>
      </c>
      <c r="AN3" s="11">
        <f>[3]IntraEU!AN$17-AN33</f>
        <v>4020501</v>
      </c>
      <c r="AO3" s="11">
        <f>[3]IntraEU!AO$17-AO33</f>
        <v>3228749</v>
      </c>
      <c r="AP3" s="11">
        <f>[3]IntraEU!AP$17-AP33</f>
        <v>4302391</v>
      </c>
      <c r="AQ3" s="11">
        <f>[3]IntraEU!AQ$17-AQ33</f>
        <v>4086025</v>
      </c>
      <c r="AR3" s="11">
        <f>[3]IntraEU!AR$17-AR33</f>
        <v>4658550</v>
      </c>
      <c r="AS3" s="11">
        <f>[3]IntraEU!AS$17-AS33</f>
        <v>4693329</v>
      </c>
      <c r="AT3" s="11">
        <f>[3]IntraEU!AT$17-AT33</f>
        <v>5021505</v>
      </c>
      <c r="AU3" s="11">
        <f>[3]IntraEU!AU$17-AU33</f>
        <v>6771939</v>
      </c>
      <c r="AV3" s="11">
        <f>[3]IntraEU!AV$17-AV33</f>
        <v>5470691</v>
      </c>
      <c r="AW3" s="11">
        <f>[3]IntraEU!AW$17-AW33</f>
        <v>4211606</v>
      </c>
      <c r="AX3" s="11">
        <f>[3]IntraEU!AX$17-AX33</f>
        <v>4731219</v>
      </c>
      <c r="AY3" s="11">
        <f>[3]IntraEU!AY$17-AY33</f>
        <v>3262517</v>
      </c>
      <c r="AZ3" s="11">
        <f>[3]IntraEU!AZ$17-AZ33</f>
        <v>3058583</v>
      </c>
      <c r="BA3" s="11">
        <f>[3]IntraEU!BA$17-BA33</f>
        <v>4297814</v>
      </c>
      <c r="BB3" s="11">
        <f>[3]IntraEU!BB$17-BB33</f>
        <v>5174426</v>
      </c>
      <c r="BC3" s="11">
        <f>[3]IntraEU!BC$17-BC33</f>
        <v>5077924</v>
      </c>
      <c r="BD3" s="11">
        <f>[3]IntraEU!BD$17-BD33</f>
        <v>4807899</v>
      </c>
      <c r="BE3" s="11">
        <f>[3]IntraEU!BE$17-BE33</f>
        <v>2623739</v>
      </c>
      <c r="BF3" s="11">
        <f>[3]IntraEU!BF$17-BF33</f>
        <v>4822481</v>
      </c>
      <c r="BG3" s="11">
        <f>[3]IntraEU!BG$17-BG33</f>
        <v>5303424</v>
      </c>
      <c r="BH3" s="11">
        <f>[3]IntraEU!BH$17-BH33</f>
        <v>5212860</v>
      </c>
      <c r="BI3" s="11">
        <f>[3]IntraEU!BI$17-BI33</f>
        <v>3270100</v>
      </c>
      <c r="BJ3" s="11">
        <f>[3]IntraEU!BJ$17-BJ33</f>
        <v>3743282</v>
      </c>
      <c r="BK3" s="11">
        <f>[3]IntraEU!BK$17-BK33</f>
        <v>2915642</v>
      </c>
      <c r="BL3" s="11">
        <f>[3]IntraEU!BL$17-BL33</f>
        <v>2250804</v>
      </c>
      <c r="BM3" s="11">
        <f>[3]IntraEU!BM$17-BM33</f>
        <v>3397655</v>
      </c>
      <c r="BN3" s="11">
        <f>[3]IntraEU!BN$17-BN33</f>
        <v>4189168</v>
      </c>
      <c r="BO3" s="11">
        <f>[3]IntraEU!BO$17-BO33</f>
        <v>5243006</v>
      </c>
      <c r="BP3" s="11">
        <f>[3]IntraEU!BP$17-BP33</f>
        <v>3874103</v>
      </c>
      <c r="BQ3" s="11">
        <f>[3]IntraEU!BQ$17-BQ33</f>
        <v>3240766</v>
      </c>
      <c r="BR3" s="11">
        <f>[3]IntraEU!BR$17-BR33</f>
        <v>4203344</v>
      </c>
      <c r="BS3" s="11">
        <f>[3]IntraEU!BS$17-BS33</f>
        <v>6213191</v>
      </c>
      <c r="BT3" s="11">
        <f>[3]IntraEU!BT$17-BT33</f>
        <v>3767786</v>
      </c>
      <c r="BU3" s="11">
        <f>[3]IntraEU!BU$17-BU33</f>
        <v>3680752</v>
      </c>
      <c r="BV3" s="11">
        <f>[3]IntraEU!BV$17-BV33</f>
        <v>3146448</v>
      </c>
      <c r="BW3" s="11">
        <f>[3]IntraEU!BW$17-BW33</f>
        <v>2186808</v>
      </c>
      <c r="BX3" s="11">
        <f>[3]IntraEU!BX$17-BX33</f>
        <v>3323483</v>
      </c>
      <c r="BY3" s="11">
        <f>[3]IntraEU!BY$17-BY33</f>
        <v>3402485</v>
      </c>
      <c r="BZ3" s="11">
        <f>[3]IntraEU!BZ$17-BZ33</f>
        <v>3846625</v>
      </c>
      <c r="CA3" s="11">
        <f>[3]IntraEU!CA$17-CA33</f>
        <v>3169509</v>
      </c>
      <c r="CB3" s="11">
        <f>[3]IntraEU!CB$17-CB33</f>
        <v>2720368</v>
      </c>
      <c r="CC3" s="11">
        <f>[3]IntraEU!CC$17-CC33</f>
        <v>2824659</v>
      </c>
      <c r="CD3" s="11">
        <f>[3]IntraEU!CD$17-CD33</f>
        <v>3802980</v>
      </c>
      <c r="CE3" s="11">
        <f>[3]IntraEU!CE$17-CE33</f>
        <v>4582494</v>
      </c>
      <c r="CF3" s="11">
        <f>[3]IntraEU!CF$17-CF33</f>
        <v>4287553</v>
      </c>
      <c r="CG3" s="11">
        <f>[3]IntraEU!CG$17-CG33</f>
        <v>5699946</v>
      </c>
      <c r="CH3" s="11">
        <f>[3]IntraEU!CH$17-CH33</f>
        <v>4896537</v>
      </c>
      <c r="CI3" s="11">
        <f>[3]IntraEU!CI$17-CI33</f>
        <v>4056309</v>
      </c>
      <c r="CJ3" s="11">
        <f>[3]IntraEU!CJ$17-CJ33</f>
        <v>3064715</v>
      </c>
      <c r="CK3" s="11">
        <f>[3]IntraEU!CK$17-CK33</f>
        <v>3047286</v>
      </c>
      <c r="CL3" s="11">
        <f>[3]IntraEU!CL$17-CL33</f>
        <v>4702068</v>
      </c>
      <c r="CM3" s="11">
        <f>[3]IntraEU!CM$17-CM33</f>
        <v>4230791</v>
      </c>
      <c r="CN3" s="11">
        <f>[3]IntraEU!CN$17-CN33</f>
        <v>5394612</v>
      </c>
      <c r="CO3" s="11">
        <f>[3]IntraEU!CO$17-CO33</f>
        <v>4762712</v>
      </c>
      <c r="CP3" s="11">
        <f>[3]IntraEU!CP$17-CP33</f>
        <v>5489808</v>
      </c>
      <c r="CQ3" s="11">
        <f>[3]IntraEU!CQ$17-CQ33</f>
        <v>5523342</v>
      </c>
      <c r="CR3" s="11">
        <f>[3]IntraEU!CR$17-CR33</f>
        <v>5851147</v>
      </c>
      <c r="CS3" s="11">
        <f>[3]IntraEU!CS$17-CS33</f>
        <v>5199754</v>
      </c>
      <c r="CT3" s="11">
        <f>[3]IntraEU!CT$17-CT33</f>
        <v>5473722</v>
      </c>
      <c r="CU3" s="11">
        <f>[3]IntraEU!CU$17-CU33</f>
        <v>4134498</v>
      </c>
      <c r="CV3" s="11">
        <f>[3]IntraEU!CV$17-CV33</f>
        <v>4811022</v>
      </c>
      <c r="CW3" s="11">
        <f>[3]IntraEU!CW$17-CW33</f>
        <v>4369229</v>
      </c>
      <c r="CX3" s="11">
        <f>[3]IntraEU!CX$17-CX33</f>
        <v>6278711</v>
      </c>
      <c r="CY3" s="11">
        <f>[3]IntraEU!CY$17-CY33</f>
        <v>5755324</v>
      </c>
      <c r="CZ3" s="11">
        <f>[3]IntraEU!CZ$17-CZ33</f>
        <v>7337586</v>
      </c>
      <c r="DA3" s="11">
        <f>[3]IntraEU!DA$17-DA33</f>
        <v>7089567</v>
      </c>
      <c r="DB3" s="11">
        <f>[3]IntraEU!DB$17-DB33</f>
        <v>6819311</v>
      </c>
      <c r="DC3" s="11">
        <f>[3]IntraEU!DC$17-DC33</f>
        <v>9137907</v>
      </c>
      <c r="DD3" s="11">
        <f>[3]IntraEU!DD$17-DD33</f>
        <v>9477739</v>
      </c>
      <c r="DE3" s="11">
        <f>[3]IntraEU!DE$17-DE33</f>
        <v>7762484</v>
      </c>
      <c r="DF3" s="11">
        <f>[3]IntraEU!DF$17-DF33</f>
        <v>7704668</v>
      </c>
      <c r="DG3" s="11">
        <f>[3]IntraEU!DG$17-DG33</f>
        <v>6068731</v>
      </c>
      <c r="DH3" s="11">
        <f>[3]IntraEU!DH$17-DH33</f>
        <v>7640890</v>
      </c>
      <c r="DI3" s="11">
        <f>[3]IntraEU!DI$17-DI33</f>
        <v>8277989</v>
      </c>
      <c r="DJ3" s="11">
        <f>[3]IntraEU!DJ$17-DJ33</f>
        <v>8194535</v>
      </c>
      <c r="DK3" s="11">
        <f>[3]IntraEU!DK$17-DK33</f>
        <v>10290654</v>
      </c>
      <c r="DL3" s="11">
        <f>[3]IntraEU!DL$17-DL33</f>
        <v>9449847</v>
      </c>
      <c r="DM3" s="11">
        <f>[3]IntraEU!DM$17-DM33</f>
        <v>9624557</v>
      </c>
      <c r="DN3" s="11">
        <f>[3]IntraEU!DN$17-DN33</f>
        <v>8426233</v>
      </c>
      <c r="DO3" s="11">
        <f>[3]IntraEU!DO$17-DO33</f>
        <v>9622655</v>
      </c>
      <c r="DP3" s="11">
        <f>[3]IntraEU!DP$17-DP33</f>
        <v>10256824</v>
      </c>
      <c r="DQ3" s="11">
        <f>[3]IntraEU!DQ$17-DQ33</f>
        <v>8008735</v>
      </c>
      <c r="DR3" s="11">
        <f>[3]IntraEU!DR$17-DR33</f>
        <v>7327852</v>
      </c>
      <c r="DS3" s="11">
        <f>[3]IntraEU!DS$17-DS33</f>
        <v>5178809</v>
      </c>
      <c r="DT3" s="11">
        <f>[3]IntraEU!DT$17-DT33</f>
        <v>7959370</v>
      </c>
      <c r="DU3" s="11">
        <f>[3]IntraEU!DU$17-DU33</f>
        <v>8205768</v>
      </c>
      <c r="DV3" s="11">
        <f>[3]IntraEU!DV$17-DV33</f>
        <v>7407002</v>
      </c>
      <c r="DW3" s="11">
        <f>[3]IntraEU!DW$17-DW33</f>
        <v>8241836</v>
      </c>
      <c r="DX3" s="11">
        <f>[3]IntraEU!DX$17-DX33</f>
        <v>8524171</v>
      </c>
      <c r="DY3" s="11">
        <f>[3]IntraEU!DY$17-DY33</f>
        <v>7362552</v>
      </c>
      <c r="DZ3" s="11">
        <f>[3]IntraEU!DZ$17-DZ33</f>
        <v>8875703</v>
      </c>
      <c r="EA3" s="11">
        <f>[3]IntraEU!EA$17-EA33</f>
        <v>9025680</v>
      </c>
      <c r="EB3" s="11">
        <f>[3]IntraEU!EB$17-EB33</f>
        <v>10231639</v>
      </c>
      <c r="EC3" s="11">
        <f>[3]IntraEU!EC$17-EC33</f>
        <v>6996909</v>
      </c>
      <c r="ED3" s="11">
        <f>[3]IntraEU!ED$17-ED33</f>
        <v>5661773</v>
      </c>
      <c r="EE3" s="11">
        <f>[3]IntraEU!EE$17-EE33</f>
        <v>6308870</v>
      </c>
      <c r="EF3" s="11">
        <f>[3]IntraEU!EF$17-EF33</f>
        <v>4347220</v>
      </c>
      <c r="EG3" s="11">
        <f>[3]IntraEU!EG$17-EG33</f>
        <v>8125286</v>
      </c>
      <c r="EH3" s="11">
        <f>[3]IntraEU!EH$17-EH33</f>
        <v>8095052</v>
      </c>
      <c r="EI3" s="11">
        <f>[3]IntraEU!EI$17-EI33</f>
        <v>5847629</v>
      </c>
      <c r="EJ3" s="11">
        <f>[3]IntraEU!EJ$17-EJ33</f>
        <v>9463457</v>
      </c>
      <c r="EK3" s="11">
        <f>[3]IntraEU!EK$17-EK33</f>
        <v>9492857</v>
      </c>
      <c r="EL3" s="11">
        <f>[3]IntraEU!EL$17-EL33</f>
        <v>7270304</v>
      </c>
      <c r="EM3" s="11">
        <f>[3]IntraEU!EM$17-EM33</f>
        <v>10354806</v>
      </c>
      <c r="EN3" s="11">
        <f>[3]IntraEU!EN$17-EN33</f>
        <v>11173934</v>
      </c>
      <c r="EO3" s="11">
        <f>[3]IntraEU!EO$17-EO33</f>
        <v>8073401</v>
      </c>
      <c r="EP3" s="11">
        <f>[3]IntraEU!EP$17-EP33</f>
        <v>9121435</v>
      </c>
      <c r="EQ3" s="11">
        <f>[3]IntraEU!EQ$17-EQ33</f>
        <v>9414350</v>
      </c>
      <c r="ER3" s="11">
        <f>[3]IntraEU!ER$17-ER33</f>
        <v>8597493</v>
      </c>
      <c r="ES3" s="11">
        <f>[3]IntraEU!ES$17-ES33</f>
        <v>8572611</v>
      </c>
      <c r="ET3" s="11">
        <f>[3]IntraEU!ET$17-ET33</f>
        <v>10959556</v>
      </c>
      <c r="EU3" s="11">
        <f>[3]IntraEU!EU$17-EU33</f>
        <v>14377186</v>
      </c>
      <c r="EV3" s="11">
        <f>[3]IntraEU!EV$17-EV33</f>
        <v>13329718</v>
      </c>
      <c r="EW3" s="11">
        <f>[3]IntraEU!EW$17-EW33</f>
        <v>17037961</v>
      </c>
      <c r="EX3" s="11">
        <f>[3]IntraEU!EX$17-EX33</f>
        <v>20518849</v>
      </c>
      <c r="EY3" s="11">
        <f>[3]IntraEU!EY$17-EY33</f>
        <v>19597010</v>
      </c>
      <c r="EZ3" s="11">
        <f>[3]IntraEU!EZ$17-EZ33</f>
        <v>13488828</v>
      </c>
      <c r="FA3" s="11">
        <f>[3]IntraEU!FA$17-FA33</f>
        <v>10185097</v>
      </c>
      <c r="FB3" s="11">
        <f>[3]IntraEU!FB$17-FB33</f>
        <v>10371943</v>
      </c>
      <c r="FC3" s="11">
        <f>[3]IntraEU!FC$17-FC33</f>
        <v>9946015</v>
      </c>
      <c r="FD3" s="11">
        <f>[3]IntraEU!FD$17-FD33</f>
        <v>8795348</v>
      </c>
      <c r="FE3" s="11">
        <f>[3]IntraEU!FE$17-FE33</f>
        <v>7693168</v>
      </c>
      <c r="FF3" s="11">
        <f>[3]IntraEU!FF$17-FF33</f>
        <v>14279184</v>
      </c>
      <c r="FG3" s="11">
        <f>[3]IntraEU!FG$17-FG33</f>
        <v>7948046</v>
      </c>
      <c r="FH3" s="11">
        <f>[3]IntraEU!FH$17-FH33</f>
        <v>9578838</v>
      </c>
      <c r="FI3" s="11">
        <f>[3]IntraEU!FI$17-FI33</f>
        <v>7846980</v>
      </c>
      <c r="FJ3" s="11">
        <f>[3]IntraEU!FJ$17-FJ33</f>
        <v>8007947</v>
      </c>
      <c r="FK3" s="11">
        <f>[3]IntraEU!FK$17-FK33</f>
        <v>7070386</v>
      </c>
      <c r="FL3" s="11">
        <f>[3]IntraEU!FL$17-FL33</f>
        <v>7713121</v>
      </c>
      <c r="FM3" s="11">
        <f>[3]IntraEU!FM$17-FM33</f>
        <v>9682056</v>
      </c>
      <c r="FN3" s="1">
        <f>[3]IntraEU!FN$17</f>
        <v>12341669</v>
      </c>
      <c r="FO3" s="1">
        <f>[3]IntraEU!FO$17</f>
        <v>6645139</v>
      </c>
      <c r="FP3" s="1">
        <f>[3]IntraEU!FP$17</f>
        <v>6653806</v>
      </c>
      <c r="FQ3" s="1">
        <f>[3]IntraEU!FQ$17</f>
        <v>5928959</v>
      </c>
      <c r="FR3" s="1">
        <f>[3]IntraEU!FR$17</f>
        <v>7129797</v>
      </c>
      <c r="FS3" s="1">
        <f>[3]IntraEU!FS$17</f>
        <v>5554287</v>
      </c>
      <c r="FT3" s="1">
        <f>[3]IntraEU!FT$17</f>
        <v>6407623</v>
      </c>
      <c r="FU3" s="1">
        <f>[3]IntraEU!FU$17</f>
        <v>4801372</v>
      </c>
      <c r="FV3" s="1">
        <f>[3]IntraEU!FV$17</f>
        <v>5518424</v>
      </c>
      <c r="FW3" s="1">
        <f>[3]IntraEU!FW$17</f>
        <v>6944910</v>
      </c>
      <c r="FX3" s="1">
        <f>[3]IntraEU!FX$17</f>
        <v>0</v>
      </c>
      <c r="FY3" s="1">
        <f>[3]IntraEU!FY$17</f>
        <v>0</v>
      </c>
      <c r="FZ3" s="7">
        <f>1/1000*SUM($B3:FY3)</f>
        <v>1057885.8670000001</v>
      </c>
    </row>
    <row r="4" spans="1:182">
      <c r="A4" t="s">
        <v>1</v>
      </c>
      <c r="B4" s="10">
        <f>[3]ExtraEU!B$17+B33</f>
        <v>6808</v>
      </c>
      <c r="C4" s="10">
        <f>[3]ExtraEU!C$17+C33</f>
        <v>0</v>
      </c>
      <c r="D4" s="10">
        <f>[3]ExtraEU!D$17+D33</f>
        <v>12492</v>
      </c>
      <c r="E4" s="10">
        <f>[3]ExtraEU!E$17+E33</f>
        <v>0</v>
      </c>
      <c r="F4" s="10">
        <f>[3]ExtraEU!F$17+F33</f>
        <v>0</v>
      </c>
      <c r="G4" s="10">
        <f>[3]ExtraEU!G$17+G33</f>
        <v>634</v>
      </c>
      <c r="H4" s="10">
        <f>[3]ExtraEU!H$17+H33</f>
        <v>5412</v>
      </c>
      <c r="I4" s="10">
        <f>[3]ExtraEU!I$17+I33</f>
        <v>286</v>
      </c>
      <c r="J4" s="10">
        <f>[3]ExtraEU!J$17+J33</f>
        <v>0</v>
      </c>
      <c r="K4" s="10">
        <f>[3]ExtraEU!K$17+K33</f>
        <v>6644</v>
      </c>
      <c r="L4" s="10">
        <f>[3]ExtraEU!L$17+L33</f>
        <v>478</v>
      </c>
      <c r="M4" s="10">
        <f>[3]ExtraEU!M$17+M33</f>
        <v>1452</v>
      </c>
      <c r="N4" s="10">
        <f>[3]ExtraEU!N$17+N33</f>
        <v>0</v>
      </c>
      <c r="O4" s="10">
        <f>[3]ExtraEU!O$17+O33</f>
        <v>13211</v>
      </c>
      <c r="P4" s="10">
        <f>[3]ExtraEU!P$17+P33</f>
        <v>565</v>
      </c>
      <c r="Q4" s="10">
        <f>[3]ExtraEU!Q$17+Q33</f>
        <v>533</v>
      </c>
      <c r="R4" s="10">
        <f>[3]ExtraEU!R$17+R33</f>
        <v>1371</v>
      </c>
      <c r="S4" s="10">
        <f>[3]ExtraEU!S$17+S33</f>
        <v>399864</v>
      </c>
      <c r="T4" s="10">
        <f>[3]ExtraEU!T$17+T33</f>
        <v>738</v>
      </c>
      <c r="U4" s="10">
        <f>[3]ExtraEU!U$17+U33</f>
        <v>346088</v>
      </c>
      <c r="V4" s="10">
        <f>[3]ExtraEU!V$17+V33</f>
        <v>0</v>
      </c>
      <c r="W4" s="10">
        <f>[3]ExtraEU!W$17+W33</f>
        <v>409743</v>
      </c>
      <c r="X4" s="10">
        <f>[3]ExtraEU!X$17+X33</f>
        <v>4435</v>
      </c>
      <c r="Y4" s="10">
        <f>[3]ExtraEU!Y$17+Y33</f>
        <v>3040</v>
      </c>
      <c r="Z4" s="10">
        <f>[3]ExtraEU!Z$17+Z33</f>
        <v>1181</v>
      </c>
      <c r="AA4" s="10">
        <f>[3]ExtraEU!AA$17+AA33</f>
        <v>0</v>
      </c>
      <c r="AB4" s="10">
        <f>[3]ExtraEU!AB$17+AB33</f>
        <v>3658</v>
      </c>
      <c r="AC4" s="10">
        <f>[3]ExtraEU!AC$17+AC33</f>
        <v>3235</v>
      </c>
      <c r="AD4" s="10">
        <f>[3]ExtraEU!AD$17+AD33</f>
        <v>5581</v>
      </c>
      <c r="AE4" s="10">
        <f>[3]ExtraEU!AE$17+AE33</f>
        <v>0</v>
      </c>
      <c r="AF4" s="10">
        <f>[3]ExtraEU!AF$17+AF33</f>
        <v>3187</v>
      </c>
      <c r="AG4" s="10">
        <f>[3]ExtraEU!AG$17+AG33</f>
        <v>112</v>
      </c>
      <c r="AH4" s="10">
        <f>[3]ExtraEU!AH$17+AH33</f>
        <v>4630</v>
      </c>
      <c r="AI4" s="10">
        <f>[3]ExtraEU!AI$17+AI33</f>
        <v>1988</v>
      </c>
      <c r="AJ4" s="10">
        <f>[3]ExtraEU!AJ$17+AJ33</f>
        <v>8902</v>
      </c>
      <c r="AK4" s="10">
        <f>[3]ExtraEU!AK$17+AK33</f>
        <v>372</v>
      </c>
      <c r="AL4" s="10">
        <f>[3]ExtraEU!AL$17+AL33</f>
        <v>491</v>
      </c>
      <c r="AM4" s="10">
        <f>[3]ExtraEU!AM$17+AM33</f>
        <v>1074</v>
      </c>
      <c r="AN4" s="10">
        <f>[3]ExtraEU!AN$17+AN33</f>
        <v>1009</v>
      </c>
      <c r="AO4" s="10">
        <f>[3]ExtraEU!AO$17+AO33</f>
        <v>3552</v>
      </c>
      <c r="AP4" s="10">
        <f>[3]ExtraEU!AP$17+AP33</f>
        <v>848</v>
      </c>
      <c r="AQ4" s="10">
        <f>[3]ExtraEU!AQ$17+AQ33</f>
        <v>1531</v>
      </c>
      <c r="AR4" s="10">
        <f>[3]ExtraEU!AR$17+AR33</f>
        <v>224</v>
      </c>
      <c r="AS4" s="10">
        <f>[3]ExtraEU!AS$17+AS33</f>
        <v>10270</v>
      </c>
      <c r="AT4" s="10">
        <f>[3]ExtraEU!AT$17+AT33</f>
        <v>9924</v>
      </c>
      <c r="AU4" s="10">
        <f>[3]ExtraEU!AU$17+AU33</f>
        <v>9467</v>
      </c>
      <c r="AV4" s="10">
        <f>[3]ExtraEU!AV$17+AV33</f>
        <v>6089</v>
      </c>
      <c r="AW4" s="10">
        <f>[3]ExtraEU!AW$17+AW33</f>
        <v>10531</v>
      </c>
      <c r="AX4" s="10">
        <f>[3]ExtraEU!AX$17+AX33</f>
        <v>4865</v>
      </c>
      <c r="AY4" s="10">
        <f>[3]ExtraEU!AY$17+AY33</f>
        <v>5570</v>
      </c>
      <c r="AZ4" s="10">
        <f>[3]ExtraEU!AZ$17+AZ33</f>
        <v>1676</v>
      </c>
      <c r="BA4" s="10">
        <f>[3]ExtraEU!BA$17+BA33</f>
        <v>4927</v>
      </c>
      <c r="BB4" s="10">
        <f>[3]ExtraEU!BB$17+BB33</f>
        <v>4626</v>
      </c>
      <c r="BC4" s="10">
        <f>[3]ExtraEU!BC$17+BC33</f>
        <v>4844</v>
      </c>
      <c r="BD4" s="10">
        <f>[3]ExtraEU!BD$17+BD33</f>
        <v>1690</v>
      </c>
      <c r="BE4" s="10">
        <f>[3]ExtraEU!BE$17+BE33</f>
        <v>7302</v>
      </c>
      <c r="BF4" s="10">
        <f>[3]ExtraEU!BF$17+BF33</f>
        <v>21648</v>
      </c>
      <c r="BG4" s="10">
        <f>[3]ExtraEU!BG$17+BG33</f>
        <v>12067</v>
      </c>
      <c r="BH4" s="10">
        <f>[3]ExtraEU!BH$17+BH33</f>
        <v>14193</v>
      </c>
      <c r="BI4" s="10">
        <f>[3]ExtraEU!BI$17+BI33</f>
        <v>26386</v>
      </c>
      <c r="BJ4" s="10">
        <f>[3]ExtraEU!BJ$17+BJ33</f>
        <v>4667</v>
      </c>
      <c r="BK4" s="10">
        <f>[3]ExtraEU!BK$17+BK33</f>
        <v>24752</v>
      </c>
      <c r="BL4" s="10">
        <f>[3]ExtraEU!BL$17+BL33</f>
        <v>51500</v>
      </c>
      <c r="BM4" s="10">
        <f>[3]ExtraEU!BM$17+BM33</f>
        <v>37259</v>
      </c>
      <c r="BN4" s="10">
        <f>[3]ExtraEU!BN$17+BN33</f>
        <v>73557</v>
      </c>
      <c r="BO4" s="10">
        <f>[3]ExtraEU!BO$17+BO33</f>
        <v>55565</v>
      </c>
      <c r="BP4" s="10">
        <f>[3]ExtraEU!BP$17+BP33</f>
        <v>35209</v>
      </c>
      <c r="BQ4" s="10">
        <f>[3]ExtraEU!BQ$17+BQ33</f>
        <v>129250</v>
      </c>
      <c r="BR4" s="10">
        <f>[3]ExtraEU!BR$17+BR33</f>
        <v>223864</v>
      </c>
      <c r="BS4" s="10">
        <f>[3]ExtraEU!BS$17+BS33</f>
        <v>83279</v>
      </c>
      <c r="BT4" s="10">
        <f>[3]ExtraEU!BT$17+BT33</f>
        <v>79340</v>
      </c>
      <c r="BU4" s="10">
        <f>[3]ExtraEU!BU$17+BU33</f>
        <v>2348742</v>
      </c>
      <c r="BV4" s="10">
        <f>[3]ExtraEU!BV$17+BV33</f>
        <v>42551</v>
      </c>
      <c r="BW4" s="10">
        <f>[3]ExtraEU!BW$17+BW33</f>
        <v>1866175</v>
      </c>
      <c r="BX4" s="10">
        <f>[3]ExtraEU!BX$17+BX33</f>
        <v>39721</v>
      </c>
      <c r="BY4" s="10">
        <f>[3]ExtraEU!BY$17+BY33</f>
        <v>31188</v>
      </c>
      <c r="BZ4" s="10">
        <f>[3]ExtraEU!BZ$17+BZ33</f>
        <v>13908</v>
      </c>
      <c r="CA4" s="10">
        <f>[3]ExtraEU!CA$17+CA33</f>
        <v>9033</v>
      </c>
      <c r="CB4" s="10">
        <f>[3]ExtraEU!CB$17+CB33</f>
        <v>20536</v>
      </c>
      <c r="CC4" s="10">
        <f>[3]ExtraEU!CC$17+CC33</f>
        <v>2309546</v>
      </c>
      <c r="CD4" s="10">
        <f>[3]ExtraEU!CD$17+CD33</f>
        <v>20553</v>
      </c>
      <c r="CE4" s="10">
        <f>[3]ExtraEU!CE$17+CE33</f>
        <v>37540</v>
      </c>
      <c r="CF4" s="10">
        <f>[3]ExtraEU!CF$17+CF33</f>
        <v>21016</v>
      </c>
      <c r="CG4" s="10">
        <f>[3]ExtraEU!CG$17+CG33</f>
        <v>43278</v>
      </c>
      <c r="CH4" s="10">
        <f>[3]ExtraEU!CH$17+CH33</f>
        <v>30846</v>
      </c>
      <c r="CI4" s="10">
        <f>[3]ExtraEU!CI$17+CI33</f>
        <v>17983</v>
      </c>
      <c r="CJ4" s="10">
        <f>[3]ExtraEU!CJ$17+CJ33</f>
        <v>921336</v>
      </c>
      <c r="CK4" s="10">
        <f>[3]ExtraEU!CK$17+CK33</f>
        <v>26833</v>
      </c>
      <c r="CL4" s="10">
        <f>[3]ExtraEU!CL$17+CL33</f>
        <v>589921</v>
      </c>
      <c r="CM4" s="10">
        <f>[3]ExtraEU!CM$17+CM33</f>
        <v>327294</v>
      </c>
      <c r="CN4" s="10">
        <f>[3]ExtraEU!CN$17+CN33</f>
        <v>15291</v>
      </c>
      <c r="CO4" s="10">
        <f>[3]ExtraEU!CO$17+CO33</f>
        <v>8254</v>
      </c>
      <c r="CP4" s="10">
        <f>[3]ExtraEU!CP$17+CP33</f>
        <v>2228699</v>
      </c>
      <c r="CQ4" s="10">
        <f>[3]ExtraEU!CQ$17+CQ33</f>
        <v>43875</v>
      </c>
      <c r="CR4" s="10">
        <f>[3]ExtraEU!CR$17+CR33</f>
        <v>21438</v>
      </c>
      <c r="CS4" s="10">
        <f>[3]ExtraEU!CS$17+CS33</f>
        <v>651945</v>
      </c>
      <c r="CT4" s="10">
        <f>[3]ExtraEU!CT$17+CT33</f>
        <v>80314</v>
      </c>
      <c r="CU4" s="10">
        <f>[3]ExtraEU!CU$17+CU33</f>
        <v>91228</v>
      </c>
      <c r="CV4" s="10">
        <f>[3]ExtraEU!CV$17+CV33</f>
        <v>8985</v>
      </c>
      <c r="CW4" s="10">
        <f>[3]ExtraEU!CW$17+CW33</f>
        <v>6814</v>
      </c>
      <c r="CX4" s="10">
        <f>[3]ExtraEU!CX$17+CX33</f>
        <v>11908</v>
      </c>
      <c r="CY4" s="10">
        <f>[3]ExtraEU!CY$17+CY33</f>
        <v>1034895</v>
      </c>
      <c r="CZ4" s="10">
        <f>[3]ExtraEU!CZ$17+CZ33</f>
        <v>12302</v>
      </c>
      <c r="DA4" s="10">
        <f>[3]ExtraEU!DA$17+DA33</f>
        <v>69466</v>
      </c>
      <c r="DB4" s="10">
        <f>[3]ExtraEU!DB$17+DB33</f>
        <v>52218</v>
      </c>
      <c r="DC4" s="10">
        <f>[3]ExtraEU!DC$17+DC33</f>
        <v>37254</v>
      </c>
      <c r="DD4" s="10">
        <f>[3]ExtraEU!DD$17+DD33</f>
        <v>27483</v>
      </c>
      <c r="DE4" s="10">
        <f>[3]ExtraEU!DE$17+DE33</f>
        <v>25682</v>
      </c>
      <c r="DF4" s="10">
        <f>[3]ExtraEU!DF$17+DF33</f>
        <v>22015</v>
      </c>
      <c r="DG4" s="10">
        <f>[3]ExtraEU!DG$17+DG33</f>
        <v>38015</v>
      </c>
      <c r="DH4" s="10">
        <f>[3]ExtraEU!DH$17+DH33</f>
        <v>14854</v>
      </c>
      <c r="DI4" s="10">
        <f>[3]ExtraEU!DI$17+DI33</f>
        <v>11016</v>
      </c>
      <c r="DJ4" s="10">
        <f>[3]ExtraEU!DJ$17+DJ33</f>
        <v>0</v>
      </c>
      <c r="DK4" s="10">
        <f>[3]ExtraEU!DK$17+DK33</f>
        <v>2220</v>
      </c>
      <c r="DL4" s="10">
        <f>[3]ExtraEU!DL$17+DL33</f>
        <v>117077</v>
      </c>
      <c r="DM4" s="10">
        <f>[3]ExtraEU!DM$17+DM33</f>
        <v>102364</v>
      </c>
      <c r="DN4" s="10">
        <f>[3]ExtraEU!DN$17+DN33</f>
        <v>17648</v>
      </c>
      <c r="DO4" s="10">
        <f>[3]ExtraEU!DO$17+DO33</f>
        <v>48192</v>
      </c>
      <c r="DP4" s="10">
        <f>[3]ExtraEU!DP$17+DP33</f>
        <v>42365</v>
      </c>
      <c r="DQ4" s="10">
        <f>[3]ExtraEU!DQ$17+DQ33</f>
        <v>19143</v>
      </c>
      <c r="DR4" s="10">
        <f>[3]ExtraEU!DR$17+DR33</f>
        <v>28336</v>
      </c>
      <c r="DS4" s="10">
        <f>[3]ExtraEU!DS$17+DS33</f>
        <v>43169</v>
      </c>
      <c r="DT4" s="10">
        <f>[3]ExtraEU!DT$17+DT33</f>
        <v>15970</v>
      </c>
      <c r="DU4" s="10">
        <f>[3]ExtraEU!DU$17+DU33</f>
        <v>13925</v>
      </c>
      <c r="DV4" s="10">
        <f>[3]ExtraEU!DV$17+DV33</f>
        <v>13069</v>
      </c>
      <c r="DW4" s="10">
        <f>[3]ExtraEU!DW$17+DW33</f>
        <v>15897</v>
      </c>
      <c r="DX4" s="10">
        <f>[3]ExtraEU!DX$17+DX33</f>
        <v>38280</v>
      </c>
      <c r="DY4" s="10">
        <f>[3]ExtraEU!DY$17+DY33</f>
        <v>21017</v>
      </c>
      <c r="DZ4" s="10">
        <f>[3]ExtraEU!DZ$17+DZ33</f>
        <v>2435739</v>
      </c>
      <c r="EA4" s="10">
        <f>[3]ExtraEU!EA$17+EA33</f>
        <v>65542</v>
      </c>
      <c r="EB4" s="10">
        <f>[3]ExtraEU!EB$17+EB33</f>
        <v>32586</v>
      </c>
      <c r="EC4" s="10">
        <f>[3]ExtraEU!EC$17+EC33</f>
        <v>18306</v>
      </c>
      <c r="ED4" s="10">
        <f>[3]ExtraEU!ED$17+ED33</f>
        <v>7027</v>
      </c>
      <c r="EE4" s="10">
        <f>[3]ExtraEU!EE$17+EE33</f>
        <v>8098</v>
      </c>
      <c r="EF4" s="10">
        <f>[3]ExtraEU!EF$17+EF33</f>
        <v>9661</v>
      </c>
      <c r="EG4" s="10">
        <f>[3]ExtraEU!EG$17+EG33</f>
        <v>8829</v>
      </c>
      <c r="EH4" s="10">
        <f>[3]ExtraEU!EH$17+EH33</f>
        <v>6380</v>
      </c>
      <c r="EI4" s="10">
        <f>[3]ExtraEU!EI$17+EI33</f>
        <v>9422</v>
      </c>
      <c r="EJ4" s="10">
        <f>[3]ExtraEU!EJ$17+EJ33</f>
        <v>13103</v>
      </c>
      <c r="EK4" s="10">
        <f>[3]ExtraEU!EK$17+EK33</f>
        <v>4690</v>
      </c>
      <c r="EL4" s="10">
        <f>[3]ExtraEU!EL$17+EL33</f>
        <v>85633</v>
      </c>
      <c r="EM4" s="10">
        <f>[3]ExtraEU!EM$17+EM33</f>
        <v>10397</v>
      </c>
      <c r="EN4" s="10">
        <f>[3]ExtraEU!EN$17+EN33</f>
        <v>42746</v>
      </c>
      <c r="EO4" s="10">
        <f>[3]ExtraEU!EO$17+EO33</f>
        <v>5449</v>
      </c>
      <c r="EP4" s="10">
        <f>[3]ExtraEU!EP$17+EP33</f>
        <v>9879</v>
      </c>
      <c r="EQ4" s="10">
        <f>[3]ExtraEU!EQ$17+EQ33</f>
        <v>0</v>
      </c>
      <c r="ER4" s="10">
        <f>[3]ExtraEU!ER$17+ER33</f>
        <v>236626</v>
      </c>
      <c r="ES4" s="10">
        <f>[3]ExtraEU!ES$17+ES33</f>
        <v>265406</v>
      </c>
      <c r="ET4" s="10">
        <f>[3]ExtraEU!ET$17+ET33</f>
        <v>260093</v>
      </c>
      <c r="EU4" s="10">
        <f>[3]ExtraEU!EU$17+EU33</f>
        <v>38025</v>
      </c>
      <c r="EV4" s="10">
        <f>[3]ExtraEU!EV$17+EV33</f>
        <v>88730</v>
      </c>
      <c r="EW4" s="10">
        <f>[3]ExtraEU!EW$17+EW33</f>
        <v>127380</v>
      </c>
      <c r="EX4" s="10">
        <f>[3]ExtraEU!EX$17+EX33</f>
        <v>145099</v>
      </c>
      <c r="EY4" s="10">
        <f>[3]ExtraEU!EY$17+EY33</f>
        <v>165749</v>
      </c>
      <c r="EZ4" s="10">
        <f>[3]ExtraEU!EZ$17+EZ33</f>
        <v>0</v>
      </c>
      <c r="FA4" s="10">
        <f>[3]ExtraEU!FA$17+FA33</f>
        <v>45659</v>
      </c>
      <c r="FB4" s="10">
        <f>[3]ExtraEU!FB$17+FB33</f>
        <v>22640</v>
      </c>
      <c r="FC4" s="10">
        <f>[3]ExtraEU!FC$17+FC33</f>
        <v>93436</v>
      </c>
      <c r="FD4" s="10">
        <f>[3]ExtraEU!FD$17+FD33</f>
        <v>236309</v>
      </c>
      <c r="FE4" s="10">
        <f>[3]ExtraEU!FE$17+FE33</f>
        <v>174555</v>
      </c>
      <c r="FF4" s="10">
        <f>[3]ExtraEU!FF$17+FF33</f>
        <v>81656</v>
      </c>
      <c r="FG4" s="10">
        <f>[3]ExtraEU!FG$17+FG33</f>
        <v>5843</v>
      </c>
      <c r="FH4" s="10">
        <f>[3]ExtraEU!FH$17+FH33</f>
        <v>36187</v>
      </c>
      <c r="FI4" s="10">
        <f>[3]ExtraEU!FI$17+FI33</f>
        <v>55523</v>
      </c>
      <c r="FJ4" s="10">
        <f>[3]ExtraEU!FJ$17+FJ33</f>
        <v>1239977</v>
      </c>
      <c r="FK4" s="10">
        <f>[3]ExtraEU!FK$17+FK33</f>
        <v>117323</v>
      </c>
      <c r="FL4" s="10">
        <f>[3]ExtraEU!FL$17+FL33</f>
        <v>35114</v>
      </c>
      <c r="FM4" s="10">
        <f>[3]ExtraEU!FM$17+FM33</f>
        <v>36084</v>
      </c>
      <c r="FN4" s="1">
        <f>[3]ExtraEU!FN$17</f>
        <v>80344</v>
      </c>
      <c r="FO4" s="1">
        <f>[3]ExtraEU!FO$17</f>
        <v>22089</v>
      </c>
      <c r="FP4" s="1">
        <f>[3]ExtraEU!FP$17</f>
        <v>24378</v>
      </c>
      <c r="FQ4" s="1">
        <f>[3]ExtraEU!FQ$17</f>
        <v>79122</v>
      </c>
      <c r="FR4" s="1">
        <f>[3]ExtraEU!FR$17</f>
        <v>212525</v>
      </c>
      <c r="FS4" s="1">
        <f>[3]ExtraEU!FS$17</f>
        <v>18992</v>
      </c>
      <c r="FT4" s="1">
        <f>[3]ExtraEU!FT$17</f>
        <v>110031</v>
      </c>
      <c r="FU4" s="1">
        <f>[3]ExtraEU!FU$17</f>
        <v>179443</v>
      </c>
      <c r="FV4" s="1">
        <f>[3]ExtraEU!FV$17</f>
        <v>414221</v>
      </c>
      <c r="FW4" s="1">
        <f>[3]ExtraEU!FW$17</f>
        <v>333319</v>
      </c>
      <c r="FX4" s="1">
        <f>[3]ExtraEU!FX$17</f>
        <v>0</v>
      </c>
      <c r="FY4" s="1">
        <f>[3]ExtraEU!FY$17</f>
        <v>0</v>
      </c>
      <c r="FZ4" s="7">
        <f>1/1000*SUM($B4:FY4)</f>
        <v>23735.673999999999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[3]Austria!B$17</f>
        <v>0</v>
      </c>
      <c r="C6" s="1">
        <f>[3]Austria!C$17</f>
        <v>0</v>
      </c>
      <c r="D6" s="1">
        <f>[3]Austria!D$17</f>
        <v>0</v>
      </c>
      <c r="E6" s="1">
        <f>[3]Austria!E$17</f>
        <v>0</v>
      </c>
      <c r="F6" s="1">
        <f>[3]Austria!F$17</f>
        <v>0</v>
      </c>
      <c r="G6" s="1">
        <f>[3]Austria!G$17</f>
        <v>0</v>
      </c>
      <c r="H6" s="1">
        <f>[3]Austria!H$17</f>
        <v>0</v>
      </c>
      <c r="I6" s="1">
        <f>[3]Austria!I$17</f>
        <v>0</v>
      </c>
      <c r="J6" s="1">
        <f>[3]Austria!J$17</f>
        <v>0</v>
      </c>
      <c r="K6" s="1">
        <f>[3]Austria!K$17</f>
        <v>0</v>
      </c>
      <c r="L6" s="1">
        <f>[3]Austria!L$17</f>
        <v>0</v>
      </c>
      <c r="M6" s="1">
        <f>[3]Austria!M$17</f>
        <v>0</v>
      </c>
      <c r="N6" s="1">
        <f>[3]Austria!N$17</f>
        <v>0</v>
      </c>
      <c r="O6" s="1">
        <f>[3]Austria!O$17</f>
        <v>0</v>
      </c>
      <c r="P6" s="1">
        <f>[3]Austria!P$17</f>
        <v>0</v>
      </c>
      <c r="Q6" s="1">
        <f>[3]Austria!Q$17</f>
        <v>0</v>
      </c>
      <c r="R6" s="1">
        <f>[3]Austria!R$17</f>
        <v>0</v>
      </c>
      <c r="S6" s="1">
        <f>[3]Austria!S$17</f>
        <v>0</v>
      </c>
      <c r="T6" s="1">
        <f>[3]Austria!T$17</f>
        <v>0</v>
      </c>
      <c r="U6" s="1">
        <f>[3]Austria!U$17</f>
        <v>0</v>
      </c>
      <c r="V6" s="1">
        <f>[3]Austria!V$17</f>
        <v>0</v>
      </c>
      <c r="W6" s="1">
        <f>[3]Austria!W$17</f>
        <v>0</v>
      </c>
      <c r="X6" s="1">
        <f>[3]Austria!X$17</f>
        <v>0</v>
      </c>
      <c r="Y6" s="1">
        <f>[3]Austria!Y$17</f>
        <v>0</v>
      </c>
      <c r="Z6" s="1">
        <f>[3]Austria!Z$17</f>
        <v>0</v>
      </c>
      <c r="AA6" s="1">
        <f>[3]Austria!AA$17</f>
        <v>37764</v>
      </c>
      <c r="AB6" s="1">
        <f>[3]Austria!AB$17</f>
        <v>26990</v>
      </c>
      <c r="AC6" s="1">
        <f>[3]Austria!AC$17</f>
        <v>4441</v>
      </c>
      <c r="AD6" s="1">
        <f>[3]Austria!AD$17</f>
        <v>0</v>
      </c>
      <c r="AE6" s="1">
        <f>[3]Austria!AE$17</f>
        <v>51894</v>
      </c>
      <c r="AF6" s="1">
        <f>[3]Austria!AF$17</f>
        <v>69695</v>
      </c>
      <c r="AG6" s="1">
        <f>[3]Austria!AG$17</f>
        <v>48560</v>
      </c>
      <c r="AH6" s="1">
        <f>[3]Austria!AH$17</f>
        <v>48577</v>
      </c>
      <c r="AI6" s="1">
        <f>[3]Austria!AI$17</f>
        <v>17952</v>
      </c>
      <c r="AJ6" s="1">
        <f>[3]Austria!AJ$17</f>
        <v>17352</v>
      </c>
      <c r="AK6" s="1">
        <f>[3]Austria!AK$17</f>
        <v>0</v>
      </c>
      <c r="AL6" s="1">
        <f>[3]Austria!AL$17</f>
        <v>11238</v>
      </c>
      <c r="AM6" s="1">
        <f>[3]Austria!AM$17</f>
        <v>0</v>
      </c>
      <c r="AN6" s="1">
        <f>[3]Austria!AN$17</f>
        <v>7373</v>
      </c>
      <c r="AO6" s="1">
        <f>[3]Austria!AO$17</f>
        <v>40165</v>
      </c>
      <c r="AP6" s="1">
        <f>[3]Austria!AP$17</f>
        <v>149572</v>
      </c>
      <c r="AQ6" s="1">
        <f>[3]Austria!AQ$17</f>
        <v>160870</v>
      </c>
      <c r="AR6" s="1">
        <f>[3]Austria!AR$17</f>
        <v>149768</v>
      </c>
      <c r="AS6" s="1">
        <f>[3]Austria!AS$17</f>
        <v>96873</v>
      </c>
      <c r="AT6" s="1">
        <f>[3]Austria!AT$17</f>
        <v>91532</v>
      </c>
      <c r="AU6" s="1">
        <f>[3]Austria!AU$17</f>
        <v>169683</v>
      </c>
      <c r="AV6" s="1">
        <f>[3]Austria!AV$17</f>
        <v>204948</v>
      </c>
      <c r="AW6" s="1">
        <f>[3]Austria!AW$17</f>
        <v>151198</v>
      </c>
      <c r="AX6" s="1">
        <f>[3]Austria!AX$17</f>
        <v>192633</v>
      </c>
      <c r="AY6" s="1">
        <f>[3]Austria!AY$17</f>
        <v>101593</v>
      </c>
      <c r="AZ6" s="1">
        <f>[3]Austria!AZ$17</f>
        <v>37172</v>
      </c>
      <c r="BA6" s="1">
        <f>[3]Austria!BA$17</f>
        <v>185262</v>
      </c>
      <c r="BB6" s="1">
        <f>[3]Austria!BB$17</f>
        <v>262923</v>
      </c>
      <c r="BC6" s="1">
        <f>[3]Austria!BC$17</f>
        <v>196024</v>
      </c>
      <c r="BD6" s="1">
        <f>[3]Austria!BD$17</f>
        <v>166191</v>
      </c>
      <c r="BE6" s="1">
        <f>[3]Austria!BE$17</f>
        <v>40133</v>
      </c>
      <c r="BF6" s="1">
        <f>[3]Austria!BF$17</f>
        <v>44761</v>
      </c>
      <c r="BG6" s="1">
        <f>[3]Austria!BG$17</f>
        <v>224256</v>
      </c>
      <c r="BH6" s="1">
        <f>[3]Austria!BH$17</f>
        <v>207587</v>
      </c>
      <c r="BI6" s="1">
        <f>[3]Austria!BI$17</f>
        <v>162642</v>
      </c>
      <c r="BJ6" s="1">
        <f>[3]Austria!BJ$17</f>
        <v>133361</v>
      </c>
      <c r="BK6" s="1">
        <f>[3]Austria!BK$17</f>
        <v>87772</v>
      </c>
      <c r="BL6" s="1">
        <f>[3]Austria!BL$17</f>
        <v>87062</v>
      </c>
      <c r="BM6" s="1">
        <f>[3]Austria!BM$17</f>
        <v>161965</v>
      </c>
      <c r="BN6" s="1">
        <f>[3]Austria!BN$17</f>
        <v>142366</v>
      </c>
      <c r="BO6" s="1">
        <f>[3]Austria!BO$17</f>
        <v>165312</v>
      </c>
      <c r="BP6" s="1">
        <f>[3]Austria!BP$17</f>
        <v>144216</v>
      </c>
      <c r="BQ6" s="1">
        <f>[3]Austria!BQ$17</f>
        <v>69443</v>
      </c>
      <c r="BR6" s="1">
        <f>[3]Austria!BR$17</f>
        <v>107075</v>
      </c>
      <c r="BS6" s="1">
        <f>[3]Austria!BS$17</f>
        <v>138876</v>
      </c>
      <c r="BT6" s="1">
        <f>[3]Austria!BT$17</f>
        <v>173199</v>
      </c>
      <c r="BU6" s="1">
        <f>[3]Austria!BU$17</f>
        <v>47382</v>
      </c>
      <c r="BV6" s="1">
        <f>[3]Austria!BV$17</f>
        <v>62758</v>
      </c>
      <c r="BW6" s="1">
        <f>[3]Austria!BW$17</f>
        <v>107399</v>
      </c>
      <c r="BX6" s="1">
        <f>[3]Austria!BX$17</f>
        <v>27386</v>
      </c>
      <c r="BY6" s="1">
        <f>[3]Austria!BY$17</f>
        <v>65282</v>
      </c>
      <c r="BZ6" s="1">
        <f>[3]Austria!BZ$17</f>
        <v>129497</v>
      </c>
      <c r="CA6" s="1">
        <f>[3]Austria!CA$17</f>
        <v>141618</v>
      </c>
      <c r="CB6" s="1">
        <f>[3]Austria!CB$17</f>
        <v>138882</v>
      </c>
      <c r="CC6" s="1">
        <f>[3]Austria!CC$17</f>
        <v>136768</v>
      </c>
      <c r="CD6" s="1">
        <f>[3]Austria!CD$17</f>
        <v>333208</v>
      </c>
      <c r="CE6" s="1">
        <f>[3]Austria!CE$17</f>
        <v>269571</v>
      </c>
      <c r="CF6" s="1">
        <f>[3]Austria!CF$17</f>
        <v>223605</v>
      </c>
      <c r="CG6" s="1">
        <f>[3]Austria!CG$17</f>
        <v>177518</v>
      </c>
      <c r="CH6" s="1">
        <f>[3]Austria!CH$17</f>
        <v>172159</v>
      </c>
      <c r="CI6" s="1">
        <f>[3]Austria!CI$17</f>
        <v>321636</v>
      </c>
      <c r="CJ6" s="1">
        <f>[3]Austria!CJ$17</f>
        <v>118792</v>
      </c>
      <c r="CK6" s="1">
        <f>[3]Austria!CK$17</f>
        <v>80408</v>
      </c>
      <c r="CL6" s="1">
        <f>[3]Austria!CL$17</f>
        <v>308448</v>
      </c>
      <c r="CM6" s="1">
        <f>[3]Austria!CM$17</f>
        <v>378672</v>
      </c>
      <c r="CN6" s="1">
        <f>[3]Austria!CN$17</f>
        <v>353871</v>
      </c>
      <c r="CO6" s="1">
        <f>[3]Austria!CO$17</f>
        <v>340887</v>
      </c>
      <c r="CP6" s="1">
        <f>[3]Austria!CP$17</f>
        <v>302034</v>
      </c>
      <c r="CQ6" s="1">
        <f>[3]Austria!CQ$17</f>
        <v>305458</v>
      </c>
      <c r="CR6" s="1">
        <f>[3]Austria!CR$17</f>
        <v>352864</v>
      </c>
      <c r="CS6" s="1">
        <f>[3]Austria!CS$17</f>
        <v>290686</v>
      </c>
      <c r="CT6" s="1">
        <f>[3]Austria!CT$17</f>
        <v>317852</v>
      </c>
      <c r="CU6" s="1">
        <f>[3]Austria!CU$17</f>
        <v>222341</v>
      </c>
      <c r="CV6" s="1">
        <f>[3]Austria!CV$17</f>
        <v>255361</v>
      </c>
      <c r="CW6" s="1">
        <f>[3]Austria!CW$17</f>
        <v>173267</v>
      </c>
      <c r="CX6" s="1">
        <f>[3]Austria!CX$17</f>
        <v>346740</v>
      </c>
      <c r="CY6" s="1">
        <f>[3]Austria!CY$17</f>
        <v>418205</v>
      </c>
      <c r="CZ6" s="1">
        <f>[3]Austria!CZ$17</f>
        <v>484430</v>
      </c>
      <c r="DA6" s="1">
        <f>[3]Austria!DA$17</f>
        <v>297760</v>
      </c>
      <c r="DB6" s="1">
        <f>[3]Austria!DB$17</f>
        <v>325193</v>
      </c>
      <c r="DC6" s="1">
        <f>[3]Austria!DC$17</f>
        <v>397285</v>
      </c>
      <c r="DD6" s="1">
        <f>[3]Austria!DD$17</f>
        <v>408544</v>
      </c>
      <c r="DE6" s="1">
        <f>[3]Austria!DE$17</f>
        <v>251677</v>
      </c>
      <c r="DF6" s="1">
        <f>[3]Austria!DF$17</f>
        <v>399033</v>
      </c>
      <c r="DG6" s="1">
        <f>[3]Austria!DG$17</f>
        <v>158306</v>
      </c>
      <c r="DH6" s="1">
        <f>[3]Austria!DH$17</f>
        <v>50069</v>
      </c>
      <c r="DI6" s="1">
        <f>[3]Austria!DI$17</f>
        <v>176066</v>
      </c>
      <c r="DJ6" s="1">
        <f>[3]Austria!DJ$17</f>
        <v>248635</v>
      </c>
      <c r="DK6" s="1">
        <f>[3]Austria!DK$17</f>
        <v>325044</v>
      </c>
      <c r="DL6" s="1">
        <f>[3]Austria!DL$17</f>
        <v>421349</v>
      </c>
      <c r="DM6" s="1">
        <f>[3]Austria!DM$17</f>
        <v>353366</v>
      </c>
      <c r="DN6" s="1">
        <f>[3]Austria!DN$17</f>
        <v>350812</v>
      </c>
      <c r="DO6" s="1">
        <f>[3]Austria!DO$17</f>
        <v>320155</v>
      </c>
      <c r="DP6" s="1">
        <f>[3]Austria!DP$17</f>
        <v>271965</v>
      </c>
      <c r="DQ6" s="1">
        <f>[3]Austria!DQ$17</f>
        <v>177260</v>
      </c>
      <c r="DR6" s="1">
        <f>[3]Austria!DR$17</f>
        <v>190540</v>
      </c>
      <c r="DS6" s="1">
        <f>[3]Austria!DS$17</f>
        <v>129187</v>
      </c>
      <c r="DT6" s="1">
        <f>[3]Austria!DT$17</f>
        <v>63373</v>
      </c>
      <c r="DU6" s="1">
        <f>[3]Austria!DU$17</f>
        <v>145950</v>
      </c>
      <c r="DV6" s="1">
        <f>[3]Austria!DV$17</f>
        <v>250166</v>
      </c>
      <c r="DW6" s="1">
        <f>[3]Austria!DW$17</f>
        <v>344526</v>
      </c>
      <c r="DX6" s="1">
        <f>[3]Austria!DX$17</f>
        <v>238127</v>
      </c>
      <c r="DY6" s="1">
        <f>[3]Austria!DY$17</f>
        <v>239391</v>
      </c>
      <c r="DZ6" s="1">
        <f>[3]Austria!DZ$17</f>
        <v>366671</v>
      </c>
      <c r="EA6" s="1">
        <f>[3]Austria!EA$17</f>
        <v>210619</v>
      </c>
      <c r="EB6" s="1">
        <f>[3]Austria!EB$17</f>
        <v>333485</v>
      </c>
      <c r="EC6" s="1">
        <f>[3]Austria!EC$17</f>
        <v>380520</v>
      </c>
      <c r="ED6" s="1">
        <f>[3]Austria!ED$17</f>
        <v>189208</v>
      </c>
      <c r="EE6" s="1">
        <f>[3]Austria!EE$17</f>
        <v>119970</v>
      </c>
      <c r="EF6" s="1">
        <f>[3]Austria!EF$17</f>
        <v>40059</v>
      </c>
      <c r="EG6" s="1">
        <f>[3]Austria!EG$17</f>
        <v>112005</v>
      </c>
      <c r="EH6" s="1">
        <f>[3]Austria!EH$17</f>
        <v>299781</v>
      </c>
      <c r="EI6" s="1">
        <f>[3]Austria!EI$17</f>
        <v>307662</v>
      </c>
      <c r="EJ6" s="1">
        <f>[3]Austria!EJ$17</f>
        <v>327315</v>
      </c>
      <c r="EK6" s="1">
        <f>[3]Austria!EK$17</f>
        <v>144365</v>
      </c>
      <c r="EL6" s="1">
        <f>[3]Austria!EL$17</f>
        <v>179008</v>
      </c>
      <c r="EM6" s="1">
        <f>[3]Austria!EM$17</f>
        <v>335254</v>
      </c>
      <c r="EN6" s="1">
        <f>[3]Austria!EN$17</f>
        <v>233585</v>
      </c>
      <c r="EO6" s="1">
        <f>[3]Austria!EO$17</f>
        <v>170236</v>
      </c>
      <c r="EP6" s="1">
        <f>[3]Austria!EP$17</f>
        <v>125140</v>
      </c>
      <c r="EQ6" s="1">
        <f>[3]Austria!EQ$17</f>
        <v>99945</v>
      </c>
      <c r="ER6" s="1">
        <f>[3]Austria!ER$17</f>
        <v>91190</v>
      </c>
      <c r="ES6" s="1">
        <f>[3]Austria!ES$17</f>
        <v>93605</v>
      </c>
      <c r="ET6" s="1">
        <f>[3]Austria!ET$17</f>
        <v>514737</v>
      </c>
      <c r="EU6" s="1">
        <f>[3]Austria!EU$17</f>
        <v>397264</v>
      </c>
      <c r="EV6" s="1">
        <f>[3]Austria!EV$17</f>
        <v>442228</v>
      </c>
      <c r="EW6" s="1">
        <f>[3]Austria!EW$17</f>
        <v>774493</v>
      </c>
      <c r="EX6" s="1">
        <f>[3]Austria!EX$17</f>
        <v>703829</v>
      </c>
      <c r="EY6" s="1">
        <f>[3]Austria!EY$17</f>
        <v>824248</v>
      </c>
      <c r="EZ6" s="1">
        <f>[3]Austria!EZ$17</f>
        <v>599549</v>
      </c>
      <c r="FA6" s="1">
        <f>[3]Austria!FA$17</f>
        <v>456619</v>
      </c>
      <c r="FB6" s="1">
        <f>[3]Austria!FB$17</f>
        <v>202713</v>
      </c>
      <c r="FC6" s="1">
        <f>[3]Austria!FC$17</f>
        <v>88374</v>
      </c>
      <c r="FD6" s="1">
        <f>[3]Austria!FD$17</f>
        <v>191610</v>
      </c>
      <c r="FE6" s="1">
        <f>[3]Austria!FE$17</f>
        <v>400912</v>
      </c>
      <c r="FF6" s="1">
        <f>[3]Austria!FF$17</f>
        <v>481846</v>
      </c>
      <c r="FG6" s="1">
        <f>[3]Austria!FG$17</f>
        <v>756455</v>
      </c>
      <c r="FH6" s="1">
        <f>[3]Austria!FH$17</f>
        <v>397662</v>
      </c>
      <c r="FI6" s="1">
        <f>[3]Austria!FI$17</f>
        <v>287536</v>
      </c>
      <c r="FJ6" s="1">
        <f>[3]Austria!FJ$17</f>
        <v>246077</v>
      </c>
      <c r="FK6" s="1">
        <f>[3]Austria!FK$17</f>
        <v>255226</v>
      </c>
      <c r="FL6" s="1">
        <f>[3]Austria!FL$17</f>
        <v>206275</v>
      </c>
      <c r="FM6" s="1">
        <f>[3]Austria!FM$17</f>
        <v>308995</v>
      </c>
      <c r="FN6" s="1">
        <f>[3]Austria!FN$17</f>
        <v>384596</v>
      </c>
      <c r="FO6" s="1">
        <f>[3]Austria!FO$17</f>
        <v>225876</v>
      </c>
      <c r="FP6" s="1">
        <f>[3]Austria!FP$17</f>
        <v>184609</v>
      </c>
      <c r="FQ6" s="1">
        <f>[3]Austria!FQ$17</f>
        <v>228001</v>
      </c>
      <c r="FR6" s="1">
        <f>[3]Austria!FR$17</f>
        <v>201638</v>
      </c>
      <c r="FS6" s="1">
        <f>[3]Austria!FS$17</f>
        <v>409916</v>
      </c>
      <c r="FT6" s="1">
        <f>[3]Austria!FT$17</f>
        <v>202130</v>
      </c>
      <c r="FU6" s="1">
        <f>[3]Austria!FU$17</f>
        <v>183705</v>
      </c>
      <c r="FV6" s="1">
        <f>[3]Austria!FV$17</f>
        <v>288626</v>
      </c>
      <c r="FW6" s="1">
        <f>[3]Austria!FW$17</f>
        <v>275542</v>
      </c>
      <c r="FX6" s="1">
        <f>[3]Austria!FX$17</f>
        <v>0</v>
      </c>
      <c r="FY6" s="1">
        <f>[3]Austria!FY$17</f>
        <v>0</v>
      </c>
      <c r="FZ6" s="7">
        <f>1/1000*SUM($B6:FY6)</f>
        <v>34007.942999999999</v>
      </c>
    </row>
    <row r="7" spans="1:182">
      <c r="A7" t="s">
        <v>15</v>
      </c>
      <c r="B7" s="1">
        <f>[3]Belgium!B$17</f>
        <v>27564</v>
      </c>
      <c r="C7" s="1">
        <f>[3]Belgium!C$17</f>
        <v>16504</v>
      </c>
      <c r="D7" s="1">
        <f>[3]Belgium!D$17</f>
        <v>18881</v>
      </c>
      <c r="E7" s="1">
        <f>[3]Belgium!E$17</f>
        <v>11995</v>
      </c>
      <c r="F7" s="1">
        <f>[3]Belgium!F$17</f>
        <v>19870</v>
      </c>
      <c r="G7" s="1">
        <f>[3]Belgium!G$17</f>
        <v>15555</v>
      </c>
      <c r="H7" s="1">
        <f>[3]Belgium!H$17</f>
        <v>7881</v>
      </c>
      <c r="I7" s="1">
        <f>[3]Belgium!I$17</f>
        <v>51195</v>
      </c>
      <c r="J7" s="1">
        <f>[3]Belgium!J$17</f>
        <v>15938</v>
      </c>
      <c r="K7" s="1">
        <f>[3]Belgium!K$17</f>
        <v>16118</v>
      </c>
      <c r="L7" s="1">
        <f>[3]Belgium!L$17</f>
        <v>8811</v>
      </c>
      <c r="M7" s="1">
        <f>[3]Belgium!M$17</f>
        <v>25634</v>
      </c>
      <c r="N7" s="1">
        <f>[3]Belgium!N$17</f>
        <v>22129</v>
      </c>
      <c r="O7" s="1">
        <f>[3]Belgium!O$17</f>
        <v>20155</v>
      </c>
      <c r="P7" s="1">
        <f>[3]Belgium!P$17</f>
        <v>16472</v>
      </c>
      <c r="Q7" s="1">
        <f>[3]Belgium!Q$17</f>
        <v>2907</v>
      </c>
      <c r="R7" s="1">
        <f>[3]Belgium!R$17</f>
        <v>1330</v>
      </c>
      <c r="S7" s="1">
        <f>[3]Belgium!S$17</f>
        <v>41006</v>
      </c>
      <c r="T7" s="1">
        <f>[3]Belgium!T$17</f>
        <v>13466</v>
      </c>
      <c r="U7" s="1">
        <f>[3]Belgium!U$17</f>
        <v>19443</v>
      </c>
      <c r="V7" s="1">
        <f>[3]Belgium!V$17</f>
        <v>26803</v>
      </c>
      <c r="W7" s="1">
        <f>[3]Belgium!W$17</f>
        <v>26424</v>
      </c>
      <c r="X7" s="1">
        <f>[3]Belgium!X$17</f>
        <v>36251</v>
      </c>
      <c r="Y7" s="1">
        <f>[3]Belgium!Y$17</f>
        <v>35954</v>
      </c>
      <c r="Z7" s="1">
        <f>[3]Belgium!Z$17</f>
        <v>9997</v>
      </c>
      <c r="AA7" s="1">
        <f>[3]Belgium!AA$17</f>
        <v>31523</v>
      </c>
      <c r="AB7" s="1">
        <f>[3]Belgium!AB$17</f>
        <v>17811</v>
      </c>
      <c r="AC7" s="1">
        <f>[3]Belgium!AC$17</f>
        <v>91772</v>
      </c>
      <c r="AD7" s="1">
        <f>[3]Belgium!AD$17</f>
        <v>243840</v>
      </c>
      <c r="AE7" s="1">
        <f>[3]Belgium!AE$17</f>
        <v>170796</v>
      </c>
      <c r="AF7" s="1">
        <f>[3]Belgium!AF$17</f>
        <v>122219</v>
      </c>
      <c r="AG7" s="1">
        <f>[3]Belgium!AG$17</f>
        <v>202068</v>
      </c>
      <c r="AH7" s="1">
        <f>[3]Belgium!AH$17</f>
        <v>93870</v>
      </c>
      <c r="AI7" s="1">
        <f>[3]Belgium!AI$17</f>
        <v>133238</v>
      </c>
      <c r="AJ7" s="1">
        <f>[3]Belgium!AJ$17</f>
        <v>232727</v>
      </c>
      <c r="AK7" s="1">
        <f>[3]Belgium!AK$17</f>
        <v>237334</v>
      </c>
      <c r="AL7" s="1">
        <f>[3]Belgium!AL$17</f>
        <v>287912</v>
      </c>
      <c r="AM7" s="1">
        <f>[3]Belgium!AM$17</f>
        <v>327073</v>
      </c>
      <c r="AN7" s="1">
        <f>[3]Belgium!AN$17</f>
        <v>547011</v>
      </c>
      <c r="AO7" s="1">
        <f>[3]Belgium!AO$17</f>
        <v>424726</v>
      </c>
      <c r="AP7" s="1">
        <f>[3]Belgium!AP$17</f>
        <v>674669</v>
      </c>
      <c r="AQ7" s="1">
        <f>[3]Belgium!AQ$17</f>
        <v>623676</v>
      </c>
      <c r="AR7" s="1">
        <f>[3]Belgium!AR$17</f>
        <v>573485</v>
      </c>
      <c r="AS7" s="1">
        <f>[3]Belgium!AS$17</f>
        <v>542977</v>
      </c>
      <c r="AT7" s="1">
        <f>[3]Belgium!AT$17</f>
        <v>352667</v>
      </c>
      <c r="AU7" s="1">
        <f>[3]Belgium!AU$17</f>
        <v>546839</v>
      </c>
      <c r="AV7" s="1">
        <f>[3]Belgium!AV$17</f>
        <v>457608</v>
      </c>
      <c r="AW7" s="1">
        <f>[3]Belgium!AW$17</f>
        <v>345195</v>
      </c>
      <c r="AX7" s="1">
        <f>[3]Belgium!AX$17</f>
        <v>469310</v>
      </c>
      <c r="AY7" s="1">
        <f>[3]Belgium!AY$17</f>
        <v>166172</v>
      </c>
      <c r="AZ7" s="1">
        <f>[3]Belgium!AZ$17</f>
        <v>258939</v>
      </c>
      <c r="BA7" s="1">
        <f>[3]Belgium!BA$17</f>
        <v>332841</v>
      </c>
      <c r="BB7" s="1">
        <f>[3]Belgium!BB$17</f>
        <v>556559</v>
      </c>
      <c r="BC7" s="1">
        <f>[3]Belgium!BC$17</f>
        <v>368770</v>
      </c>
      <c r="BD7" s="1">
        <f>[3]Belgium!BD$17</f>
        <v>297231</v>
      </c>
      <c r="BE7" s="1">
        <f>[3]Belgium!BE$17</f>
        <v>173867</v>
      </c>
      <c r="BF7" s="1">
        <f>[3]Belgium!BF$17</f>
        <v>286500</v>
      </c>
      <c r="BG7" s="1">
        <f>[3]Belgium!BG$17</f>
        <v>311198</v>
      </c>
      <c r="BH7" s="1">
        <f>[3]Belgium!BH$17</f>
        <v>325253</v>
      </c>
      <c r="BI7" s="1">
        <f>[3]Belgium!BI$17</f>
        <v>324122</v>
      </c>
      <c r="BJ7" s="1">
        <f>[3]Belgium!BJ$17</f>
        <v>195260</v>
      </c>
      <c r="BK7" s="1">
        <f>[3]Belgium!BK$17</f>
        <v>215796</v>
      </c>
      <c r="BL7" s="1">
        <f>[3]Belgium!BL$17</f>
        <v>285168</v>
      </c>
      <c r="BM7" s="1">
        <f>[3]Belgium!BM$17</f>
        <v>395315</v>
      </c>
      <c r="BN7" s="1">
        <f>[3]Belgium!BN$17</f>
        <v>460449</v>
      </c>
      <c r="BO7" s="1">
        <f>[3]Belgium!BO$17</f>
        <v>236812</v>
      </c>
      <c r="BP7" s="1">
        <f>[3]Belgium!BP$17</f>
        <v>166305</v>
      </c>
      <c r="BQ7" s="1">
        <f>[3]Belgium!BQ$17</f>
        <v>223377</v>
      </c>
      <c r="BR7" s="1">
        <f>[3]Belgium!BR$17</f>
        <v>229513</v>
      </c>
      <c r="BS7" s="1">
        <f>[3]Belgium!BS$17</f>
        <v>258753</v>
      </c>
      <c r="BT7" s="1">
        <f>[3]Belgium!BT$17</f>
        <v>90862</v>
      </c>
      <c r="BU7" s="1">
        <f>[3]Belgium!BU$17</f>
        <v>259512</v>
      </c>
      <c r="BV7" s="1">
        <f>[3]Belgium!BV$17</f>
        <v>233703</v>
      </c>
      <c r="BW7" s="1">
        <f>[3]Belgium!BW$17</f>
        <v>161884</v>
      </c>
      <c r="BX7" s="1">
        <f>[3]Belgium!BX$17</f>
        <v>287353</v>
      </c>
      <c r="BY7" s="1">
        <f>[3]Belgium!BY$17</f>
        <v>319226</v>
      </c>
      <c r="BZ7" s="1">
        <f>[3]Belgium!BZ$17</f>
        <v>407638</v>
      </c>
      <c r="CA7" s="1">
        <f>[3]Belgium!CA$17</f>
        <v>338069</v>
      </c>
      <c r="CB7" s="1">
        <f>[3]Belgium!CB$17</f>
        <v>124494</v>
      </c>
      <c r="CC7" s="1">
        <f>[3]Belgium!CC$17</f>
        <v>208905</v>
      </c>
      <c r="CD7" s="1">
        <f>[3]Belgium!CD$17</f>
        <v>185760</v>
      </c>
      <c r="CE7" s="1">
        <f>[3]Belgium!CE$17</f>
        <v>231861</v>
      </c>
      <c r="CF7" s="1">
        <f>[3]Belgium!CF$17</f>
        <v>289894</v>
      </c>
      <c r="CG7" s="1">
        <f>[3]Belgium!CG$17</f>
        <v>260516</v>
      </c>
      <c r="CH7" s="1">
        <f>[3]Belgium!CH$17</f>
        <v>343961</v>
      </c>
      <c r="CI7" s="1">
        <f>[3]Belgium!CI$17</f>
        <v>259303</v>
      </c>
      <c r="CJ7" s="1">
        <f>[3]Belgium!CJ$17</f>
        <v>225365</v>
      </c>
      <c r="CK7" s="1">
        <f>[3]Belgium!CK$17</f>
        <v>187751</v>
      </c>
      <c r="CL7" s="1">
        <f>[3]Belgium!CL$17</f>
        <v>361356</v>
      </c>
      <c r="CM7" s="1">
        <f>[3]Belgium!CM$17</f>
        <v>306610</v>
      </c>
      <c r="CN7" s="1">
        <f>[3]Belgium!CN$17</f>
        <v>268593</v>
      </c>
      <c r="CO7" s="1">
        <f>[3]Belgium!CO$17</f>
        <v>186803</v>
      </c>
      <c r="CP7" s="1">
        <f>[3]Belgium!CP$17</f>
        <v>267479</v>
      </c>
      <c r="CQ7" s="1">
        <f>[3]Belgium!CQ$17</f>
        <v>294149</v>
      </c>
      <c r="CR7" s="1">
        <f>[3]Belgium!CR$17</f>
        <v>163701</v>
      </c>
      <c r="CS7" s="1">
        <f>[3]Belgium!CS$17</f>
        <v>145527</v>
      </c>
      <c r="CT7" s="1">
        <f>[3]Belgium!CT$17</f>
        <v>221179</v>
      </c>
      <c r="CU7" s="1">
        <f>[3]Belgium!CU$17</f>
        <v>227973</v>
      </c>
      <c r="CV7" s="1">
        <f>[3]Belgium!CV$17</f>
        <v>218865</v>
      </c>
      <c r="CW7" s="1">
        <f>[3]Belgium!CW$17</f>
        <v>132194</v>
      </c>
      <c r="CX7" s="1">
        <f>[3]Belgium!CX$17</f>
        <v>405829</v>
      </c>
      <c r="CY7" s="1">
        <f>[3]Belgium!CY$17</f>
        <v>415703</v>
      </c>
      <c r="CZ7" s="1">
        <f>[3]Belgium!CZ$17</f>
        <v>489624</v>
      </c>
      <c r="DA7" s="1">
        <f>[3]Belgium!DA$17</f>
        <v>295663</v>
      </c>
      <c r="DB7" s="1">
        <f>[3]Belgium!DB$17</f>
        <v>99985</v>
      </c>
      <c r="DC7" s="1">
        <f>[3]Belgium!DC$17</f>
        <v>132493</v>
      </c>
      <c r="DD7" s="1">
        <f>[3]Belgium!DD$17</f>
        <v>143679</v>
      </c>
      <c r="DE7" s="1">
        <f>[3]Belgium!DE$17</f>
        <v>180027</v>
      </c>
      <c r="DF7" s="1">
        <f>[3]Belgium!DF$17</f>
        <v>149578</v>
      </c>
      <c r="DG7" s="1">
        <f>[3]Belgium!DG$17</f>
        <v>188237</v>
      </c>
      <c r="DH7" s="1">
        <f>[3]Belgium!DH$17</f>
        <v>283688</v>
      </c>
      <c r="DI7" s="1">
        <f>[3]Belgium!DI$17</f>
        <v>276830</v>
      </c>
      <c r="DJ7" s="1">
        <f>[3]Belgium!DJ$17</f>
        <v>423402</v>
      </c>
      <c r="DK7" s="1">
        <f>[3]Belgium!DK$17</f>
        <v>820814</v>
      </c>
      <c r="DL7" s="1">
        <f>[3]Belgium!DL$17</f>
        <v>408391</v>
      </c>
      <c r="DM7" s="1">
        <f>[3]Belgium!DM$17</f>
        <v>356482</v>
      </c>
      <c r="DN7" s="1">
        <f>[3]Belgium!DN$17</f>
        <v>155007</v>
      </c>
      <c r="DO7" s="1">
        <f>[3]Belgium!DO$17</f>
        <v>139281</v>
      </c>
      <c r="DP7" s="1">
        <f>[3]Belgium!DP$17</f>
        <v>192931</v>
      </c>
      <c r="DQ7" s="1">
        <f>[3]Belgium!DQ$17</f>
        <v>220954</v>
      </c>
      <c r="DR7" s="1">
        <f>[3]Belgium!DR$17</f>
        <v>468823</v>
      </c>
      <c r="DS7" s="1">
        <f>[3]Belgium!DS$17</f>
        <v>98430</v>
      </c>
      <c r="DT7" s="1">
        <f>[3]Belgium!DT$17</f>
        <v>253581</v>
      </c>
      <c r="DU7" s="1">
        <f>[3]Belgium!DU$17</f>
        <v>476503</v>
      </c>
      <c r="DV7" s="1">
        <f>[3]Belgium!DV$17</f>
        <v>443680</v>
      </c>
      <c r="DW7" s="1">
        <f>[3]Belgium!DW$17</f>
        <v>341781</v>
      </c>
      <c r="DX7" s="1">
        <f>[3]Belgium!DX$17</f>
        <v>571758</v>
      </c>
      <c r="DY7" s="1">
        <f>[3]Belgium!DY$17</f>
        <v>492768</v>
      </c>
      <c r="DZ7" s="1">
        <f>[3]Belgium!DZ$17</f>
        <v>459237</v>
      </c>
      <c r="EA7" s="1">
        <f>[3]Belgium!EA$17</f>
        <v>363549</v>
      </c>
      <c r="EB7" s="1">
        <f>[3]Belgium!EB$17</f>
        <v>247102</v>
      </c>
      <c r="EC7" s="1">
        <f>[3]Belgium!EC$17</f>
        <v>210056</v>
      </c>
      <c r="ED7" s="1">
        <f>[3]Belgium!ED$17</f>
        <v>231712</v>
      </c>
      <c r="EE7" s="1">
        <f>[3]Belgium!EE$17</f>
        <v>286816</v>
      </c>
      <c r="EF7" s="1">
        <f>[3]Belgium!EF$17</f>
        <v>134940</v>
      </c>
      <c r="EG7" s="1">
        <f>[3]Belgium!EG$17</f>
        <v>172195</v>
      </c>
      <c r="EH7" s="1">
        <f>[3]Belgium!EH$17</f>
        <v>421210</v>
      </c>
      <c r="EI7" s="1">
        <f>[3]Belgium!EI$17</f>
        <v>277527</v>
      </c>
      <c r="EJ7" s="1">
        <f>[3]Belgium!EJ$17</f>
        <v>342959</v>
      </c>
      <c r="EK7" s="1">
        <f>[3]Belgium!EK$17</f>
        <v>378149</v>
      </c>
      <c r="EL7" s="1">
        <f>[3]Belgium!EL$17</f>
        <v>197266</v>
      </c>
      <c r="EM7" s="1">
        <f>[3]Belgium!EM$17</f>
        <v>314673</v>
      </c>
      <c r="EN7" s="1">
        <f>[3]Belgium!EN$17</f>
        <v>200236</v>
      </c>
      <c r="EO7" s="1">
        <f>[3]Belgium!EO$17</f>
        <v>254281</v>
      </c>
      <c r="EP7" s="1">
        <f>[3]Belgium!EP$17</f>
        <v>492274</v>
      </c>
      <c r="EQ7" s="1">
        <f>[3]Belgium!EQ$17</f>
        <v>362899</v>
      </c>
      <c r="ER7" s="1">
        <f>[3]Belgium!ER$17</f>
        <v>341650</v>
      </c>
      <c r="ES7" s="1">
        <f>[3]Belgium!ES$17</f>
        <v>476629</v>
      </c>
      <c r="ET7" s="1">
        <f>[3]Belgium!ET$17</f>
        <v>875014</v>
      </c>
      <c r="EU7" s="1">
        <f>[3]Belgium!EU$17</f>
        <v>310250</v>
      </c>
      <c r="EV7" s="1">
        <f>[3]Belgium!EV$17</f>
        <v>839959</v>
      </c>
      <c r="EW7" s="1">
        <f>[3]Belgium!EW$17</f>
        <v>2229924</v>
      </c>
      <c r="EX7" s="1">
        <f>[3]Belgium!EX$17</f>
        <v>2104658</v>
      </c>
      <c r="EY7" s="1">
        <f>[3]Belgium!EY$17</f>
        <v>3102956</v>
      </c>
      <c r="EZ7" s="1">
        <f>[3]Belgium!EZ$17</f>
        <v>3668872</v>
      </c>
      <c r="FA7" s="1">
        <f>[3]Belgium!FA$17</f>
        <v>542043</v>
      </c>
      <c r="FB7" s="1">
        <f>[3]Belgium!FB$17</f>
        <v>294329</v>
      </c>
      <c r="FC7" s="1">
        <f>[3]Belgium!FC$17</f>
        <v>465217</v>
      </c>
      <c r="FD7" s="1">
        <f>[3]Belgium!FD$17</f>
        <v>969170</v>
      </c>
      <c r="FE7" s="1">
        <f>[3]Belgium!FE$17</f>
        <v>555111</v>
      </c>
      <c r="FF7" s="1">
        <f>[3]Belgium!FF$17</f>
        <v>7246731</v>
      </c>
      <c r="FG7" s="1">
        <f>[3]Belgium!FG$17</f>
        <v>668412</v>
      </c>
      <c r="FH7" s="1">
        <f>[3]Belgium!FH$17</f>
        <v>781947</v>
      </c>
      <c r="FI7" s="1">
        <f>[3]Belgium!FI$17</f>
        <v>1232076</v>
      </c>
      <c r="FJ7" s="1">
        <f>[3]Belgium!FJ$17</f>
        <v>728177</v>
      </c>
      <c r="FK7" s="1">
        <f>[3]Belgium!FK$17</f>
        <v>761566</v>
      </c>
      <c r="FL7" s="1">
        <f>[3]Belgium!FL$17</f>
        <v>456795</v>
      </c>
      <c r="FM7" s="1">
        <f>[3]Belgium!FM$17</f>
        <v>343937</v>
      </c>
      <c r="FN7" s="1">
        <f>[3]Belgium!FN$17</f>
        <v>323033</v>
      </c>
      <c r="FO7" s="1">
        <f>[3]Belgium!FO$17</f>
        <v>185854</v>
      </c>
      <c r="FP7" s="1">
        <f>[3]Belgium!FP$17</f>
        <v>177974</v>
      </c>
      <c r="FQ7" s="1">
        <f>[3]Belgium!FQ$17</f>
        <v>261827</v>
      </c>
      <c r="FR7" s="1">
        <f>[3]Belgium!FR$17</f>
        <v>754965</v>
      </c>
      <c r="FS7" s="1">
        <f>[3]Belgium!FS$17</f>
        <v>603407</v>
      </c>
      <c r="FT7" s="1">
        <f>[3]Belgium!FT$17</f>
        <v>402505</v>
      </c>
      <c r="FU7" s="1">
        <f>[3]Belgium!FU$17</f>
        <v>255688</v>
      </c>
      <c r="FV7" s="1">
        <f>[3]Belgium!FV$17</f>
        <v>253210</v>
      </c>
      <c r="FW7" s="1">
        <f>[3]Belgium!FW$17</f>
        <v>343127</v>
      </c>
      <c r="FX7" s="1">
        <f>[3]Belgium!FX$17</f>
        <v>0</v>
      </c>
      <c r="FY7" s="1">
        <f>[3]Belgium!FY$17</f>
        <v>0</v>
      </c>
      <c r="FZ7" s="7">
        <f>1/1000*SUM($B7:FY7)</f>
        <v>68367.331000000006</v>
      </c>
    </row>
    <row r="8" spans="1:182">
      <c r="A8" t="s">
        <v>32</v>
      </c>
      <c r="B8" s="1">
        <f>[3]Bulgaria!B$17</f>
        <v>0</v>
      </c>
      <c r="C8" s="1">
        <f>[3]Bulgaria!C$17</f>
        <v>0</v>
      </c>
      <c r="D8" s="1">
        <f>[3]Bulgaria!D$17</f>
        <v>0</v>
      </c>
      <c r="E8" s="1">
        <f>[3]Bulgaria!E$17</f>
        <v>0</v>
      </c>
      <c r="F8" s="1">
        <f>[3]Bulgaria!F$17</f>
        <v>0</v>
      </c>
      <c r="G8" s="1">
        <f>[3]Bulgaria!G$17</f>
        <v>0</v>
      </c>
      <c r="H8" s="1">
        <f>[3]Bulgaria!H$17</f>
        <v>0</v>
      </c>
      <c r="I8" s="1">
        <f>[3]Bulgaria!I$17</f>
        <v>0</v>
      </c>
      <c r="J8" s="1">
        <f>[3]Bulgaria!J$17</f>
        <v>0</v>
      </c>
      <c r="K8" s="1">
        <f>[3]Bulgaria!K$17</f>
        <v>0</v>
      </c>
      <c r="L8" s="1">
        <f>[3]Bulgaria!L$17</f>
        <v>0</v>
      </c>
      <c r="M8" s="1">
        <f>[3]Bulgaria!M$17</f>
        <v>0</v>
      </c>
      <c r="N8" s="1">
        <f>[3]Bulgaria!N$17</f>
        <v>0</v>
      </c>
      <c r="O8" s="1">
        <f>[3]Bulgaria!O$17</f>
        <v>0</v>
      </c>
      <c r="P8" s="1">
        <f>[3]Bulgaria!P$17</f>
        <v>0</v>
      </c>
      <c r="Q8" s="1">
        <f>[3]Bulgaria!Q$17</f>
        <v>0</v>
      </c>
      <c r="R8" s="1">
        <f>[3]Bulgaria!R$17</f>
        <v>0</v>
      </c>
      <c r="S8" s="1">
        <f>[3]Bulgaria!S$17</f>
        <v>0</v>
      </c>
      <c r="T8" s="1">
        <f>[3]Bulgaria!T$17</f>
        <v>0</v>
      </c>
      <c r="U8" s="1">
        <f>[3]Bulgaria!U$17</f>
        <v>0</v>
      </c>
      <c r="V8" s="1">
        <f>[3]Bulgaria!V$17</f>
        <v>0</v>
      </c>
      <c r="W8" s="1">
        <f>[3]Bulgaria!W$17</f>
        <v>0</v>
      </c>
      <c r="X8" s="1">
        <f>[3]Bulgaria!X$17</f>
        <v>0</v>
      </c>
      <c r="Y8" s="1">
        <f>[3]Bulgaria!Y$17</f>
        <v>0</v>
      </c>
      <c r="Z8" s="1">
        <f>[3]Bulgaria!Z$17</f>
        <v>0</v>
      </c>
      <c r="AA8" s="1">
        <f>[3]Bulgaria!AA$17</f>
        <v>0</v>
      </c>
      <c r="AB8" s="1">
        <f>[3]Bulgaria!AB$17</f>
        <v>0</v>
      </c>
      <c r="AC8" s="1">
        <f>[3]Bulgaria!AC$17</f>
        <v>230</v>
      </c>
      <c r="AD8" s="1">
        <f>[3]Bulgaria!AD$17</f>
        <v>0</v>
      </c>
      <c r="AE8" s="1">
        <f>[3]Bulgaria!AE$17</f>
        <v>0</v>
      </c>
      <c r="AF8" s="1">
        <f>[3]Bulgaria!AF$17</f>
        <v>0</v>
      </c>
      <c r="AG8" s="1">
        <f>[3]Bulgaria!AG$17</f>
        <v>0</v>
      </c>
      <c r="AH8" s="1">
        <f>[3]Bulgaria!AH$17</f>
        <v>0</v>
      </c>
      <c r="AI8" s="1">
        <f>[3]Bulgaria!AI$17</f>
        <v>0</v>
      </c>
      <c r="AJ8" s="1">
        <f>[3]Bulgaria!AJ$17</f>
        <v>0</v>
      </c>
      <c r="AK8" s="1">
        <f>[3]Bulgaria!AK$17</f>
        <v>0</v>
      </c>
      <c r="AL8" s="1">
        <f>[3]Bulgaria!AL$17</f>
        <v>0</v>
      </c>
      <c r="AM8" s="1">
        <f>[3]Bulgaria!AM$17</f>
        <v>0</v>
      </c>
      <c r="AN8" s="1">
        <f>[3]Bulgaria!AN$17</f>
        <v>0</v>
      </c>
      <c r="AO8" s="1">
        <f>[3]Bulgaria!AO$17</f>
        <v>110</v>
      </c>
      <c r="AP8" s="1">
        <f>[3]Bulgaria!AP$17</f>
        <v>0</v>
      </c>
      <c r="AQ8" s="1">
        <f>[3]Bulgaria!AQ$17</f>
        <v>0</v>
      </c>
      <c r="AR8" s="1">
        <f>[3]Bulgaria!AR$17</f>
        <v>0</v>
      </c>
      <c r="AS8" s="1">
        <f>[3]Bulgaria!AS$17</f>
        <v>0</v>
      </c>
      <c r="AT8" s="1">
        <f>[3]Bulgaria!AT$17</f>
        <v>0</v>
      </c>
      <c r="AU8" s="1">
        <f>[3]Bulgaria!AU$17</f>
        <v>0</v>
      </c>
      <c r="AV8" s="1">
        <f>[3]Bulgaria!AV$17</f>
        <v>0</v>
      </c>
      <c r="AW8" s="1">
        <f>[3]Bulgaria!AW$17</f>
        <v>0</v>
      </c>
      <c r="AX8" s="1">
        <f>[3]Bulgaria!AX$17</f>
        <v>0</v>
      </c>
      <c r="AY8" s="1">
        <f>[3]Bulgaria!AY$17</f>
        <v>0</v>
      </c>
      <c r="AZ8" s="1">
        <f>[3]Bulgaria!AZ$17</f>
        <v>0</v>
      </c>
      <c r="BA8" s="1">
        <f>[3]Bulgaria!BA$17</f>
        <v>0</v>
      </c>
      <c r="BB8" s="1">
        <f>[3]Bulgaria!BB$17</f>
        <v>0</v>
      </c>
      <c r="BC8" s="1">
        <f>[3]Bulgaria!BC$17</f>
        <v>0</v>
      </c>
      <c r="BD8" s="1">
        <f>[3]Bulgaria!BD$17</f>
        <v>0</v>
      </c>
      <c r="BE8" s="1">
        <f>[3]Bulgaria!BE$17</f>
        <v>0</v>
      </c>
      <c r="BF8" s="1">
        <f>[3]Bulgaria!BF$17</f>
        <v>0</v>
      </c>
      <c r="BG8" s="1">
        <f>[3]Bulgaria!BG$17</f>
        <v>0</v>
      </c>
      <c r="BH8" s="1">
        <f>[3]Bulgaria!BH$17</f>
        <v>0</v>
      </c>
      <c r="BI8" s="1">
        <f>[3]Bulgaria!BI$17</f>
        <v>0</v>
      </c>
      <c r="BJ8" s="1">
        <f>[3]Bulgaria!BJ$17</f>
        <v>0</v>
      </c>
      <c r="BK8" s="1">
        <f>[3]Bulgaria!BK$17</f>
        <v>0</v>
      </c>
      <c r="BL8" s="1">
        <f>[3]Bulgaria!BL$17</f>
        <v>0</v>
      </c>
      <c r="BM8" s="1">
        <f>[3]Bulgaria!BM$17</f>
        <v>0</v>
      </c>
      <c r="BN8" s="1">
        <f>[3]Bulgaria!BN$17</f>
        <v>0</v>
      </c>
      <c r="BO8" s="1">
        <f>[3]Bulgaria!BO$17</f>
        <v>0</v>
      </c>
      <c r="BP8" s="1">
        <f>[3]Bulgaria!BP$17</f>
        <v>7128</v>
      </c>
      <c r="BQ8" s="1">
        <f>[3]Bulgaria!BQ$17</f>
        <v>0</v>
      </c>
      <c r="BR8" s="1">
        <f>[3]Bulgaria!BR$17</f>
        <v>24481</v>
      </c>
      <c r="BS8" s="1">
        <f>[3]Bulgaria!BS$17</f>
        <v>26047</v>
      </c>
      <c r="BT8" s="1">
        <f>[3]Bulgaria!BT$17</f>
        <v>0</v>
      </c>
      <c r="BU8" s="1">
        <f>[3]Bulgaria!BU$17</f>
        <v>0</v>
      </c>
      <c r="BV8" s="1">
        <f>[3]Bulgaria!BV$17</f>
        <v>5072</v>
      </c>
      <c r="BW8" s="1">
        <f>[3]Bulgaria!BW$17</f>
        <v>4975</v>
      </c>
      <c r="BX8" s="1">
        <f>[3]Bulgaria!BX$17</f>
        <v>20313</v>
      </c>
      <c r="BY8" s="1">
        <f>[3]Bulgaria!BY$17</f>
        <v>0</v>
      </c>
      <c r="BZ8" s="1">
        <f>[3]Bulgaria!BZ$17</f>
        <v>4685</v>
      </c>
      <c r="CA8" s="1">
        <f>[3]Bulgaria!CA$17</f>
        <v>9370</v>
      </c>
      <c r="CB8" s="1">
        <f>[3]Bulgaria!CB$17</f>
        <v>0</v>
      </c>
      <c r="CC8" s="1">
        <f>[3]Bulgaria!CC$17</f>
        <v>0</v>
      </c>
      <c r="CD8" s="1">
        <f>[3]Bulgaria!CD$17</f>
        <v>9467</v>
      </c>
      <c r="CE8" s="1">
        <f>[3]Bulgaria!CE$17</f>
        <v>9467</v>
      </c>
      <c r="CF8" s="1">
        <f>[3]Bulgaria!CF$17</f>
        <v>9781</v>
      </c>
      <c r="CG8" s="1">
        <f>[3]Bulgaria!CG$17</f>
        <v>0</v>
      </c>
      <c r="CH8" s="1">
        <f>[3]Bulgaria!CH$17</f>
        <v>0</v>
      </c>
      <c r="CI8" s="1">
        <f>[3]Bulgaria!CI$17</f>
        <v>49339</v>
      </c>
      <c r="CJ8" s="1">
        <f>[3]Bulgaria!CJ$17</f>
        <v>0</v>
      </c>
      <c r="CK8" s="1">
        <f>[3]Bulgaria!CK$17</f>
        <v>9398</v>
      </c>
      <c r="CL8" s="1">
        <f>[3]Bulgaria!CL$17</f>
        <v>0</v>
      </c>
      <c r="CM8" s="1">
        <f>[3]Bulgaria!CM$17</f>
        <v>38016</v>
      </c>
      <c r="CN8" s="1">
        <f>[3]Bulgaria!CN$17</f>
        <v>0</v>
      </c>
      <c r="CO8" s="1">
        <f>[3]Bulgaria!CO$17</f>
        <v>47520</v>
      </c>
      <c r="CP8" s="1">
        <f>[3]Bulgaria!CP$17</f>
        <v>14177</v>
      </c>
      <c r="CQ8" s="1">
        <f>[3]Bulgaria!CQ$17</f>
        <v>47101</v>
      </c>
      <c r="CR8" s="1">
        <f>[3]Bulgaria!CR$17</f>
        <v>34115</v>
      </c>
      <c r="CS8" s="1">
        <f>[3]Bulgaria!CS$17</f>
        <v>53537</v>
      </c>
      <c r="CT8" s="1">
        <f>[3]Bulgaria!CT$17</f>
        <v>96725</v>
      </c>
      <c r="CU8" s="1">
        <f>[3]Bulgaria!CU$17</f>
        <v>119862</v>
      </c>
      <c r="CV8" s="1">
        <f>[3]Bulgaria!CV$17</f>
        <v>103974</v>
      </c>
      <c r="CW8" s="1">
        <f>[3]Bulgaria!CW$17</f>
        <v>109275</v>
      </c>
      <c r="CX8" s="1">
        <f>[3]Bulgaria!CX$17</f>
        <v>97467</v>
      </c>
      <c r="CY8" s="1">
        <f>[3]Bulgaria!CY$17</f>
        <v>149320</v>
      </c>
      <c r="CZ8" s="1">
        <f>[3]Bulgaria!CZ$17</f>
        <v>133373</v>
      </c>
      <c r="DA8" s="1">
        <f>[3]Bulgaria!DA$17</f>
        <v>147066</v>
      </c>
      <c r="DB8" s="1">
        <f>[3]Bulgaria!DB$17</f>
        <v>110209</v>
      </c>
      <c r="DC8" s="1">
        <f>[3]Bulgaria!DC$17</f>
        <v>189777</v>
      </c>
      <c r="DD8" s="1">
        <f>[3]Bulgaria!DD$17</f>
        <v>224680</v>
      </c>
      <c r="DE8" s="1">
        <f>[3]Bulgaria!DE$17</f>
        <v>179491</v>
      </c>
      <c r="DF8" s="1">
        <f>[3]Bulgaria!DF$17</f>
        <v>139419</v>
      </c>
      <c r="DG8" s="1">
        <f>[3]Bulgaria!DG$17</f>
        <v>45319</v>
      </c>
      <c r="DH8" s="1">
        <f>[3]Bulgaria!DH$17</f>
        <v>0</v>
      </c>
      <c r="DI8" s="1">
        <f>[3]Bulgaria!DI$17</f>
        <v>91080</v>
      </c>
      <c r="DJ8" s="1">
        <f>[3]Bulgaria!DJ$17</f>
        <v>45540</v>
      </c>
      <c r="DK8" s="1">
        <f>[3]Bulgaria!DK$17</f>
        <v>58426</v>
      </c>
      <c r="DL8" s="1">
        <f>[3]Bulgaria!DL$17</f>
        <v>85974</v>
      </c>
      <c r="DM8" s="1">
        <f>[3]Bulgaria!DM$17</f>
        <v>94739</v>
      </c>
      <c r="DN8" s="1">
        <f>[3]Bulgaria!DN$17</f>
        <v>66994</v>
      </c>
      <c r="DO8" s="1">
        <f>[3]Bulgaria!DO$17</f>
        <v>209642</v>
      </c>
      <c r="DP8" s="1">
        <f>[3]Bulgaria!DP$17</f>
        <v>40021</v>
      </c>
      <c r="DQ8" s="1">
        <f>[3]Bulgaria!DQ$17</f>
        <v>0</v>
      </c>
      <c r="DR8" s="1">
        <f>[3]Bulgaria!DR$17</f>
        <v>27018</v>
      </c>
      <c r="DS8" s="1">
        <f>[3]Bulgaria!DS$17</f>
        <v>103177</v>
      </c>
      <c r="DT8" s="1">
        <f>[3]Bulgaria!DT$17</f>
        <v>3864</v>
      </c>
      <c r="DU8" s="1">
        <f>[3]Bulgaria!DU$17</f>
        <v>106369</v>
      </c>
      <c r="DV8" s="1">
        <f>[3]Bulgaria!DV$17</f>
        <v>270100</v>
      </c>
      <c r="DW8" s="1">
        <f>[3]Bulgaria!DW$17</f>
        <v>236629</v>
      </c>
      <c r="DX8" s="1">
        <f>[3]Bulgaria!DX$17</f>
        <v>254619</v>
      </c>
      <c r="DY8" s="1">
        <f>[3]Bulgaria!DY$17</f>
        <v>50396</v>
      </c>
      <c r="DZ8" s="1">
        <f>[3]Bulgaria!DZ$17</f>
        <v>68118</v>
      </c>
      <c r="EA8" s="1">
        <f>[3]Bulgaria!EA$17</f>
        <v>124459</v>
      </c>
      <c r="EB8" s="1">
        <f>[3]Bulgaria!EB$17</f>
        <v>116030</v>
      </c>
      <c r="EC8" s="1">
        <f>[3]Bulgaria!EC$17</f>
        <v>114778</v>
      </c>
      <c r="ED8" s="1">
        <f>[3]Bulgaria!ED$17</f>
        <v>0</v>
      </c>
      <c r="EE8" s="1">
        <f>[3]Bulgaria!EE$17</f>
        <v>2518</v>
      </c>
      <c r="EF8" s="1">
        <f>[3]Bulgaria!EF$17</f>
        <v>0</v>
      </c>
      <c r="EG8" s="1">
        <f>[3]Bulgaria!EG$17</f>
        <v>60521</v>
      </c>
      <c r="EH8" s="1">
        <f>[3]Bulgaria!EH$17</f>
        <v>24899</v>
      </c>
      <c r="EI8" s="1">
        <f>[3]Bulgaria!EI$17</f>
        <v>18723</v>
      </c>
      <c r="EJ8" s="1">
        <f>[3]Bulgaria!EJ$17</f>
        <v>8223</v>
      </c>
      <c r="EK8" s="1">
        <f>[3]Bulgaria!EK$17</f>
        <v>8177</v>
      </c>
      <c r="EL8" s="1">
        <f>[3]Bulgaria!EL$17</f>
        <v>21685</v>
      </c>
      <c r="EM8" s="1">
        <f>[3]Bulgaria!EM$17</f>
        <v>48497</v>
      </c>
      <c r="EN8" s="1">
        <f>[3]Bulgaria!EN$17</f>
        <v>175185</v>
      </c>
      <c r="EO8" s="1">
        <f>[3]Bulgaria!EO$17</f>
        <v>155207</v>
      </c>
      <c r="EP8" s="1">
        <f>[3]Bulgaria!EP$17</f>
        <v>75838</v>
      </c>
      <c r="EQ8" s="1">
        <f>[3]Bulgaria!EQ$17</f>
        <v>78277</v>
      </c>
      <c r="ER8" s="1">
        <f>[3]Bulgaria!ER$17</f>
        <v>33810</v>
      </c>
      <c r="ES8" s="1">
        <f>[3]Bulgaria!ES$17</f>
        <v>209318</v>
      </c>
      <c r="ET8" s="1">
        <f>[3]Bulgaria!ET$17</f>
        <v>146538</v>
      </c>
      <c r="EU8" s="1">
        <f>[3]Bulgaria!EU$17</f>
        <v>336074</v>
      </c>
      <c r="EV8" s="1">
        <f>[3]Bulgaria!EV$17</f>
        <v>101399</v>
      </c>
      <c r="EW8" s="1">
        <f>[3]Bulgaria!EW$17</f>
        <v>130247</v>
      </c>
      <c r="EX8" s="1">
        <f>[3]Bulgaria!EX$17</f>
        <v>240824</v>
      </c>
      <c r="EY8" s="1">
        <f>[3]Bulgaria!EY$17</f>
        <v>237100</v>
      </c>
      <c r="EZ8" s="1">
        <f>[3]Bulgaria!EZ$17</f>
        <v>47407</v>
      </c>
      <c r="FA8" s="1">
        <f>[3]Bulgaria!FA$17</f>
        <v>105349</v>
      </c>
      <c r="FB8" s="1">
        <f>[3]Bulgaria!FB$17</f>
        <v>69093</v>
      </c>
      <c r="FC8" s="1">
        <f>[3]Bulgaria!FC$17</f>
        <v>198061</v>
      </c>
      <c r="FD8" s="1">
        <f>[3]Bulgaria!FD$17</f>
        <v>428306</v>
      </c>
      <c r="FE8" s="1">
        <f>[3]Bulgaria!FE$17</f>
        <v>268669</v>
      </c>
      <c r="FF8" s="1">
        <f>[3]Bulgaria!FF$17</f>
        <v>177420</v>
      </c>
      <c r="FG8" s="1">
        <f>[3]Bulgaria!FG$17</f>
        <v>182260</v>
      </c>
      <c r="FH8" s="1">
        <f>[3]Bulgaria!FH$17</f>
        <v>221595</v>
      </c>
      <c r="FI8" s="1">
        <f>[3]Bulgaria!FI$17</f>
        <v>196111</v>
      </c>
      <c r="FJ8" s="1">
        <f>[3]Bulgaria!FJ$17</f>
        <v>139839</v>
      </c>
      <c r="FK8" s="1">
        <f>[3]Bulgaria!FK$17</f>
        <v>246670</v>
      </c>
      <c r="FL8" s="1">
        <f>[3]Bulgaria!FL$17</f>
        <v>43891</v>
      </c>
      <c r="FM8" s="1">
        <f>[3]Bulgaria!FM$17</f>
        <v>0</v>
      </c>
      <c r="FN8" s="1">
        <f>[3]Bulgaria!FN$17</f>
        <v>39041</v>
      </c>
      <c r="FO8" s="1">
        <f>[3]Bulgaria!FO$17</f>
        <v>78244</v>
      </c>
      <c r="FP8" s="1">
        <f>[3]Bulgaria!FP$17</f>
        <v>29558</v>
      </c>
      <c r="FQ8" s="1">
        <f>[3]Bulgaria!FQ$17</f>
        <v>85278</v>
      </c>
      <c r="FR8" s="1">
        <f>[3]Bulgaria!FR$17</f>
        <v>46820</v>
      </c>
      <c r="FS8" s="1">
        <f>[3]Bulgaria!FS$17</f>
        <v>34472</v>
      </c>
      <c r="FT8" s="1">
        <f>[3]Bulgaria!FT$17</f>
        <v>33726</v>
      </c>
      <c r="FU8" s="1">
        <f>[3]Bulgaria!FU$17</f>
        <v>0</v>
      </c>
      <c r="FV8" s="1">
        <f>[3]Bulgaria!FV$17</f>
        <v>0</v>
      </c>
      <c r="FW8" s="1">
        <f>[3]Bulgaria!FW$17</f>
        <v>0</v>
      </c>
      <c r="FX8" s="1">
        <f>[3]Bulgaria!FX$17</f>
        <v>0</v>
      </c>
      <c r="FY8" s="1">
        <f>[3]Bulgaria!FY$17</f>
        <v>0</v>
      </c>
      <c r="FZ8" s="7">
        <f>1/1000*SUM($B8:FY8)</f>
        <v>9223.1290000000008</v>
      </c>
    </row>
    <row r="9" spans="1:182">
      <c r="A9" t="s">
        <v>40</v>
      </c>
      <c r="B9" s="1">
        <f>[3]Croatia!B$17</f>
        <v>0</v>
      </c>
      <c r="C9" s="1">
        <f>[3]Croatia!C$17</f>
        <v>0</v>
      </c>
      <c r="D9" s="1">
        <f>[3]Croatia!D$17</f>
        <v>0</v>
      </c>
      <c r="E9" s="1">
        <f>[3]Croatia!E$17</f>
        <v>0</v>
      </c>
      <c r="F9" s="1">
        <f>[3]Croatia!F$17</f>
        <v>0</v>
      </c>
      <c r="G9" s="1">
        <f>[3]Croatia!G$17</f>
        <v>0</v>
      </c>
      <c r="H9" s="1">
        <f>[3]Croatia!H$17</f>
        <v>0</v>
      </c>
      <c r="I9" s="1">
        <f>[3]Croatia!I$17</f>
        <v>0</v>
      </c>
      <c r="J9" s="1">
        <f>[3]Croatia!J$17</f>
        <v>0</v>
      </c>
      <c r="K9" s="1">
        <f>[3]Croatia!K$17</f>
        <v>0</v>
      </c>
      <c r="L9" s="1">
        <f>[3]Croatia!L$17</f>
        <v>0</v>
      </c>
      <c r="M9" s="1">
        <f>[3]Croatia!M$17</f>
        <v>0</v>
      </c>
      <c r="N9" s="1">
        <f>[3]Croatia!N$17</f>
        <v>0</v>
      </c>
      <c r="O9" s="1">
        <f>[3]Croatia!O$17</f>
        <v>0</v>
      </c>
      <c r="P9" s="1">
        <f>[3]Croatia!P$17</f>
        <v>0</v>
      </c>
      <c r="Q9" s="1">
        <f>[3]Croatia!Q$17</f>
        <v>0</v>
      </c>
      <c r="R9" s="1">
        <f>[3]Croatia!R$17</f>
        <v>0</v>
      </c>
      <c r="S9" s="1">
        <f>[3]Croatia!S$17</f>
        <v>0</v>
      </c>
      <c r="T9" s="1">
        <f>[3]Croatia!T$17</f>
        <v>0</v>
      </c>
      <c r="U9" s="1">
        <f>[3]Croatia!U$17</f>
        <v>0</v>
      </c>
      <c r="V9" s="1">
        <f>[3]Croatia!V$17</f>
        <v>0</v>
      </c>
      <c r="W9" s="1">
        <f>[3]Croatia!W$17</f>
        <v>0</v>
      </c>
      <c r="X9" s="1">
        <f>[3]Croatia!X$17</f>
        <v>0</v>
      </c>
      <c r="Y9" s="1">
        <f>[3]Croatia!Y$17</f>
        <v>0</v>
      </c>
      <c r="Z9" s="1">
        <f>[3]Croatia!Z$17</f>
        <v>0</v>
      </c>
      <c r="AA9" s="1">
        <f>[3]Croatia!AA$17</f>
        <v>0</v>
      </c>
      <c r="AB9" s="1">
        <f>[3]Croatia!AB$17</f>
        <v>0</v>
      </c>
      <c r="AC9" s="1">
        <f>[3]Croatia!AC$17</f>
        <v>0</v>
      </c>
      <c r="AD9" s="1">
        <f>[3]Croatia!AD$17</f>
        <v>0</v>
      </c>
      <c r="AE9" s="1">
        <f>[3]Croatia!AE$17</f>
        <v>0</v>
      </c>
      <c r="AF9" s="1">
        <f>[3]Croatia!AF$17</f>
        <v>0</v>
      </c>
      <c r="AG9" s="1">
        <f>[3]Croatia!AG$17</f>
        <v>0</v>
      </c>
      <c r="AH9" s="1">
        <f>[3]Croatia!AH$17</f>
        <v>0</v>
      </c>
      <c r="AI9" s="1">
        <f>[3]Croatia!AI$17</f>
        <v>0</v>
      </c>
      <c r="AJ9" s="1">
        <f>[3]Croatia!AJ$17</f>
        <v>0</v>
      </c>
      <c r="AK9" s="1">
        <f>[3]Croatia!AK$17</f>
        <v>0</v>
      </c>
      <c r="AL9" s="1">
        <f>[3]Croatia!AL$17</f>
        <v>0</v>
      </c>
      <c r="AM9" s="1">
        <f>[3]Croatia!AM$17</f>
        <v>0</v>
      </c>
      <c r="AN9" s="1">
        <f>[3]Croatia!AN$17</f>
        <v>0</v>
      </c>
      <c r="AO9" s="1">
        <f>[3]Croatia!AO$17</f>
        <v>0</v>
      </c>
      <c r="AP9" s="1">
        <f>[3]Croatia!AP$17</f>
        <v>0</v>
      </c>
      <c r="AQ9" s="1">
        <f>[3]Croatia!AQ$17</f>
        <v>0</v>
      </c>
      <c r="AR9" s="1">
        <f>[3]Croatia!AR$17</f>
        <v>0</v>
      </c>
      <c r="AS9" s="1">
        <f>[3]Croatia!AS$17</f>
        <v>0</v>
      </c>
      <c r="AT9" s="1">
        <f>[3]Croatia!AT$17</f>
        <v>0</v>
      </c>
      <c r="AU9" s="1">
        <f>[3]Croatia!AU$17</f>
        <v>0</v>
      </c>
      <c r="AV9" s="1">
        <f>[3]Croatia!AV$17</f>
        <v>0</v>
      </c>
      <c r="AW9" s="1">
        <f>[3]Croatia!AW$17</f>
        <v>0</v>
      </c>
      <c r="AX9" s="1">
        <f>[3]Croatia!AX$17</f>
        <v>0</v>
      </c>
      <c r="AY9" s="1">
        <f>[3]Croatia!AY$17</f>
        <v>0</v>
      </c>
      <c r="AZ9" s="1">
        <f>[3]Croatia!AZ$17</f>
        <v>0</v>
      </c>
      <c r="BA9" s="1">
        <f>[3]Croatia!BA$17</f>
        <v>0</v>
      </c>
      <c r="BB9" s="1">
        <f>[3]Croatia!BB$17</f>
        <v>0</v>
      </c>
      <c r="BC9" s="1">
        <f>[3]Croatia!BC$17</f>
        <v>0</v>
      </c>
      <c r="BD9" s="1">
        <f>[3]Croatia!BD$17</f>
        <v>0</v>
      </c>
      <c r="BE9" s="1">
        <f>[3]Croatia!BE$17</f>
        <v>0</v>
      </c>
      <c r="BF9" s="1">
        <f>[3]Croatia!BF$17</f>
        <v>0</v>
      </c>
      <c r="BG9" s="1">
        <f>[3]Croatia!BG$17</f>
        <v>0</v>
      </c>
      <c r="BH9" s="1">
        <f>[3]Croatia!BH$17</f>
        <v>0</v>
      </c>
      <c r="BI9" s="1">
        <f>[3]Croatia!BI$17</f>
        <v>0</v>
      </c>
      <c r="BJ9" s="1">
        <f>[3]Croatia!BJ$17</f>
        <v>9222</v>
      </c>
      <c r="BK9" s="1">
        <f>[3]Croatia!BK$17</f>
        <v>0</v>
      </c>
      <c r="BL9" s="1">
        <f>[3]Croatia!BL$17</f>
        <v>9249</v>
      </c>
      <c r="BM9" s="1">
        <f>[3]Croatia!BM$17</f>
        <v>0</v>
      </c>
      <c r="BN9" s="1">
        <f>[3]Croatia!BN$17</f>
        <v>0</v>
      </c>
      <c r="BO9" s="1">
        <f>[3]Croatia!BO$17</f>
        <v>0</v>
      </c>
      <c r="BP9" s="1">
        <f>[3]Croatia!BP$17</f>
        <v>0</v>
      </c>
      <c r="BQ9" s="1">
        <f>[3]Croatia!BQ$17</f>
        <v>4540</v>
      </c>
      <c r="BR9" s="1">
        <f>[3]Croatia!BR$17</f>
        <v>4537</v>
      </c>
      <c r="BS9" s="1">
        <f>[3]Croatia!BS$17</f>
        <v>4637</v>
      </c>
      <c r="BT9" s="1">
        <f>[3]Croatia!BT$17</f>
        <v>0</v>
      </c>
      <c r="BU9" s="1">
        <f>[3]Croatia!BU$17</f>
        <v>0</v>
      </c>
      <c r="BV9" s="1">
        <f>[3]Croatia!BV$17</f>
        <v>0</v>
      </c>
      <c r="BW9" s="1">
        <f>[3]Croatia!BW$17</f>
        <v>0</v>
      </c>
      <c r="BX9" s="1">
        <f>[3]Croatia!BX$17</f>
        <v>0</v>
      </c>
      <c r="BY9" s="1">
        <f>[3]Croatia!BY$17</f>
        <v>0</v>
      </c>
      <c r="BZ9" s="1">
        <f>[3]Croatia!BZ$17</f>
        <v>0</v>
      </c>
      <c r="CA9" s="1">
        <f>[3]Croatia!CA$17</f>
        <v>4468</v>
      </c>
      <c r="CB9" s="1">
        <f>[3]Croatia!CB$17</f>
        <v>0</v>
      </c>
      <c r="CC9" s="1">
        <f>[3]Croatia!CC$17</f>
        <v>0</v>
      </c>
      <c r="CD9" s="1">
        <f>[3]Croatia!CD$17</f>
        <v>0</v>
      </c>
      <c r="CE9" s="1">
        <f>[3]Croatia!CE$17</f>
        <v>4564</v>
      </c>
      <c r="CF9" s="1">
        <f>[3]Croatia!CF$17</f>
        <v>0</v>
      </c>
      <c r="CG9" s="1">
        <f>[3]Croatia!CG$17</f>
        <v>0</v>
      </c>
      <c r="CH9" s="1">
        <f>[3]Croatia!CH$17</f>
        <v>0</v>
      </c>
      <c r="CI9" s="1">
        <f>[3]Croatia!CI$17</f>
        <v>4878</v>
      </c>
      <c r="CJ9" s="1">
        <f>[3]Croatia!CJ$17</f>
        <v>9246</v>
      </c>
      <c r="CK9" s="1">
        <f>[3]Croatia!CK$17</f>
        <v>4589</v>
      </c>
      <c r="CL9" s="1">
        <f>[3]Croatia!CL$17</f>
        <v>22943</v>
      </c>
      <c r="CM9" s="1">
        <f>[3]Croatia!CM$17</f>
        <v>13367</v>
      </c>
      <c r="CN9" s="1">
        <f>[3]Croatia!CN$17</f>
        <v>18354</v>
      </c>
      <c r="CO9" s="1">
        <f>[3]Croatia!CO$17</f>
        <v>14007</v>
      </c>
      <c r="CP9" s="1">
        <f>[3]Croatia!CP$17</f>
        <v>9151</v>
      </c>
      <c r="CQ9" s="1">
        <f>[3]Croatia!CQ$17</f>
        <v>5072</v>
      </c>
      <c r="CR9" s="1">
        <f>[3]Croatia!CR$17</f>
        <v>0</v>
      </c>
      <c r="CS9" s="1">
        <f>[3]Croatia!CS$17</f>
        <v>0</v>
      </c>
      <c r="CT9" s="1">
        <f>[3]Croatia!CT$17</f>
        <v>0</v>
      </c>
      <c r="CU9" s="1">
        <f>[3]Croatia!CU$17</f>
        <v>0</v>
      </c>
      <c r="CV9" s="1">
        <f>[3]Croatia!CV$17</f>
        <v>0</v>
      </c>
      <c r="CW9" s="1">
        <f>[3]Croatia!CW$17</f>
        <v>0</v>
      </c>
      <c r="CX9" s="1">
        <f>[3]Croatia!CX$17</f>
        <v>0</v>
      </c>
      <c r="CY9" s="1">
        <f>[3]Croatia!CY$17</f>
        <v>0</v>
      </c>
      <c r="CZ9" s="1">
        <f>[3]Croatia!CZ$17</f>
        <v>9933</v>
      </c>
      <c r="DA9" s="1">
        <f>[3]Croatia!DA$17</f>
        <v>0</v>
      </c>
      <c r="DB9" s="1">
        <f>[3]Croatia!DB$17</f>
        <v>5336</v>
      </c>
      <c r="DC9" s="1">
        <f>[3]Croatia!DC$17</f>
        <v>0</v>
      </c>
      <c r="DD9" s="1">
        <f>[3]Croatia!DD$17</f>
        <v>0</v>
      </c>
      <c r="DE9" s="1">
        <f>[3]Croatia!DE$17</f>
        <v>0</v>
      </c>
      <c r="DF9" s="1">
        <f>[3]Croatia!DF$17</f>
        <v>5555</v>
      </c>
      <c r="DG9" s="1">
        <f>[3]Croatia!DG$17</f>
        <v>22411</v>
      </c>
      <c r="DH9" s="1">
        <f>[3]Croatia!DH$17</f>
        <v>10384</v>
      </c>
      <c r="DI9" s="1">
        <f>[3]Croatia!DI$17</f>
        <v>0</v>
      </c>
      <c r="DJ9" s="1">
        <f>[3]Croatia!DJ$17</f>
        <v>0</v>
      </c>
      <c r="DK9" s="1">
        <f>[3]Croatia!DK$17</f>
        <v>4945</v>
      </c>
      <c r="DL9" s="1">
        <f>[3]Croatia!DL$17</f>
        <v>9961</v>
      </c>
      <c r="DM9" s="1">
        <f>[3]Croatia!DM$17</f>
        <v>4945</v>
      </c>
      <c r="DN9" s="1">
        <f>[3]Croatia!DN$17</f>
        <v>5072</v>
      </c>
      <c r="DO9" s="1">
        <f>[3]Croatia!DO$17</f>
        <v>0</v>
      </c>
      <c r="DP9" s="1">
        <f>[3]Croatia!DP$17</f>
        <v>0</v>
      </c>
      <c r="DQ9" s="1">
        <f>[3]Croatia!DQ$17</f>
        <v>7142</v>
      </c>
      <c r="DR9" s="1">
        <f>[3]Croatia!DR$17</f>
        <v>21252</v>
      </c>
      <c r="DS9" s="1">
        <f>[3]Croatia!DS$17</f>
        <v>0</v>
      </c>
      <c r="DT9" s="1">
        <f>[3]Croatia!DT$17</f>
        <v>0</v>
      </c>
      <c r="DU9" s="1">
        <f>[3]Croatia!DU$17</f>
        <v>4741</v>
      </c>
      <c r="DV9" s="1">
        <f>[3]Croatia!DV$17</f>
        <v>0</v>
      </c>
      <c r="DW9" s="1">
        <f>[3]Croatia!DW$17</f>
        <v>0</v>
      </c>
      <c r="DX9" s="1">
        <f>[3]Croatia!DX$17</f>
        <v>0</v>
      </c>
      <c r="DY9" s="1">
        <f>[3]Croatia!DY$17</f>
        <v>0</v>
      </c>
      <c r="DZ9" s="1">
        <f>[3]Croatia!DZ$17</f>
        <v>0</v>
      </c>
      <c r="EA9" s="1">
        <f>[3]Croatia!EA$17</f>
        <v>0</v>
      </c>
      <c r="EB9" s="1">
        <f>[3]Croatia!EB$17</f>
        <v>0</v>
      </c>
      <c r="EC9" s="1">
        <f>[3]Croatia!EC$17</f>
        <v>0</v>
      </c>
      <c r="ED9" s="1">
        <f>[3]Croatia!ED$17</f>
        <v>0</v>
      </c>
      <c r="EE9" s="1">
        <f>[3]Croatia!EE$17</f>
        <v>0</v>
      </c>
      <c r="EF9" s="1">
        <f>[3]Croatia!EF$17</f>
        <v>0</v>
      </c>
      <c r="EG9" s="1">
        <f>[3]Croatia!EG$17</f>
        <v>0</v>
      </c>
      <c r="EH9" s="1">
        <f>[3]Croatia!EH$17</f>
        <v>0</v>
      </c>
      <c r="EI9" s="1">
        <f>[3]Croatia!EI$17</f>
        <v>0</v>
      </c>
      <c r="EJ9" s="1">
        <f>[3]Croatia!EJ$17</f>
        <v>0</v>
      </c>
      <c r="EK9" s="1">
        <f>[3]Croatia!EK$17</f>
        <v>0</v>
      </c>
      <c r="EL9" s="1">
        <f>[3]Croatia!EL$17</f>
        <v>0</v>
      </c>
      <c r="EM9" s="1">
        <f>[3]Croatia!EM$17</f>
        <v>0</v>
      </c>
      <c r="EN9" s="1">
        <f>[3]Croatia!EN$17</f>
        <v>0</v>
      </c>
      <c r="EO9" s="1">
        <f>[3]Croatia!EO$17</f>
        <v>0</v>
      </c>
      <c r="EP9" s="1">
        <f>[3]Croatia!EP$17</f>
        <v>0</v>
      </c>
      <c r="EQ9" s="1">
        <f>[3]Croatia!EQ$17</f>
        <v>0</v>
      </c>
      <c r="ER9" s="1">
        <f>[3]Croatia!ER$17</f>
        <v>0</v>
      </c>
      <c r="ES9" s="1">
        <f>[3]Croatia!ES$17</f>
        <v>0</v>
      </c>
      <c r="ET9" s="1">
        <f>[3]Croatia!ET$17</f>
        <v>16595</v>
      </c>
      <c r="EU9" s="1">
        <f>[3]Croatia!EU$17</f>
        <v>17776</v>
      </c>
      <c r="EV9" s="1">
        <f>[3]Croatia!EV$17</f>
        <v>9045</v>
      </c>
      <c r="EW9" s="1">
        <f>[3]Croatia!EW$17</f>
        <v>0</v>
      </c>
      <c r="EX9" s="1">
        <f>[3]Croatia!EX$17</f>
        <v>0</v>
      </c>
      <c r="EY9" s="1">
        <f>[3]Croatia!EY$17</f>
        <v>0</v>
      </c>
      <c r="EZ9" s="1">
        <f>[3]Croatia!EZ$17</f>
        <v>0</v>
      </c>
      <c r="FA9" s="1">
        <f>[3]Croatia!FA$17</f>
        <v>0</v>
      </c>
      <c r="FB9" s="1">
        <f>[3]Croatia!FB$17</f>
        <v>0</v>
      </c>
      <c r="FC9" s="1">
        <f>[3]Croatia!FC$17</f>
        <v>0</v>
      </c>
      <c r="FD9" s="1">
        <f>[3]Croatia!FD$17</f>
        <v>0</v>
      </c>
      <c r="FE9" s="1">
        <f>[3]Croatia!FE$17</f>
        <v>0</v>
      </c>
      <c r="FF9" s="1">
        <f>[3]Croatia!FF$17</f>
        <v>0</v>
      </c>
      <c r="FG9" s="1">
        <f>[3]Croatia!FG$17</f>
        <v>7900</v>
      </c>
      <c r="FH9" s="1">
        <f>[3]Croatia!FH$17</f>
        <v>0</v>
      </c>
      <c r="FI9" s="1">
        <f>[3]Croatia!FI$17</f>
        <v>0</v>
      </c>
      <c r="FJ9" s="1">
        <f>[3]Croatia!FJ$17</f>
        <v>0</v>
      </c>
      <c r="FK9" s="1">
        <f>[3]Croatia!FK$17</f>
        <v>0</v>
      </c>
      <c r="FL9" s="1">
        <f>[3]Croatia!FL$17</f>
        <v>0</v>
      </c>
      <c r="FM9" s="1">
        <f>[3]Croatia!FM$17</f>
        <v>0</v>
      </c>
      <c r="FN9" s="1">
        <f>[3]Croatia!FN$17</f>
        <v>0</v>
      </c>
      <c r="FO9" s="1">
        <f>[3]Croatia!FO$17</f>
        <v>0</v>
      </c>
      <c r="FP9" s="1">
        <f>[3]Croatia!FP$17</f>
        <v>0</v>
      </c>
      <c r="FQ9" s="1">
        <f>[3]Croatia!FQ$17</f>
        <v>0</v>
      </c>
      <c r="FR9" s="1">
        <f>[3]Croatia!FR$17</f>
        <v>0</v>
      </c>
      <c r="FS9" s="1">
        <f>[3]Croatia!FS$17</f>
        <v>0</v>
      </c>
      <c r="FT9" s="1">
        <f>[3]Croatia!FT$17</f>
        <v>0</v>
      </c>
      <c r="FU9" s="1">
        <f>[3]Croatia!FU$17</f>
        <v>0</v>
      </c>
      <c r="FV9" s="1">
        <f>[3]Croatia!FV$17</f>
        <v>0</v>
      </c>
      <c r="FW9" s="1">
        <f>[3]Croatia!FW$17</f>
        <v>0</v>
      </c>
      <c r="FX9" s="1">
        <f>[3]Croatia!FX$17</f>
        <v>0</v>
      </c>
      <c r="FY9" s="1">
        <f>[3]Croatia!FY$17</f>
        <v>0</v>
      </c>
      <c r="FZ9" s="7">
        <f>1/1000*SUM($B9:FY9)</f>
        <v>305.81700000000001</v>
      </c>
    </row>
    <row r="10" spans="1:182">
      <c r="A10" t="s">
        <v>41</v>
      </c>
      <c r="B10" s="1">
        <f>[3]Cyprus!B$17</f>
        <v>0</v>
      </c>
      <c r="C10" s="1">
        <f>[3]Cyprus!C$17</f>
        <v>0</v>
      </c>
      <c r="D10" s="1">
        <f>[3]Cyprus!D$17</f>
        <v>0</v>
      </c>
      <c r="E10" s="1">
        <f>[3]Cyprus!E$17</f>
        <v>0</v>
      </c>
      <c r="F10" s="1">
        <f>[3]Cyprus!F$17</f>
        <v>0</v>
      </c>
      <c r="G10" s="1">
        <f>[3]Cyprus!G$17</f>
        <v>0</v>
      </c>
      <c r="H10" s="1">
        <f>[3]Cyprus!H$17</f>
        <v>0</v>
      </c>
      <c r="I10" s="1">
        <f>[3]Cyprus!I$17</f>
        <v>0</v>
      </c>
      <c r="J10" s="1">
        <f>[3]Cyprus!J$17</f>
        <v>0</v>
      </c>
      <c r="K10" s="1">
        <f>[3]Cyprus!K$17</f>
        <v>0</v>
      </c>
      <c r="L10" s="1">
        <f>[3]Cyprus!L$17</f>
        <v>0</v>
      </c>
      <c r="M10" s="1">
        <f>[3]Cyprus!M$17</f>
        <v>0</v>
      </c>
      <c r="N10" s="1">
        <f>[3]Cyprus!N$17</f>
        <v>0</v>
      </c>
      <c r="O10" s="1">
        <f>[3]Cyprus!O$17</f>
        <v>0</v>
      </c>
      <c r="P10" s="1">
        <f>[3]Cyprus!P$17</f>
        <v>0</v>
      </c>
      <c r="Q10" s="1">
        <f>[3]Cyprus!Q$17</f>
        <v>0</v>
      </c>
      <c r="R10" s="1">
        <f>[3]Cyprus!R$17</f>
        <v>0</v>
      </c>
      <c r="S10" s="1">
        <f>[3]Cyprus!S$17</f>
        <v>0</v>
      </c>
      <c r="T10" s="1">
        <f>[3]Cyprus!T$17</f>
        <v>0</v>
      </c>
      <c r="U10" s="1">
        <f>[3]Cyprus!U$17</f>
        <v>0</v>
      </c>
      <c r="V10" s="1">
        <f>[3]Cyprus!V$17</f>
        <v>0</v>
      </c>
      <c r="W10" s="1">
        <f>[3]Cyprus!W$17</f>
        <v>0</v>
      </c>
      <c r="X10" s="1">
        <f>[3]Cyprus!X$17</f>
        <v>0</v>
      </c>
      <c r="Y10" s="1">
        <f>[3]Cyprus!Y$17</f>
        <v>0</v>
      </c>
      <c r="Z10" s="1">
        <f>[3]Cyprus!Z$17</f>
        <v>0</v>
      </c>
      <c r="AA10" s="1">
        <f>[3]Cyprus!AA$17</f>
        <v>0</v>
      </c>
      <c r="AB10" s="1">
        <f>[3]Cyprus!AB$17</f>
        <v>0</v>
      </c>
      <c r="AC10" s="1">
        <f>[3]Cyprus!AC$17</f>
        <v>0</v>
      </c>
      <c r="AD10" s="1">
        <f>[3]Cyprus!AD$17</f>
        <v>0</v>
      </c>
      <c r="AE10" s="1">
        <f>[3]Cyprus!AE$17</f>
        <v>0</v>
      </c>
      <c r="AF10" s="1">
        <f>[3]Cyprus!AF$17</f>
        <v>0</v>
      </c>
      <c r="AG10" s="1">
        <f>[3]Cyprus!AG$17</f>
        <v>0</v>
      </c>
      <c r="AH10" s="1">
        <f>[3]Cyprus!AH$17</f>
        <v>0</v>
      </c>
      <c r="AI10" s="1">
        <f>[3]Cyprus!AI$17</f>
        <v>2198</v>
      </c>
      <c r="AJ10" s="1">
        <f>[3]Cyprus!AJ$17</f>
        <v>3379</v>
      </c>
      <c r="AK10" s="1">
        <f>[3]Cyprus!AK$17</f>
        <v>2429</v>
      </c>
      <c r="AL10" s="1">
        <f>[3]Cyprus!AL$17</f>
        <v>3379</v>
      </c>
      <c r="AM10" s="1">
        <f>[3]Cyprus!AM$17</f>
        <v>0</v>
      </c>
      <c r="AN10" s="1">
        <f>[3]Cyprus!AN$17</f>
        <v>0</v>
      </c>
      <c r="AO10" s="1">
        <f>[3]Cyprus!AO$17</f>
        <v>0</v>
      </c>
      <c r="AP10" s="1">
        <f>[3]Cyprus!AP$17</f>
        <v>0</v>
      </c>
      <c r="AQ10" s="1">
        <f>[3]Cyprus!AQ$17</f>
        <v>0</v>
      </c>
      <c r="AR10" s="1">
        <f>[3]Cyprus!AR$17</f>
        <v>0</v>
      </c>
      <c r="AS10" s="1">
        <f>[3]Cyprus!AS$17</f>
        <v>0</v>
      </c>
      <c r="AT10" s="1">
        <f>[3]Cyprus!AT$17</f>
        <v>0</v>
      </c>
      <c r="AU10" s="1">
        <f>[3]Cyprus!AU$17</f>
        <v>0</v>
      </c>
      <c r="AV10" s="1">
        <f>[3]Cyprus!AV$17</f>
        <v>0</v>
      </c>
      <c r="AW10" s="1">
        <f>[3]Cyprus!AW$17</f>
        <v>0</v>
      </c>
      <c r="AX10" s="1">
        <f>[3]Cyprus!AX$17</f>
        <v>0</v>
      </c>
      <c r="AY10" s="1">
        <f>[3]Cyprus!AY$17</f>
        <v>0</v>
      </c>
      <c r="AZ10" s="1">
        <f>[3]Cyprus!AZ$17</f>
        <v>0</v>
      </c>
      <c r="BA10" s="1">
        <f>[3]Cyprus!BA$17</f>
        <v>0</v>
      </c>
      <c r="BB10" s="1">
        <f>[3]Cyprus!BB$17</f>
        <v>0</v>
      </c>
      <c r="BC10" s="1">
        <f>[3]Cyprus!BC$17</f>
        <v>0</v>
      </c>
      <c r="BD10" s="1">
        <f>[3]Cyprus!BD$17</f>
        <v>0</v>
      </c>
      <c r="BE10" s="1">
        <f>[3]Cyprus!BE$17</f>
        <v>0</v>
      </c>
      <c r="BF10" s="1">
        <f>[3]Cyprus!BF$17</f>
        <v>0</v>
      </c>
      <c r="BG10" s="1">
        <f>[3]Cyprus!BG$17</f>
        <v>0</v>
      </c>
      <c r="BH10" s="1">
        <f>[3]Cyprus!BH$17</f>
        <v>0</v>
      </c>
      <c r="BI10" s="1">
        <f>[3]Cyprus!BI$17</f>
        <v>0</v>
      </c>
      <c r="BJ10" s="1">
        <f>[3]Cyprus!BJ$17</f>
        <v>0</v>
      </c>
      <c r="BK10" s="1">
        <f>[3]Cyprus!BK$17</f>
        <v>0</v>
      </c>
      <c r="BL10" s="1">
        <f>[3]Cyprus!BL$17</f>
        <v>0</v>
      </c>
      <c r="BM10" s="1">
        <f>[3]Cyprus!BM$17</f>
        <v>0</v>
      </c>
      <c r="BN10" s="1">
        <f>[3]Cyprus!BN$17</f>
        <v>0</v>
      </c>
      <c r="BO10" s="1">
        <f>[3]Cyprus!BO$17</f>
        <v>0</v>
      </c>
      <c r="BP10" s="1">
        <f>[3]Cyprus!BP$17</f>
        <v>0</v>
      </c>
      <c r="BQ10" s="1">
        <f>[3]Cyprus!BQ$17</f>
        <v>273</v>
      </c>
      <c r="BR10" s="1">
        <f>[3]Cyprus!BR$17</f>
        <v>5603</v>
      </c>
      <c r="BS10" s="1">
        <f>[3]Cyprus!BS$17</f>
        <v>0</v>
      </c>
      <c r="BT10" s="1">
        <f>[3]Cyprus!BT$17</f>
        <v>709</v>
      </c>
      <c r="BU10" s="1">
        <f>[3]Cyprus!BU$17</f>
        <v>0</v>
      </c>
      <c r="BV10" s="1">
        <f>[3]Cyprus!BV$17</f>
        <v>0</v>
      </c>
      <c r="BW10" s="1">
        <f>[3]Cyprus!BW$17</f>
        <v>0</v>
      </c>
      <c r="BX10" s="1">
        <f>[3]Cyprus!BX$17</f>
        <v>0</v>
      </c>
      <c r="BY10" s="1">
        <f>[3]Cyprus!BY$17</f>
        <v>0</v>
      </c>
      <c r="BZ10" s="1">
        <f>[3]Cyprus!BZ$17</f>
        <v>0</v>
      </c>
      <c r="CA10" s="1">
        <f>[3]Cyprus!CA$17</f>
        <v>0</v>
      </c>
      <c r="CB10" s="1">
        <f>[3]Cyprus!CB$17</f>
        <v>0</v>
      </c>
      <c r="CC10" s="1">
        <f>[3]Cyprus!CC$17</f>
        <v>0</v>
      </c>
      <c r="CD10" s="1">
        <f>[3]Cyprus!CD$17</f>
        <v>0</v>
      </c>
      <c r="CE10" s="1">
        <f>[3]Cyprus!CE$17</f>
        <v>0</v>
      </c>
      <c r="CF10" s="1">
        <f>[3]Cyprus!CF$17</f>
        <v>499</v>
      </c>
      <c r="CG10" s="1">
        <f>[3]Cyprus!CG$17</f>
        <v>0</v>
      </c>
      <c r="CH10" s="1">
        <f>[3]Cyprus!CH$17</f>
        <v>0</v>
      </c>
      <c r="CI10" s="1">
        <f>[3]Cyprus!CI$17</f>
        <v>0</v>
      </c>
      <c r="CJ10" s="1">
        <f>[3]Cyprus!CJ$17</f>
        <v>0</v>
      </c>
      <c r="CK10" s="1">
        <f>[3]Cyprus!CK$17</f>
        <v>0</v>
      </c>
      <c r="CL10" s="1">
        <f>[3]Cyprus!CL$17</f>
        <v>0</v>
      </c>
      <c r="CM10" s="1">
        <f>[3]Cyprus!CM$17</f>
        <v>0</v>
      </c>
      <c r="CN10" s="1">
        <f>[3]Cyprus!CN$17</f>
        <v>0</v>
      </c>
      <c r="CO10" s="1">
        <f>[3]Cyprus!CO$17</f>
        <v>5048</v>
      </c>
      <c r="CP10" s="1">
        <f>[3]Cyprus!CP$17</f>
        <v>2824</v>
      </c>
      <c r="CQ10" s="1">
        <f>[3]Cyprus!CQ$17</f>
        <v>3518</v>
      </c>
      <c r="CR10" s="1">
        <f>[3]Cyprus!CR$17</f>
        <v>595</v>
      </c>
      <c r="CS10" s="1">
        <f>[3]Cyprus!CS$17</f>
        <v>0</v>
      </c>
      <c r="CT10" s="1">
        <f>[3]Cyprus!CT$17</f>
        <v>0</v>
      </c>
      <c r="CU10" s="1">
        <f>[3]Cyprus!CU$17</f>
        <v>0</v>
      </c>
      <c r="CV10" s="1">
        <f>[3]Cyprus!CV$17</f>
        <v>0</v>
      </c>
      <c r="CW10" s="1">
        <f>[3]Cyprus!CW$17</f>
        <v>0</v>
      </c>
      <c r="CX10" s="1">
        <f>[3]Cyprus!CX$17</f>
        <v>0</v>
      </c>
      <c r="CY10" s="1">
        <f>[3]Cyprus!CY$17</f>
        <v>0</v>
      </c>
      <c r="CZ10" s="1">
        <f>[3]Cyprus!CZ$17</f>
        <v>0</v>
      </c>
      <c r="DA10" s="1">
        <f>[3]Cyprus!DA$17</f>
        <v>0</v>
      </c>
      <c r="DB10" s="1">
        <f>[3]Cyprus!DB$17</f>
        <v>10856</v>
      </c>
      <c r="DC10" s="1">
        <f>[3]Cyprus!DC$17</f>
        <v>332</v>
      </c>
      <c r="DD10" s="1">
        <f>[3]Cyprus!DD$17</f>
        <v>0</v>
      </c>
      <c r="DE10" s="1">
        <f>[3]Cyprus!DE$17</f>
        <v>0</v>
      </c>
      <c r="DF10" s="1">
        <f>[3]Cyprus!DF$17</f>
        <v>332</v>
      </c>
      <c r="DG10" s="1">
        <f>[3]Cyprus!DG$17</f>
        <v>0</v>
      </c>
      <c r="DH10" s="1">
        <f>[3]Cyprus!DH$17</f>
        <v>0</v>
      </c>
      <c r="DI10" s="1">
        <f>[3]Cyprus!DI$17</f>
        <v>57958</v>
      </c>
      <c r="DJ10" s="1">
        <f>[3]Cyprus!DJ$17</f>
        <v>112969</v>
      </c>
      <c r="DK10" s="1">
        <f>[3]Cyprus!DK$17</f>
        <v>0</v>
      </c>
      <c r="DL10" s="1">
        <f>[3]Cyprus!DL$17</f>
        <v>48339</v>
      </c>
      <c r="DM10" s="1">
        <f>[3]Cyprus!DM$17</f>
        <v>41471</v>
      </c>
      <c r="DN10" s="1">
        <f>[3]Cyprus!DN$17</f>
        <v>82691</v>
      </c>
      <c r="DO10" s="1">
        <f>[3]Cyprus!DO$17</f>
        <v>26969</v>
      </c>
      <c r="DP10" s="1">
        <f>[3]Cyprus!DP$17</f>
        <v>0</v>
      </c>
      <c r="DQ10" s="1">
        <f>[3]Cyprus!DQ$17</f>
        <v>45927</v>
      </c>
      <c r="DR10" s="1">
        <f>[3]Cyprus!DR$17</f>
        <v>0</v>
      </c>
      <c r="DS10" s="1">
        <f>[3]Cyprus!DS$17</f>
        <v>42230</v>
      </c>
      <c r="DT10" s="1">
        <f>[3]Cyprus!DT$17</f>
        <v>58193</v>
      </c>
      <c r="DU10" s="1">
        <f>[3]Cyprus!DU$17</f>
        <v>794</v>
      </c>
      <c r="DV10" s="1">
        <f>[3]Cyprus!DV$17</f>
        <v>0</v>
      </c>
      <c r="DW10" s="1">
        <f>[3]Cyprus!DW$17</f>
        <v>0</v>
      </c>
      <c r="DX10" s="1">
        <f>[3]Cyprus!DX$17</f>
        <v>107670</v>
      </c>
      <c r="DY10" s="1">
        <f>[3]Cyprus!DY$17</f>
        <v>77475</v>
      </c>
      <c r="DZ10" s="1">
        <f>[3]Cyprus!DZ$17</f>
        <v>73337</v>
      </c>
      <c r="EA10" s="1">
        <f>[3]Cyprus!EA$17</f>
        <v>25834</v>
      </c>
      <c r="EB10" s="1">
        <f>[3]Cyprus!EB$17</f>
        <v>585</v>
      </c>
      <c r="EC10" s="1">
        <f>[3]Cyprus!EC$17</f>
        <v>33956</v>
      </c>
      <c r="ED10" s="1">
        <f>[3]Cyprus!ED$17</f>
        <v>0</v>
      </c>
      <c r="EE10" s="1">
        <f>[3]Cyprus!EE$17</f>
        <v>113670</v>
      </c>
      <c r="EF10" s="1">
        <f>[3]Cyprus!EF$17</f>
        <v>68073</v>
      </c>
      <c r="EG10" s="1">
        <f>[3]Cyprus!EG$17</f>
        <v>22116</v>
      </c>
      <c r="EH10" s="1">
        <f>[3]Cyprus!EH$17</f>
        <v>0</v>
      </c>
      <c r="EI10" s="1">
        <f>[3]Cyprus!EI$17</f>
        <v>0</v>
      </c>
      <c r="EJ10" s="1">
        <f>[3]Cyprus!EJ$17</f>
        <v>38366</v>
      </c>
      <c r="EK10" s="1">
        <f>[3]Cyprus!EK$17</f>
        <v>39848</v>
      </c>
      <c r="EL10" s="1">
        <f>[3]Cyprus!EL$17</f>
        <v>99353</v>
      </c>
      <c r="EM10" s="1">
        <f>[3]Cyprus!EM$17</f>
        <v>64350</v>
      </c>
      <c r="EN10" s="1">
        <f>[3]Cyprus!EN$17</f>
        <v>68211</v>
      </c>
      <c r="EO10" s="1">
        <f>[3]Cyprus!EO$17</f>
        <v>126126</v>
      </c>
      <c r="EP10" s="1">
        <f>[3]Cyprus!EP$17</f>
        <v>75075</v>
      </c>
      <c r="EQ10" s="1">
        <f>[3]Cyprus!EQ$17</f>
        <v>0</v>
      </c>
      <c r="ER10" s="1">
        <f>[3]Cyprus!ER$17</f>
        <v>0</v>
      </c>
      <c r="ES10" s="1">
        <f>[3]Cyprus!ES$17</f>
        <v>110160</v>
      </c>
      <c r="ET10" s="1">
        <f>[3]Cyprus!ET$17</f>
        <v>0</v>
      </c>
      <c r="EU10" s="1">
        <f>[3]Cyprus!EU$17</f>
        <v>165337</v>
      </c>
      <c r="EV10" s="1">
        <f>[3]Cyprus!EV$17</f>
        <v>158784</v>
      </c>
      <c r="EW10" s="1">
        <f>[3]Cyprus!EW$17</f>
        <v>26880</v>
      </c>
      <c r="EX10" s="1">
        <f>[3]Cyprus!EX$17</f>
        <v>0</v>
      </c>
      <c r="EY10" s="1">
        <f>[3]Cyprus!EY$17</f>
        <v>0</v>
      </c>
      <c r="EZ10" s="1">
        <f>[3]Cyprus!EZ$17</f>
        <v>0</v>
      </c>
      <c r="FA10" s="1">
        <f>[3]Cyprus!FA$17</f>
        <v>0</v>
      </c>
      <c r="FB10" s="1">
        <f>[3]Cyprus!FB$17</f>
        <v>0</v>
      </c>
      <c r="FC10" s="1">
        <f>[3]Cyprus!FC$17</f>
        <v>0</v>
      </c>
      <c r="FD10" s="1">
        <f>[3]Cyprus!FD$17</f>
        <v>0</v>
      </c>
      <c r="FE10" s="1">
        <f>[3]Cyprus!FE$17</f>
        <v>0</v>
      </c>
      <c r="FF10" s="1">
        <f>[3]Cyprus!FF$17</f>
        <v>0</v>
      </c>
      <c r="FG10" s="1">
        <f>[3]Cyprus!FG$17</f>
        <v>0</v>
      </c>
      <c r="FH10" s="1">
        <f>[3]Cyprus!FH$17</f>
        <v>0</v>
      </c>
      <c r="FI10" s="1">
        <f>[3]Cyprus!FI$17</f>
        <v>0</v>
      </c>
      <c r="FJ10" s="1">
        <f>[3]Cyprus!FJ$17</f>
        <v>0</v>
      </c>
      <c r="FK10" s="1">
        <f>[3]Cyprus!FK$17</f>
        <v>0</v>
      </c>
      <c r="FL10" s="1">
        <f>[3]Cyprus!FL$17</f>
        <v>0</v>
      </c>
      <c r="FM10" s="1">
        <f>[3]Cyprus!FM$17</f>
        <v>0</v>
      </c>
      <c r="FN10" s="1">
        <f>[3]Cyprus!FN$17</f>
        <v>0</v>
      </c>
      <c r="FO10" s="1">
        <f>[3]Cyprus!FO$17</f>
        <v>0</v>
      </c>
      <c r="FP10" s="1">
        <f>[3]Cyprus!FP$17</f>
        <v>0</v>
      </c>
      <c r="FQ10" s="1">
        <f>[3]Cyprus!FQ$17</f>
        <v>0</v>
      </c>
      <c r="FR10" s="1">
        <f>[3]Cyprus!FR$17</f>
        <v>0</v>
      </c>
      <c r="FS10" s="1">
        <f>[3]Cyprus!FS$17</f>
        <v>0</v>
      </c>
      <c r="FT10" s="1">
        <f>[3]Cyprus!FT$17</f>
        <v>0</v>
      </c>
      <c r="FU10" s="1">
        <f>[3]Cyprus!FU$17</f>
        <v>0</v>
      </c>
      <c r="FV10" s="1">
        <f>[3]Cyprus!FV$17</f>
        <v>0</v>
      </c>
      <c r="FW10" s="1">
        <f>[3]Cyprus!FW$17</f>
        <v>1197</v>
      </c>
      <c r="FX10" s="1">
        <f>[3]Cyprus!FX$17</f>
        <v>0</v>
      </c>
      <c r="FY10" s="1">
        <f>[3]Cyprus!FY$17</f>
        <v>0</v>
      </c>
      <c r="FZ10" s="7">
        <f>1/1000*SUM($B10:FY10)</f>
        <v>2055.9180000000001</v>
      </c>
    </row>
    <row r="11" spans="1:182">
      <c r="A11" t="s">
        <v>29</v>
      </c>
      <c r="B11" s="1">
        <f>[3]CzechRepublic!B$17</f>
        <v>0</v>
      </c>
      <c r="C11" s="1">
        <f>[3]CzechRepublic!C$17</f>
        <v>0</v>
      </c>
      <c r="D11" s="1">
        <f>[3]CzechRepublic!D$17</f>
        <v>0</v>
      </c>
      <c r="E11" s="1">
        <f>[3]CzechRepublic!E$17</f>
        <v>0</v>
      </c>
      <c r="F11" s="1">
        <f>[3]CzechRepublic!F$17</f>
        <v>0</v>
      </c>
      <c r="G11" s="1">
        <f>[3]CzechRepublic!G$17</f>
        <v>0</v>
      </c>
      <c r="H11" s="1">
        <f>[3]CzechRepublic!H$17</f>
        <v>0</v>
      </c>
      <c r="I11" s="1">
        <f>[3]CzechRepublic!I$17</f>
        <v>0</v>
      </c>
      <c r="J11" s="1">
        <f>[3]CzechRepublic!J$17</f>
        <v>0</v>
      </c>
      <c r="K11" s="1">
        <f>[3]CzechRepublic!K$17</f>
        <v>0</v>
      </c>
      <c r="L11" s="1">
        <f>[3]CzechRepublic!L$17</f>
        <v>0</v>
      </c>
      <c r="M11" s="1">
        <f>[3]CzechRepublic!M$17</f>
        <v>0</v>
      </c>
      <c r="N11" s="1">
        <f>[3]CzechRepublic!N$17</f>
        <v>3208</v>
      </c>
      <c r="O11" s="1">
        <f>[3]CzechRepublic!O$17</f>
        <v>0</v>
      </c>
      <c r="P11" s="1">
        <f>[3]CzechRepublic!P$17</f>
        <v>35</v>
      </c>
      <c r="Q11" s="1">
        <f>[3]CzechRepublic!Q$17</f>
        <v>0</v>
      </c>
      <c r="R11" s="1">
        <f>[3]CzechRepublic!R$17</f>
        <v>0</v>
      </c>
      <c r="S11" s="1">
        <f>[3]CzechRepublic!S$17</f>
        <v>0</v>
      </c>
      <c r="T11" s="1">
        <f>[3]CzechRepublic!T$17</f>
        <v>0</v>
      </c>
      <c r="U11" s="1">
        <f>[3]CzechRepublic!U$17</f>
        <v>0</v>
      </c>
      <c r="V11" s="1">
        <f>[3]CzechRepublic!V$17</f>
        <v>0</v>
      </c>
      <c r="W11" s="1">
        <f>[3]CzechRepublic!W$17</f>
        <v>0</v>
      </c>
      <c r="X11" s="1">
        <f>[3]CzechRepublic!X$17</f>
        <v>0</v>
      </c>
      <c r="Y11" s="1">
        <f>[3]CzechRepublic!Y$17</f>
        <v>0</v>
      </c>
      <c r="Z11" s="1">
        <f>[3]CzechRepublic!Z$17</f>
        <v>0</v>
      </c>
      <c r="AA11" s="1">
        <f>[3]CzechRepublic!AA$17</f>
        <v>0</v>
      </c>
      <c r="AB11" s="1">
        <f>[3]CzechRepublic!AB$17</f>
        <v>0</v>
      </c>
      <c r="AC11" s="1">
        <f>[3]CzechRepublic!AC$17</f>
        <v>0</v>
      </c>
      <c r="AD11" s="1">
        <f>[3]CzechRepublic!AD$17</f>
        <v>0</v>
      </c>
      <c r="AE11" s="1">
        <f>[3]CzechRepublic!AE$17</f>
        <v>0</v>
      </c>
      <c r="AF11" s="1">
        <f>[3]CzechRepublic!AF$17</f>
        <v>65</v>
      </c>
      <c r="AG11" s="1">
        <f>[3]CzechRepublic!AG$17</f>
        <v>0</v>
      </c>
      <c r="AH11" s="1">
        <f>[3]CzechRepublic!AH$17</f>
        <v>0</v>
      </c>
      <c r="AI11" s="1">
        <f>[3]CzechRepublic!AI$17</f>
        <v>0</v>
      </c>
      <c r="AJ11" s="1">
        <f>[3]CzechRepublic!AJ$17</f>
        <v>11048</v>
      </c>
      <c r="AK11" s="1">
        <f>[3]CzechRepublic!AK$17</f>
        <v>0</v>
      </c>
      <c r="AL11" s="1">
        <f>[3]CzechRepublic!AL$17</f>
        <v>0</v>
      </c>
      <c r="AM11" s="1">
        <f>[3]CzechRepublic!AM$17</f>
        <v>0</v>
      </c>
      <c r="AN11" s="1">
        <f>[3]CzechRepublic!AN$17</f>
        <v>0</v>
      </c>
      <c r="AO11" s="1">
        <f>[3]CzechRepublic!AO$17</f>
        <v>0</v>
      </c>
      <c r="AP11" s="1">
        <f>[3]CzechRepublic!AP$17</f>
        <v>0</v>
      </c>
      <c r="AQ11" s="1">
        <f>[3]CzechRepublic!AQ$17</f>
        <v>0</v>
      </c>
      <c r="AR11" s="1">
        <f>[3]CzechRepublic!AR$17</f>
        <v>0</v>
      </c>
      <c r="AS11" s="1">
        <f>[3]CzechRepublic!AS$17</f>
        <v>0</v>
      </c>
      <c r="AT11" s="1">
        <f>[3]CzechRepublic!AT$17</f>
        <v>0</v>
      </c>
      <c r="AU11" s="1">
        <f>[3]CzechRepublic!AU$17</f>
        <v>0</v>
      </c>
      <c r="AV11" s="1">
        <f>[3]CzechRepublic!AV$17</f>
        <v>0</v>
      </c>
      <c r="AW11" s="1">
        <f>[3]CzechRepublic!AW$17</f>
        <v>0</v>
      </c>
      <c r="AX11" s="1">
        <f>[3]CzechRepublic!AX$17</f>
        <v>0</v>
      </c>
      <c r="AY11" s="1">
        <f>[3]CzechRepublic!AY$17</f>
        <v>0</v>
      </c>
      <c r="AZ11" s="1">
        <f>[3]CzechRepublic!AZ$17</f>
        <v>0</v>
      </c>
      <c r="BA11" s="1">
        <f>[3]CzechRepublic!BA$17</f>
        <v>0</v>
      </c>
      <c r="BB11" s="1">
        <f>[3]CzechRepublic!BB$17</f>
        <v>0</v>
      </c>
      <c r="BC11" s="1">
        <f>[3]CzechRepublic!BC$17</f>
        <v>0</v>
      </c>
      <c r="BD11" s="1">
        <f>[3]CzechRepublic!BD$17</f>
        <v>0</v>
      </c>
      <c r="BE11" s="1">
        <f>[3]CzechRepublic!BE$17</f>
        <v>0</v>
      </c>
      <c r="BF11" s="1">
        <f>[3]CzechRepublic!BF$17</f>
        <v>0</v>
      </c>
      <c r="BG11" s="1">
        <f>[3]CzechRepublic!BG$17</f>
        <v>0</v>
      </c>
      <c r="BH11" s="1">
        <f>[3]CzechRepublic!BH$17</f>
        <v>0</v>
      </c>
      <c r="BI11" s="1">
        <f>[3]CzechRepublic!BI$17</f>
        <v>0</v>
      </c>
      <c r="BJ11" s="1">
        <f>[3]CzechRepublic!BJ$17</f>
        <v>0</v>
      </c>
      <c r="BK11" s="1">
        <f>[3]CzechRepublic!BK$17</f>
        <v>0</v>
      </c>
      <c r="BL11" s="1">
        <f>[3]CzechRepublic!BL$17</f>
        <v>0</v>
      </c>
      <c r="BM11" s="1">
        <f>[3]CzechRepublic!BM$17</f>
        <v>0</v>
      </c>
      <c r="BN11" s="1">
        <f>[3]CzechRepublic!BN$17</f>
        <v>0</v>
      </c>
      <c r="BO11" s="1">
        <f>[3]CzechRepublic!BO$17</f>
        <v>4320</v>
      </c>
      <c r="BP11" s="1">
        <f>[3]CzechRepublic!BP$17</f>
        <v>9274</v>
      </c>
      <c r="BQ11" s="1">
        <f>[3]CzechRepublic!BQ$17</f>
        <v>4637</v>
      </c>
      <c r="BR11" s="1">
        <f>[3]CzechRepublic!BR$17</f>
        <v>0</v>
      </c>
      <c r="BS11" s="1">
        <f>[3]CzechRepublic!BS$17</f>
        <v>3075</v>
      </c>
      <c r="BT11" s="1">
        <f>[3]CzechRepublic!BT$17</f>
        <v>0</v>
      </c>
      <c r="BU11" s="1">
        <f>[3]CzechRepublic!BU$17</f>
        <v>0</v>
      </c>
      <c r="BV11" s="1">
        <f>[3]CzechRepublic!BV$17</f>
        <v>0</v>
      </c>
      <c r="BW11" s="1">
        <f>[3]CzechRepublic!BW$17</f>
        <v>3188</v>
      </c>
      <c r="BX11" s="1">
        <f>[3]CzechRepublic!BX$17</f>
        <v>0</v>
      </c>
      <c r="BY11" s="1">
        <f>[3]CzechRepublic!BY$17</f>
        <v>0</v>
      </c>
      <c r="BZ11" s="1">
        <f>[3]CzechRepublic!BZ$17</f>
        <v>5917</v>
      </c>
      <c r="CA11" s="1">
        <f>[3]CzechRepublic!CA$17</f>
        <v>5554</v>
      </c>
      <c r="CB11" s="1">
        <f>[3]CzechRepublic!CB$17</f>
        <v>7124</v>
      </c>
      <c r="CC11" s="1">
        <f>[3]CzechRepublic!CC$17</f>
        <v>4347</v>
      </c>
      <c r="CD11" s="1">
        <f>[3]CzechRepublic!CD$17</f>
        <v>12980</v>
      </c>
      <c r="CE11" s="1">
        <f>[3]CzechRepublic!CE$17</f>
        <v>9252</v>
      </c>
      <c r="CF11" s="1">
        <f>[3]CzechRepublic!CF$17</f>
        <v>5954</v>
      </c>
      <c r="CG11" s="1">
        <f>[3]CzechRepublic!CG$17</f>
        <v>3260</v>
      </c>
      <c r="CH11" s="1">
        <f>[3]CzechRepublic!CH$17</f>
        <v>6282</v>
      </c>
      <c r="CI11" s="1">
        <f>[3]CzechRepublic!CI$17</f>
        <v>3333</v>
      </c>
      <c r="CJ11" s="1">
        <f>[3]CzechRepublic!CJ$17</f>
        <v>0</v>
      </c>
      <c r="CK11" s="1">
        <f>[3]CzechRepublic!CK$17</f>
        <v>3212</v>
      </c>
      <c r="CL11" s="1">
        <f>[3]CzechRepublic!CL$17</f>
        <v>22103</v>
      </c>
      <c r="CM11" s="1">
        <f>[3]CzechRepublic!CM$17</f>
        <v>9304</v>
      </c>
      <c r="CN11" s="1">
        <f>[3]CzechRepublic!CN$17</f>
        <v>9117</v>
      </c>
      <c r="CO11" s="1">
        <f>[3]CzechRepublic!CO$17</f>
        <v>0</v>
      </c>
      <c r="CP11" s="1">
        <f>[3]CzechRepublic!CP$17</f>
        <v>0</v>
      </c>
      <c r="CQ11" s="1">
        <f>[3]CzechRepublic!CQ$17</f>
        <v>3743</v>
      </c>
      <c r="CR11" s="1">
        <f>[3]CzechRepublic!CR$17</f>
        <v>0</v>
      </c>
      <c r="CS11" s="1">
        <f>[3]CzechRepublic!CS$17</f>
        <v>0</v>
      </c>
      <c r="CT11" s="1">
        <f>[3]CzechRepublic!CT$17</f>
        <v>0</v>
      </c>
      <c r="CU11" s="1">
        <f>[3]CzechRepublic!CU$17</f>
        <v>0</v>
      </c>
      <c r="CV11" s="1">
        <f>[3]CzechRepublic!CV$17</f>
        <v>5192</v>
      </c>
      <c r="CW11" s="1">
        <f>[3]CzechRepublic!CW$17</f>
        <v>0</v>
      </c>
      <c r="CX11" s="1">
        <f>[3]CzechRepublic!CX$17</f>
        <v>0</v>
      </c>
      <c r="CY11" s="1">
        <f>[3]CzechRepublic!CY$17</f>
        <v>0</v>
      </c>
      <c r="CZ11" s="1">
        <f>[3]CzechRepublic!CZ$17</f>
        <v>0</v>
      </c>
      <c r="DA11" s="1">
        <f>[3]CzechRepublic!DA$17</f>
        <v>0</v>
      </c>
      <c r="DB11" s="1">
        <f>[3]CzechRepublic!DB$17</f>
        <v>0</v>
      </c>
      <c r="DC11" s="1">
        <f>[3]CzechRepublic!DC$17</f>
        <v>0</v>
      </c>
      <c r="DD11" s="1">
        <f>[3]CzechRepublic!DD$17</f>
        <v>0</v>
      </c>
      <c r="DE11" s="1">
        <f>[3]CzechRepublic!DE$17</f>
        <v>5891</v>
      </c>
      <c r="DF11" s="1">
        <f>[3]CzechRepublic!DF$17</f>
        <v>0</v>
      </c>
      <c r="DG11" s="1">
        <f>[3]CzechRepublic!DG$17</f>
        <v>0</v>
      </c>
      <c r="DH11" s="1">
        <f>[3]CzechRepublic!DH$17</f>
        <v>0</v>
      </c>
      <c r="DI11" s="1">
        <f>[3]CzechRepublic!DI$17</f>
        <v>0</v>
      </c>
      <c r="DJ11" s="1">
        <f>[3]CzechRepublic!DJ$17</f>
        <v>4689</v>
      </c>
      <c r="DK11" s="1">
        <f>[3]CzechRepublic!DK$17</f>
        <v>4689</v>
      </c>
      <c r="DL11" s="1">
        <f>[3]CzechRepublic!DL$17</f>
        <v>26485</v>
      </c>
      <c r="DM11" s="1">
        <f>[3]CzechRepublic!DM$17</f>
        <v>19183</v>
      </c>
      <c r="DN11" s="1">
        <f>[3]CzechRepublic!DN$17</f>
        <v>13002</v>
      </c>
      <c r="DO11" s="1">
        <f>[3]CzechRepublic!DO$17</f>
        <v>0</v>
      </c>
      <c r="DP11" s="1">
        <f>[3]CzechRepublic!DP$17</f>
        <v>0</v>
      </c>
      <c r="DQ11" s="1">
        <f>[3]CzechRepublic!DQ$17</f>
        <v>0</v>
      </c>
      <c r="DR11" s="1">
        <f>[3]CzechRepublic!DR$17</f>
        <v>0</v>
      </c>
      <c r="DS11" s="1">
        <f>[3]CzechRepublic!DS$17</f>
        <v>0</v>
      </c>
      <c r="DT11" s="1">
        <f>[3]CzechRepublic!DT$17</f>
        <v>0</v>
      </c>
      <c r="DU11" s="1">
        <f>[3]CzechRepublic!DU$17</f>
        <v>0</v>
      </c>
      <c r="DV11" s="1">
        <f>[3]CzechRepublic!DV$17</f>
        <v>0</v>
      </c>
      <c r="DW11" s="1">
        <f>[3]CzechRepublic!DW$17</f>
        <v>4080</v>
      </c>
      <c r="DX11" s="1">
        <f>[3]CzechRepublic!DX$17</f>
        <v>26714</v>
      </c>
      <c r="DY11" s="1">
        <f>[3]CzechRepublic!DY$17</f>
        <v>21278</v>
      </c>
      <c r="DZ11" s="1">
        <f>[3]CzechRepublic!DZ$17</f>
        <v>8960</v>
      </c>
      <c r="EA11" s="1">
        <f>[3]CzechRepublic!EA$17</f>
        <v>24172</v>
      </c>
      <c r="EB11" s="1">
        <f>[3]CzechRepublic!EB$17</f>
        <v>3614</v>
      </c>
      <c r="EC11" s="1">
        <f>[3]CzechRepublic!EC$17</f>
        <v>7434</v>
      </c>
      <c r="ED11" s="1">
        <f>[3]CzechRepublic!ED$17</f>
        <v>3341</v>
      </c>
      <c r="EE11" s="1">
        <f>[3]CzechRepublic!EE$17</f>
        <v>0</v>
      </c>
      <c r="EF11" s="1">
        <f>[3]CzechRepublic!EF$17</f>
        <v>0</v>
      </c>
      <c r="EG11" s="1">
        <f>[3]CzechRepublic!EG$17</f>
        <v>0</v>
      </c>
      <c r="EH11" s="1">
        <f>[3]CzechRepublic!EH$17</f>
        <v>26600</v>
      </c>
      <c r="EI11" s="1">
        <f>[3]CzechRepublic!EI$17</f>
        <v>0</v>
      </c>
      <c r="EJ11" s="1">
        <f>[3]CzechRepublic!EJ$17</f>
        <v>14973</v>
      </c>
      <c r="EK11" s="1">
        <f>[3]CzechRepublic!EK$17</f>
        <v>0</v>
      </c>
      <c r="EL11" s="1">
        <f>[3]CzechRepublic!EL$17</f>
        <v>4961</v>
      </c>
      <c r="EM11" s="1">
        <f>[3]CzechRepublic!EM$17</f>
        <v>5796</v>
      </c>
      <c r="EN11" s="1">
        <f>[3]CzechRepublic!EN$17</f>
        <v>0</v>
      </c>
      <c r="EO11" s="1">
        <f>[3]CzechRepublic!EO$17</f>
        <v>0</v>
      </c>
      <c r="EP11" s="1">
        <f>[3]CzechRepublic!EP$17</f>
        <v>0</v>
      </c>
      <c r="EQ11" s="1">
        <f>[3]CzechRepublic!EQ$17</f>
        <v>0</v>
      </c>
      <c r="ER11" s="1">
        <f>[3]CzechRepublic!ER$17</f>
        <v>0</v>
      </c>
      <c r="ES11" s="1">
        <f>[3]CzechRepublic!ES$17</f>
        <v>0</v>
      </c>
      <c r="ET11" s="1">
        <f>[3]CzechRepublic!ET$17</f>
        <v>0</v>
      </c>
      <c r="EU11" s="1">
        <f>[3]CzechRepublic!EU$17</f>
        <v>0</v>
      </c>
      <c r="EV11" s="1">
        <f>[3]CzechRepublic!EV$17</f>
        <v>0</v>
      </c>
      <c r="EW11" s="1">
        <f>[3]CzechRepublic!EW$17</f>
        <v>0</v>
      </c>
      <c r="EX11" s="1">
        <f>[3]CzechRepublic!EX$17</f>
        <v>0</v>
      </c>
      <c r="EY11" s="1">
        <f>[3]CzechRepublic!EY$17</f>
        <v>0</v>
      </c>
      <c r="EZ11" s="1">
        <f>[3]CzechRepublic!EZ$17</f>
        <v>0</v>
      </c>
      <c r="FA11" s="1">
        <f>[3]CzechRepublic!FA$17</f>
        <v>0</v>
      </c>
      <c r="FB11" s="1">
        <f>[3]CzechRepublic!FB$17</f>
        <v>0</v>
      </c>
      <c r="FC11" s="1">
        <f>[3]CzechRepublic!FC$17</f>
        <v>0</v>
      </c>
      <c r="FD11" s="1">
        <f>[3]CzechRepublic!FD$17</f>
        <v>0</v>
      </c>
      <c r="FE11" s="1">
        <f>[3]CzechRepublic!FE$17</f>
        <v>0</v>
      </c>
      <c r="FF11" s="1">
        <f>[3]CzechRepublic!FF$17</f>
        <v>0</v>
      </c>
      <c r="FG11" s="1">
        <f>[3]CzechRepublic!FG$17</f>
        <v>12558</v>
      </c>
      <c r="FH11" s="1">
        <f>[3]CzechRepublic!FH$17</f>
        <v>12758</v>
      </c>
      <c r="FI11" s="1">
        <f>[3]CzechRepublic!FI$17</f>
        <v>0</v>
      </c>
      <c r="FJ11" s="1">
        <f>[3]CzechRepublic!FJ$17</f>
        <v>6825</v>
      </c>
      <c r="FK11" s="1">
        <f>[3]CzechRepublic!FK$17</f>
        <v>13104</v>
      </c>
      <c r="FL11" s="1">
        <f>[3]CzechRepublic!FL$17</f>
        <v>0</v>
      </c>
      <c r="FM11" s="1">
        <f>[3]CzechRepublic!FM$17</f>
        <v>0</v>
      </c>
      <c r="FN11" s="1">
        <f>[3]CzechRepublic!FN$17</f>
        <v>0</v>
      </c>
      <c r="FO11" s="1">
        <f>[3]CzechRepublic!FO$17</f>
        <v>0</v>
      </c>
      <c r="FP11" s="1">
        <f>[3]CzechRepublic!FP$17</f>
        <v>0</v>
      </c>
      <c r="FQ11" s="1">
        <f>[3]CzechRepublic!FQ$17</f>
        <v>0</v>
      </c>
      <c r="FR11" s="1">
        <f>[3]CzechRepublic!FR$17</f>
        <v>0</v>
      </c>
      <c r="FS11" s="1">
        <f>[3]CzechRepublic!FS$17</f>
        <v>0</v>
      </c>
      <c r="FT11" s="1">
        <f>[3]CzechRepublic!FT$17</f>
        <v>0</v>
      </c>
      <c r="FU11" s="1">
        <f>[3]CzechRepublic!FU$17</f>
        <v>0</v>
      </c>
      <c r="FV11" s="1">
        <f>[3]CzechRepublic!FV$17</f>
        <v>0</v>
      </c>
      <c r="FW11" s="1">
        <f>[3]CzechRepublic!FW$17</f>
        <v>0</v>
      </c>
      <c r="FX11" s="1">
        <f>[3]CzechRepublic!FX$17</f>
        <v>0</v>
      </c>
      <c r="FY11" s="1">
        <f>[3]CzechRepublic!FY$17</f>
        <v>0</v>
      </c>
      <c r="FZ11" s="7">
        <f>1/1000*SUM($B11:FY11)</f>
        <v>426.63100000000003</v>
      </c>
    </row>
    <row r="12" spans="1:182">
      <c r="A12" t="s">
        <v>16</v>
      </c>
      <c r="B12" s="1">
        <f>[3]Denmark!B$17</f>
        <v>2599829</v>
      </c>
      <c r="C12" s="1">
        <f>[3]Denmark!C$17</f>
        <v>717704</v>
      </c>
      <c r="D12" s="1">
        <f>[3]Denmark!D$17</f>
        <v>2971122</v>
      </c>
      <c r="E12" s="1">
        <f>[3]Denmark!E$17</f>
        <v>1043048</v>
      </c>
      <c r="F12" s="1">
        <f>[3]Denmark!F$17</f>
        <v>1763257</v>
      </c>
      <c r="G12" s="1">
        <f>[3]Denmark!G$17</f>
        <v>1159050</v>
      </c>
      <c r="H12" s="1">
        <f>[3]Denmark!H$17</f>
        <v>799547</v>
      </c>
      <c r="I12" s="1">
        <f>[3]Denmark!I$17</f>
        <v>1527110</v>
      </c>
      <c r="J12" s="1">
        <f>[3]Denmark!J$17</f>
        <v>965379</v>
      </c>
      <c r="K12" s="1">
        <f>[3]Denmark!K$17</f>
        <v>1695840</v>
      </c>
      <c r="L12" s="1">
        <f>[3]Denmark!L$17</f>
        <v>1518761</v>
      </c>
      <c r="M12" s="1">
        <f>[3]Denmark!M$17</f>
        <v>1751604</v>
      </c>
      <c r="N12" s="1">
        <f>[3]Denmark!N$17</f>
        <v>1786704</v>
      </c>
      <c r="O12" s="1">
        <f>[3]Denmark!O$17</f>
        <v>1469143</v>
      </c>
      <c r="P12" s="1">
        <f>[3]Denmark!P$17</f>
        <v>1294480</v>
      </c>
      <c r="Q12" s="1">
        <f>[3]Denmark!Q$17</f>
        <v>1731845</v>
      </c>
      <c r="R12" s="1">
        <f>[3]Denmark!R$17</f>
        <v>173060</v>
      </c>
      <c r="S12" s="1">
        <f>[3]Denmark!S$17</f>
        <v>723319</v>
      </c>
      <c r="T12" s="1">
        <f>[3]Denmark!T$17</f>
        <v>759204</v>
      </c>
      <c r="U12" s="1">
        <f>[3]Denmark!U$17</f>
        <v>362632</v>
      </c>
      <c r="V12" s="1">
        <f>[3]Denmark!V$17</f>
        <v>957646</v>
      </c>
      <c r="W12" s="1">
        <f>[3]Denmark!W$17</f>
        <v>1398616</v>
      </c>
      <c r="X12" s="1">
        <f>[3]Denmark!X$17</f>
        <v>1700285</v>
      </c>
      <c r="Y12" s="1">
        <f>[3]Denmark!Y$17</f>
        <v>1017767</v>
      </c>
      <c r="Z12" s="1">
        <f>[3]Denmark!Z$17</f>
        <v>964995</v>
      </c>
      <c r="AA12" s="1">
        <f>[3]Denmark!AA$17</f>
        <v>526079</v>
      </c>
      <c r="AB12" s="1">
        <f>[3]Denmark!AB$17</f>
        <v>1291598</v>
      </c>
      <c r="AC12" s="1">
        <f>[3]Denmark!AC$17</f>
        <v>685163</v>
      </c>
      <c r="AD12" s="1">
        <f>[3]Denmark!AD$17</f>
        <v>1179254</v>
      </c>
      <c r="AE12" s="1">
        <f>[3]Denmark!AE$17</f>
        <v>693223</v>
      </c>
      <c r="AF12" s="1">
        <f>[3]Denmark!AF$17</f>
        <v>1075173</v>
      </c>
      <c r="AG12" s="1">
        <f>[3]Denmark!AG$17</f>
        <v>644396</v>
      </c>
      <c r="AH12" s="1">
        <f>[3]Denmark!AH$17</f>
        <v>1626189</v>
      </c>
      <c r="AI12" s="1">
        <f>[3]Denmark!AI$17</f>
        <v>1812689</v>
      </c>
      <c r="AJ12" s="1">
        <f>[3]Denmark!AJ$17</f>
        <v>970380</v>
      </c>
      <c r="AK12" s="1">
        <f>[3]Denmark!AK$17</f>
        <v>837663</v>
      </c>
      <c r="AL12" s="1">
        <f>[3]Denmark!AL$17</f>
        <v>688392</v>
      </c>
      <c r="AM12" s="1">
        <f>[3]Denmark!AM$17</f>
        <v>920927</v>
      </c>
      <c r="AN12" s="1">
        <f>[3]Denmark!AN$17</f>
        <v>1040874</v>
      </c>
      <c r="AO12" s="1">
        <f>[3]Denmark!AO$17</f>
        <v>868528</v>
      </c>
      <c r="AP12" s="1">
        <f>[3]Denmark!AP$17</f>
        <v>1070271</v>
      </c>
      <c r="AQ12" s="1">
        <f>[3]Denmark!AQ$17</f>
        <v>634527</v>
      </c>
      <c r="AR12" s="1">
        <f>[3]Denmark!AR$17</f>
        <v>660875</v>
      </c>
      <c r="AS12" s="1">
        <f>[3]Denmark!AS$17</f>
        <v>1196994</v>
      </c>
      <c r="AT12" s="1">
        <f>[3]Denmark!AT$17</f>
        <v>1111116</v>
      </c>
      <c r="AU12" s="1">
        <f>[3]Denmark!AU$17</f>
        <v>908555</v>
      </c>
      <c r="AV12" s="1">
        <f>[3]Denmark!AV$17</f>
        <v>454319</v>
      </c>
      <c r="AW12" s="1">
        <f>[3]Denmark!AW$17</f>
        <v>903551</v>
      </c>
      <c r="AX12" s="1">
        <f>[3]Denmark!AX$17</f>
        <v>631539</v>
      </c>
      <c r="AY12" s="1">
        <f>[3]Denmark!AY$17</f>
        <v>614575</v>
      </c>
      <c r="AZ12" s="1">
        <f>[3]Denmark!AZ$17</f>
        <v>666229</v>
      </c>
      <c r="BA12" s="1">
        <f>[3]Denmark!BA$17</f>
        <v>820368</v>
      </c>
      <c r="BB12" s="1">
        <f>[3]Denmark!BB$17</f>
        <v>1008663</v>
      </c>
      <c r="BC12" s="1">
        <f>[3]Denmark!BC$17</f>
        <v>561440</v>
      </c>
      <c r="BD12" s="1">
        <f>[3]Denmark!BD$17</f>
        <v>213566</v>
      </c>
      <c r="BE12" s="1">
        <f>[3]Denmark!BE$17</f>
        <v>189554</v>
      </c>
      <c r="BF12" s="1">
        <f>[3]Denmark!BF$17</f>
        <v>733151</v>
      </c>
      <c r="BG12" s="1">
        <f>[3]Denmark!BG$17</f>
        <v>792339</v>
      </c>
      <c r="BH12" s="1">
        <f>[3]Denmark!BH$17</f>
        <v>1454127</v>
      </c>
      <c r="BI12" s="1">
        <f>[3]Denmark!BI$17</f>
        <v>322932</v>
      </c>
      <c r="BJ12" s="1">
        <f>[3]Denmark!BJ$17</f>
        <v>670266</v>
      </c>
      <c r="BK12" s="1">
        <f>[3]Denmark!BK$17</f>
        <v>875032</v>
      </c>
      <c r="BL12" s="1">
        <f>[3]Denmark!BL$17</f>
        <v>746386</v>
      </c>
      <c r="BM12" s="1">
        <f>[3]Denmark!BM$17</f>
        <v>1312732</v>
      </c>
      <c r="BN12" s="1">
        <f>[3]Denmark!BN$17</f>
        <v>607308</v>
      </c>
      <c r="BO12" s="1">
        <f>[3]Denmark!BO$17</f>
        <v>145053</v>
      </c>
      <c r="BP12" s="1">
        <f>[3]Denmark!BP$17</f>
        <v>178974</v>
      </c>
      <c r="BQ12" s="1">
        <f>[3]Denmark!BQ$17</f>
        <v>160413</v>
      </c>
      <c r="BR12" s="1">
        <f>[3]Denmark!BR$17</f>
        <v>659694</v>
      </c>
      <c r="BS12" s="1">
        <f>[3]Denmark!BS$17</f>
        <v>812589</v>
      </c>
      <c r="BT12" s="1">
        <f>[3]Denmark!BT$17</f>
        <v>971563</v>
      </c>
      <c r="BU12" s="1">
        <f>[3]Denmark!BU$17</f>
        <v>210982</v>
      </c>
      <c r="BV12" s="1">
        <f>[3]Denmark!BV$17</f>
        <v>215149</v>
      </c>
      <c r="BW12" s="1">
        <f>[3]Denmark!BW$17</f>
        <v>260635</v>
      </c>
      <c r="BX12" s="1">
        <f>[3]Denmark!BX$17</f>
        <v>242414</v>
      </c>
      <c r="BY12" s="1">
        <f>[3]Denmark!BY$17</f>
        <v>130582</v>
      </c>
      <c r="BZ12" s="1">
        <f>[3]Denmark!BZ$17</f>
        <v>227076</v>
      </c>
      <c r="CA12" s="1">
        <f>[3]Denmark!CA$17</f>
        <v>121158</v>
      </c>
      <c r="CB12" s="1">
        <f>[3]Denmark!CB$17</f>
        <v>116330</v>
      </c>
      <c r="CC12" s="1">
        <f>[3]Denmark!CC$17</f>
        <v>294842</v>
      </c>
      <c r="CD12" s="1">
        <f>[3]Denmark!CD$17</f>
        <v>165909</v>
      </c>
      <c r="CE12" s="1">
        <f>[3]Denmark!CE$17</f>
        <v>213244</v>
      </c>
      <c r="CF12" s="1">
        <f>[3]Denmark!CF$17</f>
        <v>248468</v>
      </c>
      <c r="CG12" s="1">
        <f>[3]Denmark!CG$17</f>
        <v>238553</v>
      </c>
      <c r="CH12" s="1">
        <f>[3]Denmark!CH$17</f>
        <v>902721</v>
      </c>
      <c r="CI12" s="1">
        <f>[3]Denmark!CI$17</f>
        <v>557741</v>
      </c>
      <c r="CJ12" s="1">
        <f>[3]Denmark!CJ$17</f>
        <v>408565</v>
      </c>
      <c r="CK12" s="1">
        <f>[3]Denmark!CK$17</f>
        <v>116067</v>
      </c>
      <c r="CL12" s="1">
        <f>[3]Denmark!CL$17</f>
        <v>221881</v>
      </c>
      <c r="CM12" s="1">
        <f>[3]Denmark!CM$17</f>
        <v>112108</v>
      </c>
      <c r="CN12" s="1">
        <f>[3]Denmark!CN$17</f>
        <v>191879</v>
      </c>
      <c r="CO12" s="1">
        <f>[3]Denmark!CO$17</f>
        <v>167786</v>
      </c>
      <c r="CP12" s="1">
        <f>[3]Denmark!CP$17</f>
        <v>165871</v>
      </c>
      <c r="CQ12" s="1">
        <f>[3]Denmark!CQ$17</f>
        <v>305559</v>
      </c>
      <c r="CR12" s="1">
        <f>[3]Denmark!CR$17</f>
        <v>283192</v>
      </c>
      <c r="CS12" s="1">
        <f>[3]Denmark!CS$17</f>
        <v>292702</v>
      </c>
      <c r="CT12" s="1">
        <f>[3]Denmark!CT$17</f>
        <v>196347</v>
      </c>
      <c r="CU12" s="1">
        <f>[3]Denmark!CU$17</f>
        <v>211284</v>
      </c>
      <c r="CV12" s="1">
        <f>[3]Denmark!CV$17</f>
        <v>208534</v>
      </c>
      <c r="CW12" s="1">
        <f>[3]Denmark!CW$17</f>
        <v>226015</v>
      </c>
      <c r="CX12" s="1">
        <f>[3]Denmark!CX$17</f>
        <v>231431</v>
      </c>
      <c r="CY12" s="1">
        <f>[3]Denmark!CY$17</f>
        <v>183571</v>
      </c>
      <c r="CZ12" s="1">
        <f>[3]Denmark!CZ$17</f>
        <v>304317</v>
      </c>
      <c r="DA12" s="1">
        <f>[3]Denmark!DA$17</f>
        <v>112490</v>
      </c>
      <c r="DB12" s="1">
        <f>[3]Denmark!DB$17</f>
        <v>234063</v>
      </c>
      <c r="DC12" s="1">
        <f>[3]Denmark!DC$17</f>
        <v>376864</v>
      </c>
      <c r="DD12" s="1">
        <f>[3]Denmark!DD$17</f>
        <v>227474</v>
      </c>
      <c r="DE12" s="1">
        <f>[3]Denmark!DE$17</f>
        <v>279042</v>
      </c>
      <c r="DF12" s="1">
        <f>[3]Denmark!DF$17</f>
        <v>845127</v>
      </c>
      <c r="DG12" s="1">
        <f>[3]Denmark!DG$17</f>
        <v>824750</v>
      </c>
      <c r="DH12" s="1">
        <f>[3]Denmark!DH$17</f>
        <v>2812110</v>
      </c>
      <c r="DI12" s="1">
        <f>[3]Denmark!DI$17</f>
        <v>1704975</v>
      </c>
      <c r="DJ12" s="1">
        <f>[3]Denmark!DJ$17</f>
        <v>966121</v>
      </c>
      <c r="DK12" s="1">
        <f>[3]Denmark!DK$17</f>
        <v>1794147</v>
      </c>
      <c r="DL12" s="1">
        <f>[3]Denmark!DL$17</f>
        <v>1113704</v>
      </c>
      <c r="DM12" s="1">
        <f>[3]Denmark!DM$17</f>
        <v>790703</v>
      </c>
      <c r="DN12" s="1">
        <f>[3]Denmark!DN$17</f>
        <v>1051677</v>
      </c>
      <c r="DO12" s="1">
        <f>[3]Denmark!DO$17</f>
        <v>1778865</v>
      </c>
      <c r="DP12" s="1">
        <f>[3]Denmark!DP$17</f>
        <v>1501202</v>
      </c>
      <c r="DQ12" s="1">
        <f>[3]Denmark!DQ$17</f>
        <v>803136</v>
      </c>
      <c r="DR12" s="1">
        <f>[3]Denmark!DR$17</f>
        <v>1087473</v>
      </c>
      <c r="DS12" s="1">
        <f>[3]Denmark!DS$17</f>
        <v>1511979</v>
      </c>
      <c r="DT12" s="1">
        <f>[3]Denmark!DT$17</f>
        <v>1384437</v>
      </c>
      <c r="DU12" s="1">
        <f>[3]Denmark!DU$17</f>
        <v>1079031</v>
      </c>
      <c r="DV12" s="1">
        <f>[3]Denmark!DV$17</f>
        <v>1202452</v>
      </c>
      <c r="DW12" s="1">
        <f>[3]Denmark!DW$17</f>
        <v>976649</v>
      </c>
      <c r="DX12" s="1">
        <f>[3]Denmark!DX$17</f>
        <v>881685</v>
      </c>
      <c r="DY12" s="1">
        <f>[3]Denmark!DY$17</f>
        <v>866018</v>
      </c>
      <c r="DZ12" s="1">
        <f>[3]Denmark!DZ$17</f>
        <v>217879</v>
      </c>
      <c r="EA12" s="1">
        <f>[3]Denmark!EA$17</f>
        <v>237838</v>
      </c>
      <c r="EB12" s="1">
        <f>[3]Denmark!EB$17</f>
        <v>210808</v>
      </c>
      <c r="EC12" s="1">
        <f>[3]Denmark!EC$17</f>
        <v>115243</v>
      </c>
      <c r="ED12" s="1">
        <f>[3]Denmark!ED$17</f>
        <v>51278</v>
      </c>
      <c r="EE12" s="1">
        <f>[3]Denmark!EE$17</f>
        <v>158524</v>
      </c>
      <c r="EF12" s="1">
        <f>[3]Denmark!EF$17</f>
        <v>76324</v>
      </c>
      <c r="EG12" s="1">
        <f>[3]Denmark!EG$17</f>
        <v>86375</v>
      </c>
      <c r="EH12" s="1">
        <f>[3]Denmark!EH$17</f>
        <v>189236</v>
      </c>
      <c r="EI12" s="1">
        <f>[3]Denmark!EI$17</f>
        <v>55563</v>
      </c>
      <c r="EJ12" s="1">
        <f>[3]Denmark!EJ$17</f>
        <v>689106</v>
      </c>
      <c r="EK12" s="1">
        <f>[3]Denmark!EK$17</f>
        <v>99453</v>
      </c>
      <c r="EL12" s="1">
        <f>[3]Denmark!EL$17</f>
        <v>718949</v>
      </c>
      <c r="EM12" s="1">
        <f>[3]Denmark!EM$17</f>
        <v>989297</v>
      </c>
      <c r="EN12" s="1">
        <f>[3]Denmark!EN$17</f>
        <v>300118</v>
      </c>
      <c r="EO12" s="1">
        <f>[3]Denmark!EO$17</f>
        <v>500758</v>
      </c>
      <c r="EP12" s="1">
        <f>[3]Denmark!EP$17</f>
        <v>123423</v>
      </c>
      <c r="EQ12" s="1">
        <f>[3]Denmark!EQ$17</f>
        <v>1598907</v>
      </c>
      <c r="ER12" s="1">
        <f>[3]Denmark!ER$17</f>
        <v>589509</v>
      </c>
      <c r="ES12" s="1">
        <f>[3]Denmark!ES$17</f>
        <v>1206378</v>
      </c>
      <c r="ET12" s="1">
        <f>[3]Denmark!ET$17</f>
        <v>250624</v>
      </c>
      <c r="EU12" s="1">
        <f>[3]Denmark!EU$17</f>
        <v>108082</v>
      </c>
      <c r="EV12" s="1">
        <f>[3]Denmark!EV$17</f>
        <v>65869</v>
      </c>
      <c r="EW12" s="1">
        <f>[3]Denmark!EW$17</f>
        <v>187110</v>
      </c>
      <c r="EX12" s="1">
        <f>[3]Denmark!EX$17</f>
        <v>1228616</v>
      </c>
      <c r="EY12" s="1">
        <f>[3]Denmark!EY$17</f>
        <v>557642</v>
      </c>
      <c r="EZ12" s="1">
        <f>[3]Denmark!EZ$17</f>
        <v>99203</v>
      </c>
      <c r="FA12" s="1">
        <f>[3]Denmark!FA$17</f>
        <v>182778</v>
      </c>
      <c r="FB12" s="1">
        <f>[3]Denmark!FB$17</f>
        <v>120199</v>
      </c>
      <c r="FC12" s="1">
        <f>[3]Denmark!FC$17</f>
        <v>207632</v>
      </c>
      <c r="FD12" s="1">
        <f>[3]Denmark!FD$17</f>
        <v>174047</v>
      </c>
      <c r="FE12" s="1">
        <f>[3]Denmark!FE$17</f>
        <v>90404</v>
      </c>
      <c r="FF12" s="1">
        <f>[3]Denmark!FF$17</f>
        <v>73670</v>
      </c>
      <c r="FG12" s="1">
        <f>[3]Denmark!FG$17</f>
        <v>278461</v>
      </c>
      <c r="FH12" s="1">
        <f>[3]Denmark!FH$17</f>
        <v>1121947</v>
      </c>
      <c r="FI12" s="1">
        <f>[3]Denmark!FI$17</f>
        <v>1113760</v>
      </c>
      <c r="FJ12" s="1">
        <f>[3]Denmark!FJ$17</f>
        <v>133063</v>
      </c>
      <c r="FK12" s="1">
        <f>[3]Denmark!FK$17</f>
        <v>144539</v>
      </c>
      <c r="FL12" s="1">
        <f>[3]Denmark!FL$17</f>
        <v>1123212</v>
      </c>
      <c r="FM12" s="1">
        <f>[3]Denmark!FM$17</f>
        <v>2491633</v>
      </c>
      <c r="FN12" s="1">
        <f>[3]Denmark!FN$17</f>
        <v>3222801</v>
      </c>
      <c r="FO12" s="1">
        <f>[3]Denmark!FO$17</f>
        <v>2735556</v>
      </c>
      <c r="FP12" s="1">
        <f>[3]Denmark!FP$17</f>
        <v>1899404</v>
      </c>
      <c r="FQ12" s="1">
        <f>[3]Denmark!FQ$17</f>
        <v>921505</v>
      </c>
      <c r="FR12" s="1">
        <f>[3]Denmark!FR$17</f>
        <v>1580398</v>
      </c>
      <c r="FS12" s="1">
        <f>[3]Denmark!FS$17</f>
        <v>151915</v>
      </c>
      <c r="FT12" s="1">
        <f>[3]Denmark!FT$17</f>
        <v>747373</v>
      </c>
      <c r="FU12" s="1">
        <f>[3]Denmark!FU$17</f>
        <v>1298202</v>
      </c>
      <c r="FV12" s="1">
        <f>[3]Denmark!FV$17</f>
        <v>950766</v>
      </c>
      <c r="FW12" s="1">
        <f>[3]Denmark!FW$17</f>
        <v>2120812</v>
      </c>
      <c r="FX12" s="1">
        <f>[3]Denmark!FX$17</f>
        <v>0</v>
      </c>
      <c r="FY12" s="1">
        <f>[3]Denmark!FY$17</f>
        <v>0</v>
      </c>
      <c r="FZ12" s="7">
        <f>1/1000*SUM($B12:FY12)</f>
        <v>137576.45199999999</v>
      </c>
    </row>
    <row r="13" spans="1:182">
      <c r="A13" t="s">
        <v>17</v>
      </c>
      <c r="B13" s="1">
        <f>[3]Estonia!B$17</f>
        <v>6178</v>
      </c>
      <c r="C13" s="1">
        <f>[3]Estonia!C$17</f>
        <v>0</v>
      </c>
      <c r="D13" s="1">
        <f>[3]Estonia!D$17</f>
        <v>6</v>
      </c>
      <c r="E13" s="1">
        <f>[3]Estonia!E$17</f>
        <v>0</v>
      </c>
      <c r="F13" s="1">
        <f>[3]Estonia!F$17</f>
        <v>192</v>
      </c>
      <c r="G13" s="1">
        <f>[3]Estonia!G$17</f>
        <v>176</v>
      </c>
      <c r="H13" s="1">
        <f>[3]Estonia!H$17</f>
        <v>953</v>
      </c>
      <c r="I13" s="1">
        <f>[3]Estonia!I$17</f>
        <v>35</v>
      </c>
      <c r="J13" s="1">
        <f>[3]Estonia!J$17</f>
        <v>953</v>
      </c>
      <c r="K13" s="1">
        <f>[3]Estonia!K$17</f>
        <v>85</v>
      </c>
      <c r="L13" s="1">
        <f>[3]Estonia!L$17</f>
        <v>1997</v>
      </c>
      <c r="M13" s="1">
        <f>[3]Estonia!M$17</f>
        <v>1539</v>
      </c>
      <c r="N13" s="1">
        <f>[3]Estonia!N$17</f>
        <v>2423</v>
      </c>
      <c r="O13" s="1">
        <f>[3]Estonia!O$17</f>
        <v>2437</v>
      </c>
      <c r="P13" s="1">
        <f>[3]Estonia!P$17</f>
        <v>2052</v>
      </c>
      <c r="Q13" s="1">
        <f>[3]Estonia!Q$17</f>
        <v>5242</v>
      </c>
      <c r="R13" s="1">
        <f>[3]Estonia!R$17</f>
        <v>3098</v>
      </c>
      <c r="S13" s="1">
        <f>[3]Estonia!S$17</f>
        <v>2400</v>
      </c>
      <c r="T13" s="1">
        <f>[3]Estonia!T$17</f>
        <v>3282</v>
      </c>
      <c r="U13" s="1">
        <f>[3]Estonia!U$17</f>
        <v>4159</v>
      </c>
      <c r="V13" s="1">
        <f>[3]Estonia!V$17</f>
        <v>182610</v>
      </c>
      <c r="W13" s="1">
        <f>[3]Estonia!W$17</f>
        <v>7196</v>
      </c>
      <c r="X13" s="1">
        <f>[3]Estonia!X$17</f>
        <v>7246</v>
      </c>
      <c r="Y13" s="1">
        <f>[3]Estonia!Y$17</f>
        <v>4889</v>
      </c>
      <c r="Z13" s="1">
        <f>[3]Estonia!Z$17</f>
        <v>9637</v>
      </c>
      <c r="AA13" s="1">
        <f>[3]Estonia!AA$17</f>
        <v>6720</v>
      </c>
      <c r="AB13" s="1">
        <f>[3]Estonia!AB$17</f>
        <v>18939</v>
      </c>
      <c r="AC13" s="1">
        <f>[3]Estonia!AC$17</f>
        <v>18526</v>
      </c>
      <c r="AD13" s="1">
        <f>[3]Estonia!AD$17</f>
        <v>18000</v>
      </c>
      <c r="AE13" s="1">
        <f>[3]Estonia!AE$17</f>
        <v>11777</v>
      </c>
      <c r="AF13" s="1">
        <f>[3]Estonia!AF$17</f>
        <v>9311</v>
      </c>
      <c r="AG13" s="1">
        <f>[3]Estonia!AG$17</f>
        <v>7997</v>
      </c>
      <c r="AH13" s="1">
        <f>[3]Estonia!AH$17</f>
        <v>9428</v>
      </c>
      <c r="AI13" s="1">
        <f>[3]Estonia!AI$17</f>
        <v>11321</v>
      </c>
      <c r="AJ13" s="1">
        <f>[3]Estonia!AJ$17</f>
        <v>7122</v>
      </c>
      <c r="AK13" s="1">
        <f>[3]Estonia!AK$17</f>
        <v>29937</v>
      </c>
      <c r="AL13" s="1">
        <f>[3]Estonia!AL$17</f>
        <v>11087</v>
      </c>
      <c r="AM13" s="1">
        <f>[3]Estonia!AM$17</f>
        <v>7650</v>
      </c>
      <c r="AN13" s="1">
        <f>[3]Estonia!AN$17</f>
        <v>8896</v>
      </c>
      <c r="AO13" s="1">
        <f>[3]Estonia!AO$17</f>
        <v>42188</v>
      </c>
      <c r="AP13" s="1">
        <f>[3]Estonia!AP$17</f>
        <v>18692</v>
      </c>
      <c r="AQ13" s="1">
        <f>[3]Estonia!AQ$17</f>
        <v>10478</v>
      </c>
      <c r="AR13" s="1">
        <f>[3]Estonia!AR$17</f>
        <v>27426</v>
      </c>
      <c r="AS13" s="1">
        <f>[3]Estonia!AS$17</f>
        <v>65125</v>
      </c>
      <c r="AT13" s="1">
        <f>[3]Estonia!AT$17</f>
        <v>41719</v>
      </c>
      <c r="AU13" s="1">
        <f>[3]Estonia!AU$17</f>
        <v>54533</v>
      </c>
      <c r="AV13" s="1">
        <f>[3]Estonia!AV$17</f>
        <v>40362</v>
      </c>
      <c r="AW13" s="1">
        <f>[3]Estonia!AW$17</f>
        <v>53532</v>
      </c>
      <c r="AX13" s="1">
        <f>[3]Estonia!AX$17</f>
        <v>54569</v>
      </c>
      <c r="AY13" s="1">
        <f>[3]Estonia!AY$17</f>
        <v>31581</v>
      </c>
      <c r="AZ13" s="1">
        <f>[3]Estonia!AZ$17</f>
        <v>19990</v>
      </c>
      <c r="BA13" s="1">
        <f>[3]Estonia!BA$17</f>
        <v>13006</v>
      </c>
      <c r="BB13" s="1">
        <f>[3]Estonia!BB$17</f>
        <v>15920</v>
      </c>
      <c r="BC13" s="1">
        <f>[3]Estonia!BC$17</f>
        <v>91884</v>
      </c>
      <c r="BD13" s="1">
        <f>[3]Estonia!BD$17</f>
        <v>41213</v>
      </c>
      <c r="BE13" s="1">
        <f>[3]Estonia!BE$17</f>
        <v>37372</v>
      </c>
      <c r="BF13" s="1">
        <f>[3]Estonia!BF$17</f>
        <v>61899</v>
      </c>
      <c r="BG13" s="1">
        <f>[3]Estonia!BG$17</f>
        <v>116541</v>
      </c>
      <c r="BH13" s="1">
        <f>[3]Estonia!BH$17</f>
        <v>79321</v>
      </c>
      <c r="BI13" s="1">
        <f>[3]Estonia!BI$17</f>
        <v>43561</v>
      </c>
      <c r="BJ13" s="1">
        <f>[3]Estonia!BJ$17</f>
        <v>44034</v>
      </c>
      <c r="BK13" s="1">
        <f>[3]Estonia!BK$17</f>
        <v>27194</v>
      </c>
      <c r="BL13" s="1">
        <f>[3]Estonia!BL$17</f>
        <v>24163</v>
      </c>
      <c r="BM13" s="1">
        <f>[3]Estonia!BM$17</f>
        <v>19532</v>
      </c>
      <c r="BN13" s="1">
        <f>[3]Estonia!BN$17</f>
        <v>771282</v>
      </c>
      <c r="BO13" s="1">
        <f>[3]Estonia!BO$17</f>
        <v>1240559</v>
      </c>
      <c r="BP13" s="1">
        <f>[3]Estonia!BP$17</f>
        <v>45013</v>
      </c>
      <c r="BQ13" s="1">
        <f>[3]Estonia!BQ$17</f>
        <v>26778</v>
      </c>
      <c r="BR13" s="1">
        <f>[3]Estonia!BR$17</f>
        <v>31734</v>
      </c>
      <c r="BS13" s="1">
        <f>[3]Estonia!BS$17</f>
        <v>1505068</v>
      </c>
      <c r="BT13" s="1">
        <f>[3]Estonia!BT$17</f>
        <v>31839</v>
      </c>
      <c r="BU13" s="1">
        <f>[3]Estonia!BU$17</f>
        <v>28836</v>
      </c>
      <c r="BV13" s="1">
        <f>[3]Estonia!BV$17</f>
        <v>32857</v>
      </c>
      <c r="BW13" s="1">
        <f>[3]Estonia!BW$17</f>
        <v>26709</v>
      </c>
      <c r="BX13" s="1">
        <f>[3]Estonia!BX$17</f>
        <v>134906</v>
      </c>
      <c r="BY13" s="1">
        <f>[3]Estonia!BY$17</f>
        <v>20163</v>
      </c>
      <c r="BZ13" s="1">
        <f>[3]Estonia!BZ$17</f>
        <v>27543</v>
      </c>
      <c r="CA13" s="1">
        <f>[3]Estonia!CA$17</f>
        <v>38894</v>
      </c>
      <c r="CB13" s="1">
        <f>[3]Estonia!CB$17</f>
        <v>30586</v>
      </c>
      <c r="CC13" s="1">
        <f>[3]Estonia!CC$17</f>
        <v>43296</v>
      </c>
      <c r="CD13" s="1">
        <f>[3]Estonia!CD$17</f>
        <v>49536</v>
      </c>
      <c r="CE13" s="1">
        <f>[3]Estonia!CE$17</f>
        <v>47521</v>
      </c>
      <c r="CF13" s="1">
        <f>[3]Estonia!CF$17</f>
        <v>38839</v>
      </c>
      <c r="CG13" s="1">
        <f>[3]Estonia!CG$17</f>
        <v>47164</v>
      </c>
      <c r="CH13" s="1">
        <f>[3]Estonia!CH$17</f>
        <v>41944</v>
      </c>
      <c r="CI13" s="1">
        <f>[3]Estonia!CI$17</f>
        <v>40767</v>
      </c>
      <c r="CJ13" s="1">
        <f>[3]Estonia!CJ$17</f>
        <v>27419</v>
      </c>
      <c r="CK13" s="1">
        <f>[3]Estonia!CK$17</f>
        <v>36736</v>
      </c>
      <c r="CL13" s="1">
        <f>[3]Estonia!CL$17</f>
        <v>50248</v>
      </c>
      <c r="CM13" s="1">
        <f>[3]Estonia!CM$17</f>
        <v>52835</v>
      </c>
      <c r="CN13" s="1">
        <f>[3]Estonia!CN$17</f>
        <v>49905</v>
      </c>
      <c r="CO13" s="1">
        <f>[3]Estonia!CO$17</f>
        <v>53632</v>
      </c>
      <c r="CP13" s="1">
        <f>[3]Estonia!CP$17</f>
        <v>66647</v>
      </c>
      <c r="CQ13" s="1">
        <f>[3]Estonia!CQ$17</f>
        <v>39993</v>
      </c>
      <c r="CR13" s="1">
        <f>[3]Estonia!CR$17</f>
        <v>46960</v>
      </c>
      <c r="CS13" s="1">
        <f>[3]Estonia!CS$17</f>
        <v>23192</v>
      </c>
      <c r="CT13" s="1">
        <f>[3]Estonia!CT$17</f>
        <v>31925</v>
      </c>
      <c r="CU13" s="1">
        <f>[3]Estonia!CU$17</f>
        <v>23910</v>
      </c>
      <c r="CV13" s="1">
        <f>[3]Estonia!CV$17</f>
        <v>24753</v>
      </c>
      <c r="CW13" s="1">
        <f>[3]Estonia!CW$17</f>
        <v>28258</v>
      </c>
      <c r="CX13" s="1">
        <f>[3]Estonia!CX$17</f>
        <v>850530</v>
      </c>
      <c r="CY13" s="1">
        <f>[3]Estonia!CY$17</f>
        <v>44747</v>
      </c>
      <c r="CZ13" s="1">
        <f>[3]Estonia!CZ$17</f>
        <v>64476</v>
      </c>
      <c r="DA13" s="1">
        <f>[3]Estonia!DA$17</f>
        <v>1109152</v>
      </c>
      <c r="DB13" s="1">
        <f>[3]Estonia!DB$17</f>
        <v>57340</v>
      </c>
      <c r="DC13" s="1">
        <f>[3]Estonia!DC$17</f>
        <v>968991</v>
      </c>
      <c r="DD13" s="1">
        <f>[3]Estonia!DD$17</f>
        <v>840371</v>
      </c>
      <c r="DE13" s="1">
        <f>[3]Estonia!DE$17</f>
        <v>338243</v>
      </c>
      <c r="DF13" s="1">
        <f>[3]Estonia!DF$17</f>
        <v>362215</v>
      </c>
      <c r="DG13" s="1">
        <f>[3]Estonia!DG$17</f>
        <v>412718</v>
      </c>
      <c r="DH13" s="1">
        <f>[3]Estonia!DH$17</f>
        <v>782239</v>
      </c>
      <c r="DI13" s="1">
        <f>[3]Estonia!DI$17</f>
        <v>560624</v>
      </c>
      <c r="DJ13" s="1">
        <f>[3]Estonia!DJ$17</f>
        <v>37015</v>
      </c>
      <c r="DK13" s="1">
        <f>[3]Estonia!DK$17</f>
        <v>1823726</v>
      </c>
      <c r="DL13" s="1">
        <f>[3]Estonia!DL$17</f>
        <v>39371</v>
      </c>
      <c r="DM13" s="1">
        <f>[3]Estonia!DM$17</f>
        <v>1763125</v>
      </c>
      <c r="DN13" s="1">
        <f>[3]Estonia!DN$17</f>
        <v>29240</v>
      </c>
      <c r="DO13" s="1">
        <f>[3]Estonia!DO$17</f>
        <v>42117</v>
      </c>
      <c r="DP13" s="1">
        <f>[3]Estonia!DP$17</f>
        <v>2049715</v>
      </c>
      <c r="DQ13" s="1">
        <f>[3]Estonia!DQ$17</f>
        <v>851036</v>
      </c>
      <c r="DR13" s="1">
        <f>[3]Estonia!DR$17</f>
        <v>25371</v>
      </c>
      <c r="DS13" s="1">
        <f>[3]Estonia!DS$17</f>
        <v>24682</v>
      </c>
      <c r="DT13" s="1">
        <f>[3]Estonia!DT$17</f>
        <v>2278421</v>
      </c>
      <c r="DU13" s="1">
        <f>[3]Estonia!DU$17</f>
        <v>2095465</v>
      </c>
      <c r="DV13" s="1">
        <f>[3]Estonia!DV$17</f>
        <v>30765</v>
      </c>
      <c r="DW13" s="1">
        <f>[3]Estonia!DW$17</f>
        <v>23128</v>
      </c>
      <c r="DX13" s="1">
        <f>[3]Estonia!DX$17</f>
        <v>30399</v>
      </c>
      <c r="DY13" s="1">
        <f>[3]Estonia!DY$17</f>
        <v>127494</v>
      </c>
      <c r="DZ13" s="1">
        <f>[3]Estonia!DZ$17</f>
        <v>55495</v>
      </c>
      <c r="EA13" s="1">
        <f>[3]Estonia!EA$17</f>
        <v>57245</v>
      </c>
      <c r="EB13" s="1">
        <f>[3]Estonia!EB$17</f>
        <v>3083196</v>
      </c>
      <c r="EC13" s="1">
        <f>[3]Estonia!EC$17</f>
        <v>1089832</v>
      </c>
      <c r="ED13" s="1">
        <f>[3]Estonia!ED$17</f>
        <v>3488</v>
      </c>
      <c r="EE13" s="1">
        <f>[3]Estonia!EE$17</f>
        <v>3683</v>
      </c>
      <c r="EF13" s="1">
        <f>[3]Estonia!EF$17</f>
        <v>5501</v>
      </c>
      <c r="EG13" s="1">
        <f>[3]Estonia!EG$17</f>
        <v>2474821</v>
      </c>
      <c r="EH13" s="1">
        <f>[3]Estonia!EH$17</f>
        <v>1159538</v>
      </c>
      <c r="EI13" s="1">
        <f>[3]Estonia!EI$17</f>
        <v>14853</v>
      </c>
      <c r="EJ13" s="1">
        <f>[3]Estonia!EJ$17</f>
        <v>2046557</v>
      </c>
      <c r="EK13" s="1">
        <f>[3]Estonia!EK$17</f>
        <v>1289337</v>
      </c>
      <c r="EL13" s="1">
        <f>[3]Estonia!EL$17</f>
        <v>4302</v>
      </c>
      <c r="EM13" s="1">
        <f>[3]Estonia!EM$17</f>
        <v>207017</v>
      </c>
      <c r="EN13" s="1">
        <f>[3]Estonia!EN$17</f>
        <v>2083523</v>
      </c>
      <c r="EO13" s="1">
        <f>[3]Estonia!EO$17</f>
        <v>37393</v>
      </c>
      <c r="EP13" s="1">
        <f>[3]Estonia!EP$17</f>
        <v>3970</v>
      </c>
      <c r="EQ13" s="1">
        <f>[3]Estonia!EQ$17</f>
        <v>18769</v>
      </c>
      <c r="ER13" s="1">
        <f>[3]Estonia!ER$17</f>
        <v>16987</v>
      </c>
      <c r="ES13" s="1">
        <f>[3]Estonia!ES$17</f>
        <v>21873</v>
      </c>
      <c r="ET13" s="1">
        <f>[3]Estonia!ET$17</f>
        <v>51508</v>
      </c>
      <c r="EU13" s="1">
        <f>[3]Estonia!EU$17</f>
        <v>82608</v>
      </c>
      <c r="EV13" s="1">
        <f>[3]Estonia!EV$17</f>
        <v>239759</v>
      </c>
      <c r="EW13" s="1">
        <f>[3]Estonia!EW$17</f>
        <v>130214</v>
      </c>
      <c r="EX13" s="1">
        <f>[3]Estonia!EX$17</f>
        <v>54202</v>
      </c>
      <c r="EY13" s="1">
        <f>[3]Estonia!EY$17</f>
        <v>207943</v>
      </c>
      <c r="EZ13" s="1">
        <f>[3]Estonia!EZ$17</f>
        <v>680172</v>
      </c>
      <c r="FA13" s="1">
        <f>[3]Estonia!FA$17</f>
        <v>2467</v>
      </c>
      <c r="FB13" s="1">
        <f>[3]Estonia!FB$17</f>
        <v>1277337</v>
      </c>
      <c r="FC13" s="1">
        <f>[3]Estonia!FC$17</f>
        <v>1143855</v>
      </c>
      <c r="FD13" s="1">
        <f>[3]Estonia!FD$17</f>
        <v>8518</v>
      </c>
      <c r="FE13" s="1">
        <f>[3]Estonia!FE$17</f>
        <v>13973</v>
      </c>
      <c r="FF13" s="1">
        <f>[3]Estonia!FF$17</f>
        <v>27924</v>
      </c>
      <c r="FG13" s="1">
        <f>[3]Estonia!FG$17</f>
        <v>15865</v>
      </c>
      <c r="FH13" s="1">
        <f>[3]Estonia!FH$17</f>
        <v>12045</v>
      </c>
      <c r="FI13" s="1">
        <f>[3]Estonia!FI$17</f>
        <v>3984</v>
      </c>
      <c r="FJ13" s="1">
        <f>[3]Estonia!FJ$17</f>
        <v>3491</v>
      </c>
      <c r="FK13" s="1">
        <f>[3]Estonia!FK$17</f>
        <v>1324463</v>
      </c>
      <c r="FL13" s="1">
        <f>[3]Estonia!FL$17</f>
        <v>56782</v>
      </c>
      <c r="FM13" s="1">
        <f>[3]Estonia!FM$17</f>
        <v>74087</v>
      </c>
      <c r="FN13" s="1">
        <f>[3]Estonia!FN$17</f>
        <v>3570325</v>
      </c>
      <c r="FO13" s="1">
        <f>[3]Estonia!FO$17</f>
        <v>30512</v>
      </c>
      <c r="FP13" s="1">
        <f>[3]Estonia!FP$17</f>
        <v>29235</v>
      </c>
      <c r="FQ13" s="1">
        <f>[3]Estonia!FQ$17</f>
        <v>14962</v>
      </c>
      <c r="FR13" s="1">
        <f>[3]Estonia!FR$17</f>
        <v>1047823</v>
      </c>
      <c r="FS13" s="1">
        <f>[3]Estonia!FS$17</f>
        <v>34743</v>
      </c>
      <c r="FT13" s="1">
        <f>[3]Estonia!FT$17</f>
        <v>82051</v>
      </c>
      <c r="FU13" s="1">
        <f>[3]Estonia!FU$17</f>
        <v>11209</v>
      </c>
      <c r="FV13" s="1">
        <f>[3]Estonia!FV$17</f>
        <v>1618431</v>
      </c>
      <c r="FW13" s="1">
        <f>[3]Estonia!FW$17</f>
        <v>400920</v>
      </c>
      <c r="FX13" s="1">
        <f>[3]Estonia!FX$17</f>
        <v>0</v>
      </c>
      <c r="FY13" s="1">
        <f>[3]Estonia!FY$17</f>
        <v>0</v>
      </c>
      <c r="FZ13" s="7">
        <f>1/1000*SUM($B13:FY13)</f>
        <v>49951.082000000002</v>
      </c>
    </row>
    <row r="14" spans="1:182">
      <c r="A14" t="s">
        <v>18</v>
      </c>
      <c r="B14" s="1">
        <f>[3]Finland!B$17</f>
        <v>0</v>
      </c>
      <c r="C14" s="1">
        <f>[3]Finland!C$17</f>
        <v>0</v>
      </c>
      <c r="D14" s="1">
        <f>[3]Finland!D$17</f>
        <v>0</v>
      </c>
      <c r="E14" s="1">
        <f>[3]Finland!E$17</f>
        <v>0</v>
      </c>
      <c r="F14" s="1">
        <f>[3]Finland!F$17</f>
        <v>0</v>
      </c>
      <c r="G14" s="1">
        <f>[3]Finland!G$17</f>
        <v>0</v>
      </c>
      <c r="H14" s="1">
        <f>[3]Finland!H$17</f>
        <v>0</v>
      </c>
      <c r="I14" s="1">
        <f>[3]Finland!I$17</f>
        <v>0</v>
      </c>
      <c r="J14" s="1">
        <f>[3]Finland!J$17</f>
        <v>0</v>
      </c>
      <c r="K14" s="1">
        <f>[3]Finland!K$17</f>
        <v>0</v>
      </c>
      <c r="L14" s="1">
        <f>[3]Finland!L$17</f>
        <v>0</v>
      </c>
      <c r="M14" s="1">
        <f>[3]Finland!M$17</f>
        <v>0</v>
      </c>
      <c r="N14" s="1">
        <f>[3]Finland!N$17</f>
        <v>0</v>
      </c>
      <c r="O14" s="1">
        <f>[3]Finland!O$17</f>
        <v>0</v>
      </c>
      <c r="P14" s="1">
        <f>[3]Finland!P$17</f>
        <v>0</v>
      </c>
      <c r="Q14" s="1">
        <f>[3]Finland!Q$17</f>
        <v>0</v>
      </c>
      <c r="R14" s="1">
        <f>[3]Finland!R$17</f>
        <v>0</v>
      </c>
      <c r="S14" s="1">
        <f>[3]Finland!S$17</f>
        <v>0</v>
      </c>
      <c r="T14" s="1">
        <f>[3]Finland!T$17</f>
        <v>0</v>
      </c>
      <c r="U14" s="1">
        <f>[3]Finland!U$17</f>
        <v>0</v>
      </c>
      <c r="V14" s="1">
        <f>[3]Finland!V$17</f>
        <v>0</v>
      </c>
      <c r="W14" s="1">
        <f>[3]Finland!W$17</f>
        <v>0</v>
      </c>
      <c r="X14" s="1">
        <f>[3]Finland!X$17</f>
        <v>0</v>
      </c>
      <c r="Y14" s="1">
        <f>[3]Finland!Y$17</f>
        <v>0</v>
      </c>
      <c r="Z14" s="1">
        <f>[3]Finland!Z$17</f>
        <v>0</v>
      </c>
      <c r="AA14" s="1">
        <f>[3]Finland!AA$17</f>
        <v>0</v>
      </c>
      <c r="AB14" s="1">
        <f>[3]Finland!AB$17</f>
        <v>0</v>
      </c>
      <c r="AC14" s="1">
        <f>[3]Finland!AC$17</f>
        <v>0</v>
      </c>
      <c r="AD14" s="1">
        <f>[3]Finland!AD$17</f>
        <v>0</v>
      </c>
      <c r="AE14" s="1">
        <f>[3]Finland!AE$17</f>
        <v>0</v>
      </c>
      <c r="AF14" s="1">
        <f>[3]Finland!AF$17</f>
        <v>67</v>
      </c>
      <c r="AG14" s="1">
        <f>[3]Finland!AG$17</f>
        <v>4373</v>
      </c>
      <c r="AH14" s="1">
        <f>[3]Finland!AH$17</f>
        <v>4765</v>
      </c>
      <c r="AI14" s="1">
        <f>[3]Finland!AI$17</f>
        <v>0</v>
      </c>
      <c r="AJ14" s="1">
        <f>[3]Finland!AJ$17</f>
        <v>4682</v>
      </c>
      <c r="AK14" s="1">
        <f>[3]Finland!AK$17</f>
        <v>0</v>
      </c>
      <c r="AL14" s="1">
        <f>[3]Finland!AL$17</f>
        <v>0</v>
      </c>
      <c r="AM14" s="1">
        <f>[3]Finland!AM$17</f>
        <v>0</v>
      </c>
      <c r="AN14" s="1">
        <f>[3]Finland!AN$17</f>
        <v>0</v>
      </c>
      <c r="AO14" s="1">
        <f>[3]Finland!AO$17</f>
        <v>0</v>
      </c>
      <c r="AP14" s="1">
        <f>[3]Finland!AP$17</f>
        <v>2784</v>
      </c>
      <c r="AQ14" s="1">
        <f>[3]Finland!AQ$17</f>
        <v>0</v>
      </c>
      <c r="AR14" s="1">
        <f>[3]Finland!AR$17</f>
        <v>0</v>
      </c>
      <c r="AS14" s="1">
        <f>[3]Finland!AS$17</f>
        <v>0</v>
      </c>
      <c r="AT14" s="1">
        <f>[3]Finland!AT$17</f>
        <v>0</v>
      </c>
      <c r="AU14" s="1">
        <f>[3]Finland!AU$17</f>
        <v>0</v>
      </c>
      <c r="AV14" s="1">
        <f>[3]Finland!AV$17</f>
        <v>0</v>
      </c>
      <c r="AW14" s="1">
        <f>[3]Finland!AW$17</f>
        <v>0</v>
      </c>
      <c r="AX14" s="1">
        <f>[3]Finland!AX$17</f>
        <v>0</v>
      </c>
      <c r="AY14" s="1">
        <f>[3]Finland!AY$17</f>
        <v>0</v>
      </c>
      <c r="AZ14" s="1">
        <f>[3]Finland!AZ$17</f>
        <v>0</v>
      </c>
      <c r="BA14" s="1">
        <f>[3]Finland!BA$17</f>
        <v>0</v>
      </c>
      <c r="BB14" s="1">
        <f>[3]Finland!BB$17</f>
        <v>0</v>
      </c>
      <c r="BC14" s="1">
        <f>[3]Finland!BC$17</f>
        <v>0</v>
      </c>
      <c r="BD14" s="1">
        <f>[3]Finland!BD$17</f>
        <v>0</v>
      </c>
      <c r="BE14" s="1">
        <f>[3]Finland!BE$17</f>
        <v>0</v>
      </c>
      <c r="BF14" s="1">
        <f>[3]Finland!BF$17</f>
        <v>7550</v>
      </c>
      <c r="BG14" s="1">
        <f>[3]Finland!BG$17</f>
        <v>0</v>
      </c>
      <c r="BH14" s="1">
        <f>[3]Finland!BH$17</f>
        <v>0</v>
      </c>
      <c r="BI14" s="1">
        <f>[3]Finland!BI$17</f>
        <v>0</v>
      </c>
      <c r="BJ14" s="1">
        <f>[3]Finland!BJ$17</f>
        <v>0</v>
      </c>
      <c r="BK14" s="1">
        <f>[3]Finland!BK$17</f>
        <v>0</v>
      </c>
      <c r="BL14" s="1">
        <f>[3]Finland!BL$17</f>
        <v>0</v>
      </c>
      <c r="BM14" s="1">
        <f>[3]Finland!BM$17</f>
        <v>0</v>
      </c>
      <c r="BN14" s="1">
        <f>[3]Finland!BN$17</f>
        <v>0</v>
      </c>
      <c r="BO14" s="1">
        <f>[3]Finland!BO$17</f>
        <v>0</v>
      </c>
      <c r="BP14" s="1">
        <f>[3]Finland!BP$17</f>
        <v>0</v>
      </c>
      <c r="BQ14" s="1">
        <f>[3]Finland!BQ$17</f>
        <v>0</v>
      </c>
      <c r="BR14" s="1">
        <f>[3]Finland!BR$17</f>
        <v>0</v>
      </c>
      <c r="BS14" s="1">
        <f>[3]Finland!BS$17</f>
        <v>0</v>
      </c>
      <c r="BT14" s="1">
        <f>[3]Finland!BT$17</f>
        <v>0</v>
      </c>
      <c r="BU14" s="1">
        <f>[3]Finland!BU$17</f>
        <v>0</v>
      </c>
      <c r="BV14" s="1">
        <f>[3]Finland!BV$17</f>
        <v>4017</v>
      </c>
      <c r="BW14" s="1">
        <f>[3]Finland!BW$17</f>
        <v>0</v>
      </c>
      <c r="BX14" s="1">
        <f>[3]Finland!BX$17</f>
        <v>0</v>
      </c>
      <c r="BY14" s="1">
        <f>[3]Finland!BY$17</f>
        <v>0</v>
      </c>
      <c r="BZ14" s="1">
        <f>[3]Finland!BZ$17</f>
        <v>0</v>
      </c>
      <c r="CA14" s="1">
        <f>[3]Finland!CA$17</f>
        <v>0</v>
      </c>
      <c r="CB14" s="1">
        <f>[3]Finland!CB$17</f>
        <v>0</v>
      </c>
      <c r="CC14" s="1">
        <f>[3]Finland!CC$17</f>
        <v>7490</v>
      </c>
      <c r="CD14" s="1">
        <f>[3]Finland!CD$17</f>
        <v>0</v>
      </c>
      <c r="CE14" s="1">
        <f>[3]Finland!CE$17</f>
        <v>0</v>
      </c>
      <c r="CF14" s="1">
        <f>[3]Finland!CF$17</f>
        <v>3876</v>
      </c>
      <c r="CG14" s="1">
        <f>[3]Finland!CG$17</f>
        <v>3876</v>
      </c>
      <c r="CH14" s="1">
        <f>[3]Finland!CH$17</f>
        <v>3876</v>
      </c>
      <c r="CI14" s="1">
        <f>[3]Finland!CI$17</f>
        <v>3876</v>
      </c>
      <c r="CJ14" s="1">
        <f>[3]Finland!CJ$17</f>
        <v>0</v>
      </c>
      <c r="CK14" s="1">
        <f>[3]Finland!CK$17</f>
        <v>0</v>
      </c>
      <c r="CL14" s="1">
        <f>[3]Finland!CL$17</f>
        <v>0</v>
      </c>
      <c r="CM14" s="1">
        <f>[3]Finland!CM$17</f>
        <v>0</v>
      </c>
      <c r="CN14" s="1">
        <f>[3]Finland!CN$17</f>
        <v>0</v>
      </c>
      <c r="CO14" s="1">
        <f>[3]Finland!CO$17</f>
        <v>0</v>
      </c>
      <c r="CP14" s="1">
        <f>[3]Finland!CP$17</f>
        <v>0</v>
      </c>
      <c r="CQ14" s="1">
        <f>[3]Finland!CQ$17</f>
        <v>0</v>
      </c>
      <c r="CR14" s="1">
        <f>[3]Finland!CR$17</f>
        <v>0</v>
      </c>
      <c r="CS14" s="1">
        <f>[3]Finland!CS$17</f>
        <v>0</v>
      </c>
      <c r="CT14" s="1">
        <f>[3]Finland!CT$17</f>
        <v>0</v>
      </c>
      <c r="CU14" s="1">
        <f>[3]Finland!CU$17</f>
        <v>0</v>
      </c>
      <c r="CV14" s="1">
        <f>[3]Finland!CV$17</f>
        <v>5434</v>
      </c>
      <c r="CW14" s="1">
        <f>[3]Finland!CW$17</f>
        <v>0</v>
      </c>
      <c r="CX14" s="1">
        <f>[3]Finland!CX$17</f>
        <v>0</v>
      </c>
      <c r="CY14" s="1">
        <f>[3]Finland!CY$17</f>
        <v>0</v>
      </c>
      <c r="CZ14" s="1">
        <f>[3]Finland!CZ$17</f>
        <v>0</v>
      </c>
      <c r="DA14" s="1">
        <f>[3]Finland!DA$17</f>
        <v>0</v>
      </c>
      <c r="DB14" s="1">
        <f>[3]Finland!DB$17</f>
        <v>3843</v>
      </c>
      <c r="DC14" s="1">
        <f>[3]Finland!DC$17</f>
        <v>0</v>
      </c>
      <c r="DD14" s="1">
        <f>[3]Finland!DD$17</f>
        <v>0</v>
      </c>
      <c r="DE14" s="1">
        <f>[3]Finland!DE$17</f>
        <v>0</v>
      </c>
      <c r="DF14" s="1">
        <f>[3]Finland!DF$17</f>
        <v>0</v>
      </c>
      <c r="DG14" s="1">
        <f>[3]Finland!DG$17</f>
        <v>0</v>
      </c>
      <c r="DH14" s="1">
        <f>[3]Finland!DH$17</f>
        <v>0</v>
      </c>
      <c r="DI14" s="1">
        <f>[3]Finland!DI$17</f>
        <v>0</v>
      </c>
      <c r="DJ14" s="1">
        <f>[3]Finland!DJ$17</f>
        <v>0</v>
      </c>
      <c r="DK14" s="1">
        <f>[3]Finland!DK$17</f>
        <v>0</v>
      </c>
      <c r="DL14" s="1">
        <f>[3]Finland!DL$17</f>
        <v>0</v>
      </c>
      <c r="DM14" s="1">
        <f>[3]Finland!DM$17</f>
        <v>0</v>
      </c>
      <c r="DN14" s="1">
        <f>[3]Finland!DN$17</f>
        <v>0</v>
      </c>
      <c r="DO14" s="1">
        <f>[3]Finland!DO$17</f>
        <v>0</v>
      </c>
      <c r="DP14" s="1">
        <f>[3]Finland!DP$17</f>
        <v>915</v>
      </c>
      <c r="DQ14" s="1">
        <f>[3]Finland!DQ$17</f>
        <v>0</v>
      </c>
      <c r="DR14" s="1">
        <f>[3]Finland!DR$17</f>
        <v>0</v>
      </c>
      <c r="DS14" s="1">
        <f>[3]Finland!DS$17</f>
        <v>0</v>
      </c>
      <c r="DT14" s="1">
        <f>[3]Finland!DT$17</f>
        <v>0</v>
      </c>
      <c r="DU14" s="1">
        <f>[3]Finland!DU$17</f>
        <v>0</v>
      </c>
      <c r="DV14" s="1">
        <f>[3]Finland!DV$17</f>
        <v>0</v>
      </c>
      <c r="DW14" s="1">
        <f>[3]Finland!DW$17</f>
        <v>0</v>
      </c>
      <c r="DX14" s="1">
        <f>[3]Finland!DX$17</f>
        <v>0</v>
      </c>
      <c r="DY14" s="1">
        <f>[3]Finland!DY$17</f>
        <v>0</v>
      </c>
      <c r="DZ14" s="1">
        <f>[3]Finland!DZ$17</f>
        <v>0</v>
      </c>
      <c r="EA14" s="1">
        <f>[3]Finland!EA$17</f>
        <v>0</v>
      </c>
      <c r="EB14" s="1">
        <f>[3]Finland!EB$17</f>
        <v>0</v>
      </c>
      <c r="EC14" s="1">
        <f>[3]Finland!EC$17</f>
        <v>0</v>
      </c>
      <c r="ED14" s="1">
        <f>[3]Finland!ED$17</f>
        <v>0</v>
      </c>
      <c r="EE14" s="1">
        <f>[3]Finland!EE$17</f>
        <v>0</v>
      </c>
      <c r="EF14" s="1">
        <f>[3]Finland!EF$17</f>
        <v>0</v>
      </c>
      <c r="EG14" s="1">
        <f>[3]Finland!EG$17</f>
        <v>0</v>
      </c>
      <c r="EH14" s="1">
        <f>[3]Finland!EH$17</f>
        <v>0</v>
      </c>
      <c r="EI14" s="1">
        <f>[3]Finland!EI$17</f>
        <v>0</v>
      </c>
      <c r="EJ14" s="1">
        <f>[3]Finland!EJ$17</f>
        <v>0</v>
      </c>
      <c r="EK14" s="1">
        <f>[3]Finland!EK$17</f>
        <v>0</v>
      </c>
      <c r="EL14" s="1">
        <f>[3]Finland!EL$17</f>
        <v>0</v>
      </c>
      <c r="EM14" s="1">
        <f>[3]Finland!EM$17</f>
        <v>160</v>
      </c>
      <c r="EN14" s="1">
        <f>[3]Finland!EN$17</f>
        <v>0</v>
      </c>
      <c r="EO14" s="1">
        <f>[3]Finland!EO$17</f>
        <v>0</v>
      </c>
      <c r="EP14" s="1">
        <f>[3]Finland!EP$17</f>
        <v>0</v>
      </c>
      <c r="EQ14" s="1">
        <f>[3]Finland!EQ$17</f>
        <v>0</v>
      </c>
      <c r="ER14" s="1">
        <f>[3]Finland!ER$17</f>
        <v>0</v>
      </c>
      <c r="ES14" s="1">
        <f>[3]Finland!ES$17</f>
        <v>0</v>
      </c>
      <c r="ET14" s="1">
        <f>[3]Finland!ET$17</f>
        <v>0</v>
      </c>
      <c r="EU14" s="1">
        <f>[3]Finland!EU$17</f>
        <v>981499</v>
      </c>
      <c r="EV14" s="1">
        <f>[3]Finland!EV$17</f>
        <v>0</v>
      </c>
      <c r="EW14" s="1">
        <f>[3]Finland!EW$17</f>
        <v>1084015</v>
      </c>
      <c r="EX14" s="1">
        <f>[3]Finland!EX$17</f>
        <v>0</v>
      </c>
      <c r="EY14" s="1">
        <f>[3]Finland!EY$17</f>
        <v>1077020</v>
      </c>
      <c r="EZ14" s="1">
        <f>[3]Finland!EZ$17</f>
        <v>0</v>
      </c>
      <c r="FA14" s="1">
        <f>[3]Finland!FA$17</f>
        <v>1320101</v>
      </c>
      <c r="FB14" s="1">
        <f>[3]Finland!FB$17</f>
        <v>0</v>
      </c>
      <c r="FC14" s="1">
        <f>[3]Finland!FC$17</f>
        <v>1138067</v>
      </c>
      <c r="FD14" s="1">
        <f>[3]Finland!FD$17</f>
        <v>1115739</v>
      </c>
      <c r="FE14" s="1">
        <f>[3]Finland!FE$17</f>
        <v>1133509</v>
      </c>
      <c r="FF14" s="1">
        <f>[3]Finland!FF$17</f>
        <v>96</v>
      </c>
      <c r="FG14" s="1">
        <f>[3]Finland!FG$17</f>
        <v>108</v>
      </c>
      <c r="FH14" s="1">
        <f>[3]Finland!FH$17</f>
        <v>727806</v>
      </c>
      <c r="FI14" s="1">
        <f>[3]Finland!FI$17</f>
        <v>12480</v>
      </c>
      <c r="FJ14" s="1">
        <f>[3]Finland!FJ$17</f>
        <v>799125</v>
      </c>
      <c r="FK14" s="1">
        <f>[3]Finland!FK$17</f>
        <v>20616</v>
      </c>
      <c r="FL14" s="1">
        <f>[3]Finland!FL$17</f>
        <v>790114</v>
      </c>
      <c r="FM14" s="1">
        <f>[3]Finland!FM$17</f>
        <v>802484</v>
      </c>
      <c r="FN14" s="1">
        <f>[3]Finland!FN$17</f>
        <v>814731</v>
      </c>
      <c r="FO14" s="1">
        <f>[3]Finland!FO$17</f>
        <v>36240</v>
      </c>
      <c r="FP14" s="1">
        <f>[3]Finland!FP$17</f>
        <v>836318</v>
      </c>
      <c r="FQ14" s="1">
        <f>[3]Finland!FQ$17</f>
        <v>686373</v>
      </c>
      <c r="FR14" s="1">
        <f>[3]Finland!FR$17</f>
        <v>0</v>
      </c>
      <c r="FS14" s="1">
        <f>[3]Finland!FS$17</f>
        <v>686396</v>
      </c>
      <c r="FT14" s="1">
        <f>[3]Finland!FT$17</f>
        <v>49236</v>
      </c>
      <c r="FU14" s="1">
        <f>[3]Finland!FU$17</f>
        <v>33074</v>
      </c>
      <c r="FV14" s="1">
        <f>[3]Finland!FV$17</f>
        <v>9600</v>
      </c>
      <c r="FW14" s="1">
        <f>[3]Finland!FW$17</f>
        <v>4468</v>
      </c>
      <c r="FX14" s="1">
        <f>[3]Finland!FX$17</f>
        <v>0</v>
      </c>
      <c r="FY14" s="1">
        <f>[3]Finland!FY$17</f>
        <v>0</v>
      </c>
      <c r="FZ14" s="7">
        <f>1/1000*SUM($B14:FY14)</f>
        <v>14220.799000000001</v>
      </c>
    </row>
    <row r="15" spans="1:182">
      <c r="A15" t="s">
        <v>19</v>
      </c>
      <c r="B15" s="1">
        <f>[3]France!B$17</f>
        <v>3720</v>
      </c>
      <c r="C15" s="1">
        <f>[3]France!C$17</f>
        <v>0</v>
      </c>
      <c r="D15" s="1">
        <f>[3]France!D$17</f>
        <v>0</v>
      </c>
      <c r="E15" s="1">
        <f>[3]France!E$17</f>
        <v>17392</v>
      </c>
      <c r="F15" s="1">
        <f>[3]France!F$17</f>
        <v>0</v>
      </c>
      <c r="G15" s="1">
        <f>[3]France!G$17</f>
        <v>0</v>
      </c>
      <c r="H15" s="1">
        <f>[3]France!H$17</f>
        <v>0</v>
      </c>
      <c r="I15" s="1">
        <f>[3]France!I$17</f>
        <v>0</v>
      </c>
      <c r="J15" s="1">
        <f>[3]France!J$17</f>
        <v>7386</v>
      </c>
      <c r="K15" s="1">
        <f>[3]France!K$17</f>
        <v>0</v>
      </c>
      <c r="L15" s="1">
        <f>[3]France!L$17</f>
        <v>0</v>
      </c>
      <c r="M15" s="1">
        <f>[3]France!M$17</f>
        <v>9291</v>
      </c>
      <c r="N15" s="1">
        <f>[3]France!N$17</f>
        <v>0</v>
      </c>
      <c r="O15" s="1">
        <f>[3]France!O$17</f>
        <v>0</v>
      </c>
      <c r="P15" s="1">
        <f>[3]France!P$17</f>
        <v>4279</v>
      </c>
      <c r="Q15" s="1">
        <f>[3]France!Q$17</f>
        <v>0</v>
      </c>
      <c r="R15" s="1">
        <f>[3]France!R$17</f>
        <v>0</v>
      </c>
      <c r="S15" s="1">
        <f>[3]France!S$17</f>
        <v>0</v>
      </c>
      <c r="T15" s="1">
        <f>[3]France!T$17</f>
        <v>0</v>
      </c>
      <c r="U15" s="1">
        <f>[3]France!U$17</f>
        <v>0</v>
      </c>
      <c r="V15" s="1">
        <f>[3]France!V$17</f>
        <v>0</v>
      </c>
      <c r="W15" s="1">
        <f>[3]France!W$17</f>
        <v>9995</v>
      </c>
      <c r="X15" s="1">
        <f>[3]France!X$17</f>
        <v>52454</v>
      </c>
      <c r="Y15" s="1">
        <f>[3]France!Y$17</f>
        <v>0</v>
      </c>
      <c r="Z15" s="1">
        <f>[3]France!Z$17</f>
        <v>0</v>
      </c>
      <c r="AA15" s="1">
        <f>[3]France!AA$17</f>
        <v>10320</v>
      </c>
      <c r="AB15" s="1">
        <f>[3]France!AB$17</f>
        <v>2876</v>
      </c>
      <c r="AC15" s="1">
        <f>[3]France!AC$17</f>
        <v>34441</v>
      </c>
      <c r="AD15" s="1">
        <f>[3]France!AD$17</f>
        <v>49157</v>
      </c>
      <c r="AE15" s="1">
        <f>[3]France!AE$17</f>
        <v>43554</v>
      </c>
      <c r="AF15" s="1">
        <f>[3]France!AF$17</f>
        <v>58496</v>
      </c>
      <c r="AG15" s="1">
        <f>[3]France!AG$17</f>
        <v>39440</v>
      </c>
      <c r="AH15" s="1">
        <f>[3]France!AH$17</f>
        <v>81021</v>
      </c>
      <c r="AI15" s="1">
        <f>[3]France!AI$17</f>
        <v>148259</v>
      </c>
      <c r="AJ15" s="1">
        <f>[3]France!AJ$17</f>
        <v>120520</v>
      </c>
      <c r="AK15" s="1">
        <f>[3]France!AK$17</f>
        <v>94207</v>
      </c>
      <c r="AL15" s="1">
        <f>[3]France!AL$17</f>
        <v>156856</v>
      </c>
      <c r="AM15" s="1">
        <f>[3]France!AM$17</f>
        <v>46669</v>
      </c>
      <c r="AN15" s="1">
        <f>[3]France!AN$17</f>
        <v>24194</v>
      </c>
      <c r="AO15" s="1">
        <f>[3]France!AO$17</f>
        <v>17433</v>
      </c>
      <c r="AP15" s="1">
        <f>[3]France!AP$17</f>
        <v>104864</v>
      </c>
      <c r="AQ15" s="1">
        <f>[3]France!AQ$17</f>
        <v>109097</v>
      </c>
      <c r="AR15" s="1">
        <f>[3]France!AR$17</f>
        <v>198388</v>
      </c>
      <c r="AS15" s="1">
        <f>[3]France!AS$17</f>
        <v>141243</v>
      </c>
      <c r="AT15" s="1">
        <f>[3]France!AT$17</f>
        <v>217609</v>
      </c>
      <c r="AU15" s="1">
        <f>[3]France!AU$17</f>
        <v>369411</v>
      </c>
      <c r="AV15" s="1">
        <f>[3]France!AV$17</f>
        <v>406954</v>
      </c>
      <c r="AW15" s="1">
        <f>[3]France!AW$17</f>
        <v>175856</v>
      </c>
      <c r="AX15" s="1">
        <f>[3]France!AX$17</f>
        <v>35912</v>
      </c>
      <c r="AY15" s="1">
        <f>[3]France!AY$17</f>
        <v>16885</v>
      </c>
      <c r="AZ15" s="1">
        <f>[3]France!AZ$17</f>
        <v>10360</v>
      </c>
      <c r="BA15" s="1">
        <f>[3]France!BA$17</f>
        <v>5313</v>
      </c>
      <c r="BB15" s="1">
        <f>[3]France!BB$17</f>
        <v>72071</v>
      </c>
      <c r="BC15" s="1">
        <f>[3]France!BC$17</f>
        <v>293322</v>
      </c>
      <c r="BD15" s="1">
        <f>[3]France!BD$17</f>
        <v>161974</v>
      </c>
      <c r="BE15" s="1">
        <f>[3]France!BE$17</f>
        <v>14592</v>
      </c>
      <c r="BF15" s="1">
        <f>[3]France!BF$17</f>
        <v>90367</v>
      </c>
      <c r="BG15" s="1">
        <f>[3]France!BG$17</f>
        <v>159791</v>
      </c>
      <c r="BH15" s="1">
        <f>[3]France!BH$17</f>
        <v>153613</v>
      </c>
      <c r="BI15" s="1">
        <f>[3]France!BI$17</f>
        <v>89422</v>
      </c>
      <c r="BJ15" s="1">
        <f>[3]France!BJ$17</f>
        <v>38408</v>
      </c>
      <c r="BK15" s="1">
        <f>[3]France!BK$17</f>
        <v>50478</v>
      </c>
      <c r="BL15" s="1">
        <f>[3]France!BL$17</f>
        <v>4806</v>
      </c>
      <c r="BM15" s="1">
        <f>[3]France!BM$17</f>
        <v>17826</v>
      </c>
      <c r="BN15" s="1">
        <f>[3]France!BN$17</f>
        <v>94148</v>
      </c>
      <c r="BO15" s="1">
        <f>[3]France!BO$17</f>
        <v>113341</v>
      </c>
      <c r="BP15" s="1">
        <f>[3]France!BP$17</f>
        <v>160136</v>
      </c>
      <c r="BQ15" s="1">
        <f>[3]France!BQ$17</f>
        <v>244527</v>
      </c>
      <c r="BR15" s="1">
        <f>[3]France!BR$17</f>
        <v>156662</v>
      </c>
      <c r="BS15" s="1">
        <f>[3]France!BS$17</f>
        <v>123771</v>
      </c>
      <c r="BT15" s="1">
        <f>[3]France!BT$17</f>
        <v>39975</v>
      </c>
      <c r="BU15" s="1">
        <f>[3]France!BU$17</f>
        <v>21563</v>
      </c>
      <c r="BV15" s="1">
        <f>[3]France!BV$17</f>
        <v>19966</v>
      </c>
      <c r="BW15" s="1">
        <f>[3]France!BW$17</f>
        <v>19997</v>
      </c>
      <c r="BX15" s="1">
        <f>[3]France!BX$17</f>
        <v>28710</v>
      </c>
      <c r="BY15" s="1">
        <f>[3]France!BY$17</f>
        <v>156534</v>
      </c>
      <c r="BZ15" s="1">
        <f>[3]France!BZ$17</f>
        <v>196450</v>
      </c>
      <c r="CA15" s="1">
        <f>[3]France!CA$17</f>
        <v>116991</v>
      </c>
      <c r="CB15" s="1">
        <f>[3]France!CB$17</f>
        <v>172850</v>
      </c>
      <c r="CC15" s="1">
        <f>[3]France!CC$17</f>
        <v>249502</v>
      </c>
      <c r="CD15" s="1">
        <f>[3]France!CD$17</f>
        <v>137523</v>
      </c>
      <c r="CE15" s="1">
        <f>[3]France!CE$17</f>
        <v>205193</v>
      </c>
      <c r="CF15" s="1">
        <f>[3]France!CF$17</f>
        <v>189924</v>
      </c>
      <c r="CG15" s="1">
        <f>[3]France!CG$17</f>
        <v>218079</v>
      </c>
      <c r="CH15" s="1">
        <f>[3]France!CH$17</f>
        <v>224453</v>
      </c>
      <c r="CI15" s="1">
        <f>[3]France!CI$17</f>
        <v>167415</v>
      </c>
      <c r="CJ15" s="1">
        <f>[3]France!CJ$17</f>
        <v>53747</v>
      </c>
      <c r="CK15" s="1">
        <f>[3]France!CK$17</f>
        <v>76586</v>
      </c>
      <c r="CL15" s="1">
        <f>[3]France!CL$17</f>
        <v>62622</v>
      </c>
      <c r="CM15" s="1">
        <f>[3]France!CM$17</f>
        <v>75831</v>
      </c>
      <c r="CN15" s="1">
        <f>[3]France!CN$17</f>
        <v>160927</v>
      </c>
      <c r="CO15" s="1">
        <f>[3]France!CO$17</f>
        <v>163329</v>
      </c>
      <c r="CP15" s="1">
        <f>[3]France!CP$17</f>
        <v>273556</v>
      </c>
      <c r="CQ15" s="1">
        <f>[3]France!CQ$17</f>
        <v>138367</v>
      </c>
      <c r="CR15" s="1">
        <f>[3]France!CR$17</f>
        <v>119751</v>
      </c>
      <c r="CS15" s="1">
        <f>[3]France!CS$17</f>
        <v>74140</v>
      </c>
      <c r="CT15" s="1">
        <f>[3]France!CT$17</f>
        <v>93351</v>
      </c>
      <c r="CU15" s="1">
        <f>[3]France!CU$17</f>
        <v>95670</v>
      </c>
      <c r="CV15" s="1">
        <f>[3]France!CV$17</f>
        <v>119492</v>
      </c>
      <c r="CW15" s="1">
        <f>[3]France!CW$17</f>
        <v>53140</v>
      </c>
      <c r="CX15" s="1">
        <f>[3]France!CX$17</f>
        <v>55996</v>
      </c>
      <c r="CY15" s="1">
        <f>[3]France!CY$17</f>
        <v>99438</v>
      </c>
      <c r="CZ15" s="1">
        <f>[3]France!CZ$17</f>
        <v>186310</v>
      </c>
      <c r="DA15" s="1">
        <f>[3]France!DA$17</f>
        <v>216882</v>
      </c>
      <c r="DB15" s="1">
        <f>[3]France!DB$17</f>
        <v>138509</v>
      </c>
      <c r="DC15" s="1">
        <f>[3]France!DC$17</f>
        <v>198107</v>
      </c>
      <c r="DD15" s="1">
        <f>[3]France!DD$17</f>
        <v>157897</v>
      </c>
      <c r="DE15" s="1">
        <f>[3]France!DE$17</f>
        <v>66829</v>
      </c>
      <c r="DF15" s="1">
        <f>[3]France!DF$17</f>
        <v>137082</v>
      </c>
      <c r="DG15" s="1">
        <f>[3]France!DG$17</f>
        <v>257711</v>
      </c>
      <c r="DH15" s="1">
        <f>[3]France!DH$17</f>
        <v>106213</v>
      </c>
      <c r="DI15" s="1">
        <f>[3]France!DI$17</f>
        <v>66641</v>
      </c>
      <c r="DJ15" s="1">
        <f>[3]France!DJ$17</f>
        <v>103846</v>
      </c>
      <c r="DK15" s="1">
        <f>[3]France!DK$17</f>
        <v>141489</v>
      </c>
      <c r="DL15" s="1">
        <f>[3]France!DL$17</f>
        <v>386050</v>
      </c>
      <c r="DM15" s="1">
        <f>[3]France!DM$17</f>
        <v>316124</v>
      </c>
      <c r="DN15" s="1">
        <f>[3]France!DN$17</f>
        <v>417346</v>
      </c>
      <c r="DO15" s="1">
        <f>[3]France!DO$17</f>
        <v>417931</v>
      </c>
      <c r="DP15" s="1">
        <f>[3]France!DP$17</f>
        <v>395768</v>
      </c>
      <c r="DQ15" s="1">
        <f>[3]France!DQ$17</f>
        <v>323869</v>
      </c>
      <c r="DR15" s="1">
        <f>[3]France!DR$17</f>
        <v>304996</v>
      </c>
      <c r="DS15" s="1">
        <f>[3]France!DS$17</f>
        <v>209797</v>
      </c>
      <c r="DT15" s="1">
        <f>[3]France!DT$17</f>
        <v>228057</v>
      </c>
      <c r="DU15" s="1">
        <f>[3]France!DU$17</f>
        <v>195330</v>
      </c>
      <c r="DV15" s="1">
        <f>[3]France!DV$17</f>
        <v>339617</v>
      </c>
      <c r="DW15" s="1">
        <f>[3]France!DW$17</f>
        <v>280429</v>
      </c>
      <c r="DX15" s="1">
        <f>[3]France!DX$17</f>
        <v>394112</v>
      </c>
      <c r="DY15" s="1">
        <f>[3]France!DY$17</f>
        <v>532292</v>
      </c>
      <c r="DZ15" s="1">
        <f>[3]France!DZ$17</f>
        <v>464142</v>
      </c>
      <c r="EA15" s="1">
        <f>[3]France!EA$17</f>
        <v>458765</v>
      </c>
      <c r="EB15" s="1">
        <f>[3]France!EB$17</f>
        <v>215370</v>
      </c>
      <c r="EC15" s="1">
        <f>[3]France!EC$17</f>
        <v>175304</v>
      </c>
      <c r="ED15" s="1">
        <f>[3]France!ED$17</f>
        <v>205939</v>
      </c>
      <c r="EE15" s="1">
        <f>[3]France!EE$17</f>
        <v>240320</v>
      </c>
      <c r="EF15" s="1">
        <f>[3]France!EF$17</f>
        <v>140979</v>
      </c>
      <c r="EG15" s="1">
        <f>[3]France!EG$17</f>
        <v>125668</v>
      </c>
      <c r="EH15" s="1">
        <f>[3]France!EH$17</f>
        <v>115966</v>
      </c>
      <c r="EI15" s="1">
        <f>[3]France!EI$17</f>
        <v>169167</v>
      </c>
      <c r="EJ15" s="1">
        <f>[3]France!EJ$17</f>
        <v>155147</v>
      </c>
      <c r="EK15" s="1">
        <f>[3]France!EK$17</f>
        <v>178895</v>
      </c>
      <c r="EL15" s="1">
        <f>[3]France!EL$17</f>
        <v>92497</v>
      </c>
      <c r="EM15" s="1">
        <f>[3]France!EM$17</f>
        <v>182131</v>
      </c>
      <c r="EN15" s="1">
        <f>[3]France!EN$17</f>
        <v>130832</v>
      </c>
      <c r="EO15" s="1">
        <f>[3]France!EO$17</f>
        <v>141183</v>
      </c>
      <c r="EP15" s="1">
        <f>[3]France!EP$17</f>
        <v>127857</v>
      </c>
      <c r="EQ15" s="1">
        <f>[3]France!EQ$17</f>
        <v>78121</v>
      </c>
      <c r="ER15" s="1">
        <f>[3]France!ER$17</f>
        <v>64702</v>
      </c>
      <c r="ES15" s="1">
        <f>[3]France!ES$17</f>
        <v>222386</v>
      </c>
      <c r="ET15" s="1">
        <f>[3]France!ET$17</f>
        <v>188007</v>
      </c>
      <c r="EU15" s="1">
        <f>[3]France!EU$17</f>
        <v>1202300</v>
      </c>
      <c r="EV15" s="1">
        <f>[3]France!EV$17</f>
        <v>587253</v>
      </c>
      <c r="EW15" s="1">
        <f>[3]France!EW$17</f>
        <v>299180</v>
      </c>
      <c r="EX15" s="1">
        <f>[3]France!EX$17</f>
        <v>1029277</v>
      </c>
      <c r="EY15" s="1">
        <f>[3]France!EY$17</f>
        <v>914342</v>
      </c>
      <c r="EZ15" s="1">
        <f>[3]France!EZ$17</f>
        <v>494814</v>
      </c>
      <c r="FA15" s="1">
        <f>[3]France!FA$17</f>
        <v>482400</v>
      </c>
      <c r="FB15" s="1">
        <f>[3]France!FB$17</f>
        <v>234174</v>
      </c>
      <c r="FC15" s="1">
        <f>[3]France!FC$17</f>
        <v>208929</v>
      </c>
      <c r="FD15" s="1">
        <f>[3]France!FD$17</f>
        <v>413702</v>
      </c>
      <c r="FE15" s="1">
        <f>[3]France!FE$17</f>
        <v>243916</v>
      </c>
      <c r="FF15" s="1">
        <f>[3]France!FF$17</f>
        <v>281858</v>
      </c>
      <c r="FG15" s="1">
        <f>[3]France!FG$17</f>
        <v>418074</v>
      </c>
      <c r="FH15" s="1">
        <f>[3]France!FH$17</f>
        <v>304310</v>
      </c>
      <c r="FI15" s="1">
        <f>[3]France!FI$17</f>
        <v>637474</v>
      </c>
      <c r="FJ15" s="1">
        <f>[3]France!FJ$17</f>
        <v>794106</v>
      </c>
      <c r="FK15" s="1">
        <f>[3]France!FK$17</f>
        <v>285495</v>
      </c>
      <c r="FL15" s="1">
        <f>[3]France!FL$17</f>
        <v>194450</v>
      </c>
      <c r="FM15" s="1">
        <f>[3]France!FM$17</f>
        <v>34937</v>
      </c>
      <c r="FN15" s="1">
        <f>[3]France!FN$17</f>
        <v>165512</v>
      </c>
      <c r="FO15" s="1">
        <f>[3]France!FO$17</f>
        <v>120962</v>
      </c>
      <c r="FP15" s="1">
        <f>[3]France!FP$17</f>
        <v>196757</v>
      </c>
      <c r="FQ15" s="1">
        <f>[3]France!FQ$17</f>
        <v>49599</v>
      </c>
      <c r="FR15" s="1">
        <f>[3]France!FR$17</f>
        <v>296233</v>
      </c>
      <c r="FS15" s="1">
        <f>[3]France!FS$17</f>
        <v>6338</v>
      </c>
      <c r="FT15" s="1">
        <f>[3]France!FT$17</f>
        <v>141790</v>
      </c>
      <c r="FU15" s="1">
        <f>[3]France!FU$17</f>
        <v>164787</v>
      </c>
      <c r="FV15" s="1">
        <f>[3]France!FV$17</f>
        <v>155007</v>
      </c>
      <c r="FW15" s="1">
        <f>[3]France!FW$17</f>
        <v>95257</v>
      </c>
      <c r="FX15" s="1">
        <f>[3]France!FX$17</f>
        <v>0</v>
      </c>
      <c r="FY15" s="1">
        <f>[3]France!FY$17</f>
        <v>0</v>
      </c>
      <c r="FZ15" s="7">
        <f>1/1000*SUM($B15:FY15)</f>
        <v>29590.02</v>
      </c>
    </row>
    <row r="16" spans="1:182">
      <c r="A16" t="s">
        <v>20</v>
      </c>
      <c r="B16" s="1">
        <f>[3]Germany!B$17</f>
        <v>129053</v>
      </c>
      <c r="C16" s="1">
        <f>[3]Germany!C$17</f>
        <v>63884</v>
      </c>
      <c r="D16" s="1">
        <f>[3]Germany!D$17</f>
        <v>34440</v>
      </c>
      <c r="E16" s="1">
        <f>[3]Germany!E$17</f>
        <v>5751</v>
      </c>
      <c r="F16" s="1">
        <f>[3]Germany!F$17</f>
        <v>32367</v>
      </c>
      <c r="G16" s="1">
        <f>[3]Germany!G$17</f>
        <v>290292</v>
      </c>
      <c r="H16" s="1">
        <f>[3]Germany!H$17</f>
        <v>17916</v>
      </c>
      <c r="I16" s="1">
        <f>[3]Germany!I$17</f>
        <v>102679</v>
      </c>
      <c r="J16" s="1">
        <f>[3]Germany!J$17</f>
        <v>67543</v>
      </c>
      <c r="K16" s="1">
        <f>[3]Germany!K$17</f>
        <v>185478</v>
      </c>
      <c r="L16" s="1">
        <f>[3]Germany!L$17</f>
        <v>26539</v>
      </c>
      <c r="M16" s="1">
        <f>[3]Germany!M$17</f>
        <v>17342</v>
      </c>
      <c r="N16" s="1">
        <f>[3]Germany!N$17</f>
        <v>66108</v>
      </c>
      <c r="O16" s="1">
        <f>[3]Germany!O$17</f>
        <v>17058</v>
      </c>
      <c r="P16" s="1">
        <f>[3]Germany!P$17</f>
        <v>15810</v>
      </c>
      <c r="Q16" s="1">
        <f>[3]Germany!Q$17</f>
        <v>20115</v>
      </c>
      <c r="R16" s="1">
        <f>[3]Germany!R$17</f>
        <v>11323</v>
      </c>
      <c r="S16" s="1">
        <f>[3]Germany!S$17</f>
        <v>8064</v>
      </c>
      <c r="T16" s="1">
        <f>[3]Germany!T$17</f>
        <v>7218</v>
      </c>
      <c r="U16" s="1">
        <f>[3]Germany!U$17</f>
        <v>60035</v>
      </c>
      <c r="V16" s="1">
        <f>[3]Germany!V$17</f>
        <v>78775</v>
      </c>
      <c r="W16" s="1">
        <f>[3]Germany!W$17</f>
        <v>102655</v>
      </c>
      <c r="X16" s="1">
        <f>[3]Germany!X$17</f>
        <v>166648</v>
      </c>
      <c r="Y16" s="1">
        <f>[3]Germany!Y$17</f>
        <v>70150</v>
      </c>
      <c r="Z16" s="1">
        <f>[3]Germany!Z$17</f>
        <v>99531</v>
      </c>
      <c r="AA16" s="1">
        <f>[3]Germany!AA$17</f>
        <v>140235</v>
      </c>
      <c r="AB16" s="1">
        <f>[3]Germany!AB$17</f>
        <v>83654</v>
      </c>
      <c r="AC16" s="1">
        <f>[3]Germany!AC$17</f>
        <v>90763</v>
      </c>
      <c r="AD16" s="1">
        <f>[3]Germany!AD$17</f>
        <v>122978</v>
      </c>
      <c r="AE16" s="1">
        <f>[3]Germany!AE$17</f>
        <v>256481</v>
      </c>
      <c r="AF16" s="1">
        <f>[3]Germany!AF$17</f>
        <v>255685</v>
      </c>
      <c r="AG16" s="1">
        <f>[3]Germany!AG$17</f>
        <v>268215</v>
      </c>
      <c r="AH16" s="1">
        <f>[3]Germany!AH$17</f>
        <v>192071</v>
      </c>
      <c r="AI16" s="1">
        <f>[3]Germany!AI$17</f>
        <v>286330</v>
      </c>
      <c r="AJ16" s="1">
        <f>[3]Germany!AJ$17</f>
        <v>357108</v>
      </c>
      <c r="AK16" s="1">
        <f>[3]Germany!AK$17</f>
        <v>453924</v>
      </c>
      <c r="AL16" s="1">
        <f>[3]Germany!AL$17</f>
        <v>337864</v>
      </c>
      <c r="AM16" s="1">
        <f>[3]Germany!AM$17</f>
        <v>145723</v>
      </c>
      <c r="AN16" s="1">
        <f>[3]Germany!AN$17</f>
        <v>201916</v>
      </c>
      <c r="AO16" s="1">
        <f>[3]Germany!AO$17</f>
        <v>247753</v>
      </c>
      <c r="AP16" s="1">
        <f>[3]Germany!AP$17</f>
        <v>213835</v>
      </c>
      <c r="AQ16" s="1">
        <f>[3]Germany!AQ$17</f>
        <v>284480</v>
      </c>
      <c r="AR16" s="1">
        <f>[3]Germany!AR$17</f>
        <v>181646</v>
      </c>
      <c r="AS16" s="1">
        <f>[3]Germany!AS$17</f>
        <v>280044</v>
      </c>
      <c r="AT16" s="1">
        <f>[3]Germany!AT$17</f>
        <v>256492</v>
      </c>
      <c r="AU16" s="1">
        <f>[3]Germany!AU$17</f>
        <v>411381</v>
      </c>
      <c r="AV16" s="1">
        <f>[3]Germany!AV$17</f>
        <v>305986</v>
      </c>
      <c r="AW16" s="1">
        <f>[3]Germany!AW$17</f>
        <v>304137</v>
      </c>
      <c r="AX16" s="1">
        <f>[3]Germany!AX$17</f>
        <v>205575</v>
      </c>
      <c r="AY16" s="1">
        <f>[3]Germany!AY$17</f>
        <v>230616</v>
      </c>
      <c r="AZ16" s="1">
        <f>[3]Germany!AZ$17</f>
        <v>177059</v>
      </c>
      <c r="BA16" s="1">
        <f>[3]Germany!BA$17</f>
        <v>305308</v>
      </c>
      <c r="BB16" s="1">
        <f>[3]Germany!BB$17</f>
        <v>161280</v>
      </c>
      <c r="BC16" s="1">
        <f>[3]Germany!BC$17</f>
        <v>197093</v>
      </c>
      <c r="BD16" s="1">
        <f>[3]Germany!BD$17</f>
        <v>351956</v>
      </c>
      <c r="BE16" s="1">
        <f>[3]Germany!BE$17</f>
        <v>263363</v>
      </c>
      <c r="BF16" s="1">
        <f>[3]Germany!BF$17</f>
        <v>327742</v>
      </c>
      <c r="BG16" s="1">
        <f>[3]Germany!BG$17</f>
        <v>299107</v>
      </c>
      <c r="BH16" s="1">
        <f>[3]Germany!BH$17</f>
        <v>123442</v>
      </c>
      <c r="BI16" s="1">
        <f>[3]Germany!BI$17</f>
        <v>196220</v>
      </c>
      <c r="BJ16" s="1">
        <f>[3]Germany!BJ$17</f>
        <v>147245</v>
      </c>
      <c r="BK16" s="1">
        <f>[3]Germany!BK$17</f>
        <v>136408</v>
      </c>
      <c r="BL16" s="1">
        <f>[3]Germany!BL$17</f>
        <v>103245</v>
      </c>
      <c r="BM16" s="1">
        <f>[3]Germany!BM$17</f>
        <v>172671</v>
      </c>
      <c r="BN16" s="1">
        <f>[3]Germany!BN$17</f>
        <v>118396</v>
      </c>
      <c r="BO16" s="1">
        <f>[3]Germany!BO$17</f>
        <v>168241</v>
      </c>
      <c r="BP16" s="1">
        <f>[3]Germany!BP$17</f>
        <v>147999</v>
      </c>
      <c r="BQ16" s="1">
        <f>[3]Germany!BQ$17</f>
        <v>89374</v>
      </c>
      <c r="BR16" s="1">
        <f>[3]Germany!BR$17</f>
        <v>203140</v>
      </c>
      <c r="BS16" s="1">
        <f>[3]Germany!BS$17</f>
        <v>224902</v>
      </c>
      <c r="BT16" s="1">
        <f>[3]Germany!BT$17</f>
        <v>245732</v>
      </c>
      <c r="BU16" s="1">
        <f>[3]Germany!BU$17</f>
        <v>99319</v>
      </c>
      <c r="BV16" s="1">
        <f>[3]Germany!BV$17</f>
        <v>255180</v>
      </c>
      <c r="BW16" s="1">
        <f>[3]Germany!BW$17</f>
        <v>145322</v>
      </c>
      <c r="BX16" s="1">
        <f>[3]Germany!BX$17</f>
        <v>209109</v>
      </c>
      <c r="BY16" s="1">
        <f>[3]Germany!BY$17</f>
        <v>233358</v>
      </c>
      <c r="BZ16" s="1">
        <f>[3]Germany!BZ$17</f>
        <v>244783</v>
      </c>
      <c r="CA16" s="1">
        <f>[3]Germany!CA$17</f>
        <v>218651</v>
      </c>
      <c r="CB16" s="1">
        <f>[3]Germany!CB$17</f>
        <v>205299</v>
      </c>
      <c r="CC16" s="1">
        <f>[3]Germany!CC$17</f>
        <v>182964</v>
      </c>
      <c r="CD16" s="1">
        <f>[3]Germany!CD$17</f>
        <v>227991</v>
      </c>
      <c r="CE16" s="1">
        <f>[3]Germany!CE$17</f>
        <v>225011</v>
      </c>
      <c r="CF16" s="1">
        <f>[3]Germany!CF$17</f>
        <v>317203</v>
      </c>
      <c r="CG16" s="1">
        <f>[3]Germany!CG$17</f>
        <v>409961</v>
      </c>
      <c r="CH16" s="1">
        <f>[3]Germany!CH$17</f>
        <v>240115</v>
      </c>
      <c r="CI16" s="1">
        <f>[3]Germany!CI$17</f>
        <v>297707</v>
      </c>
      <c r="CJ16" s="1">
        <f>[3]Germany!CJ$17</f>
        <v>96434</v>
      </c>
      <c r="CK16" s="1">
        <f>[3]Germany!CK$17</f>
        <v>113716</v>
      </c>
      <c r="CL16" s="1">
        <f>[3]Germany!CL$17</f>
        <v>167804</v>
      </c>
      <c r="CM16" s="1">
        <f>[3]Germany!CM$17</f>
        <v>223372</v>
      </c>
      <c r="CN16" s="1">
        <f>[3]Germany!CN$17</f>
        <v>192082</v>
      </c>
      <c r="CO16" s="1">
        <f>[3]Germany!CO$17</f>
        <v>181280</v>
      </c>
      <c r="CP16" s="1">
        <f>[3]Germany!CP$17</f>
        <v>599875</v>
      </c>
      <c r="CQ16" s="1">
        <f>[3]Germany!CQ$17</f>
        <v>144316</v>
      </c>
      <c r="CR16" s="1">
        <f>[3]Germany!CR$17</f>
        <v>640124</v>
      </c>
      <c r="CS16" s="1">
        <f>[3]Germany!CS$17</f>
        <v>550710</v>
      </c>
      <c r="CT16" s="1">
        <f>[3]Germany!CT$17</f>
        <v>419946</v>
      </c>
      <c r="CU16" s="1">
        <f>[3]Germany!CU$17</f>
        <v>70380</v>
      </c>
      <c r="CV16" s="1">
        <f>[3]Germany!CV$17</f>
        <v>402681</v>
      </c>
      <c r="CW16" s="1">
        <f>[3]Germany!CW$17</f>
        <v>33464</v>
      </c>
      <c r="CX16" s="1">
        <f>[3]Germany!CX$17</f>
        <v>411146</v>
      </c>
      <c r="CY16" s="1">
        <f>[3]Germany!CY$17</f>
        <v>70457</v>
      </c>
      <c r="CZ16" s="1">
        <f>[3]Germany!CZ$17</f>
        <v>57524</v>
      </c>
      <c r="DA16" s="1">
        <f>[3]Germany!DA$17</f>
        <v>54937</v>
      </c>
      <c r="DB16" s="1">
        <f>[3]Germany!DB$17</f>
        <v>56637</v>
      </c>
      <c r="DC16" s="1">
        <f>[3]Germany!DC$17</f>
        <v>76669</v>
      </c>
      <c r="DD16" s="1">
        <f>[3]Germany!DD$17</f>
        <v>530896</v>
      </c>
      <c r="DE16" s="1">
        <f>[3]Germany!DE$17</f>
        <v>509730</v>
      </c>
      <c r="DF16" s="1">
        <f>[3]Germany!DF$17</f>
        <v>139573</v>
      </c>
      <c r="DG16" s="1">
        <f>[3]Germany!DG$17</f>
        <v>52381</v>
      </c>
      <c r="DH16" s="1">
        <f>[3]Germany!DH$17</f>
        <v>485968</v>
      </c>
      <c r="DI16" s="1">
        <f>[3]Germany!DI$17</f>
        <v>48995</v>
      </c>
      <c r="DJ16" s="1">
        <f>[3]Germany!DJ$17</f>
        <v>486217</v>
      </c>
      <c r="DK16" s="1">
        <f>[3]Germany!DK$17</f>
        <v>40132</v>
      </c>
      <c r="DL16" s="1">
        <f>[3]Germany!DL$17</f>
        <v>55308</v>
      </c>
      <c r="DM16" s="1">
        <f>[3]Germany!DM$17</f>
        <v>95650</v>
      </c>
      <c r="DN16" s="1">
        <f>[3]Germany!DN$17</f>
        <v>26213</v>
      </c>
      <c r="DO16" s="1">
        <f>[3]Germany!DO$17</f>
        <v>125140</v>
      </c>
      <c r="DP16" s="1">
        <f>[3]Germany!DP$17</f>
        <v>67764</v>
      </c>
      <c r="DQ16" s="1">
        <f>[3]Germany!DQ$17</f>
        <v>33700</v>
      </c>
      <c r="DR16" s="1">
        <f>[3]Germany!DR$17</f>
        <v>11297</v>
      </c>
      <c r="DS16" s="1">
        <f>[3]Germany!DS$17</f>
        <v>12561</v>
      </c>
      <c r="DT16" s="1">
        <f>[3]Germany!DT$17</f>
        <v>21239</v>
      </c>
      <c r="DU16" s="1">
        <f>[3]Germany!DU$17</f>
        <v>15041</v>
      </c>
      <c r="DV16" s="1">
        <f>[3]Germany!DV$17</f>
        <v>20613</v>
      </c>
      <c r="DW16" s="1">
        <f>[3]Germany!DW$17</f>
        <v>25248</v>
      </c>
      <c r="DX16" s="1">
        <f>[3]Germany!DX$17</f>
        <v>65512</v>
      </c>
      <c r="DY16" s="1">
        <f>[3]Germany!DY$17</f>
        <v>27586</v>
      </c>
      <c r="DZ16" s="1">
        <f>[3]Germany!DZ$17</f>
        <v>74433</v>
      </c>
      <c r="EA16" s="1">
        <f>[3]Germany!EA$17</f>
        <v>54832</v>
      </c>
      <c r="EB16" s="1">
        <f>[3]Germany!EB$17</f>
        <v>32908</v>
      </c>
      <c r="EC16" s="1">
        <f>[3]Germany!EC$17</f>
        <v>27292</v>
      </c>
      <c r="ED16" s="1">
        <f>[3]Germany!ED$17</f>
        <v>83177</v>
      </c>
      <c r="EE16" s="1">
        <f>[3]Germany!EE$17</f>
        <v>118648</v>
      </c>
      <c r="EF16" s="1">
        <f>[3]Germany!EF$17</f>
        <v>130819</v>
      </c>
      <c r="EG16" s="1">
        <f>[3]Germany!EG$17</f>
        <v>164394</v>
      </c>
      <c r="EH16" s="1">
        <f>[3]Germany!EH$17</f>
        <v>164588</v>
      </c>
      <c r="EI16" s="1">
        <f>[3]Germany!EI$17</f>
        <v>36636</v>
      </c>
      <c r="EJ16" s="1">
        <f>[3]Germany!EJ$17</f>
        <v>183496</v>
      </c>
      <c r="EK16" s="1">
        <f>[3]Germany!EK$17</f>
        <v>103232</v>
      </c>
      <c r="EL16" s="1">
        <f>[3]Germany!EL$17</f>
        <v>174243</v>
      </c>
      <c r="EM16" s="1">
        <f>[3]Germany!EM$17</f>
        <v>143526</v>
      </c>
      <c r="EN16" s="1">
        <f>[3]Germany!EN$17</f>
        <v>335996</v>
      </c>
      <c r="EO16" s="1">
        <f>[3]Germany!EO$17</f>
        <v>105880</v>
      </c>
      <c r="EP16" s="1">
        <f>[3]Germany!EP$17</f>
        <v>318312</v>
      </c>
      <c r="EQ16" s="1">
        <f>[3]Germany!EQ$17</f>
        <v>218089</v>
      </c>
      <c r="ER16" s="1">
        <f>[3]Germany!ER$17</f>
        <v>329293</v>
      </c>
      <c r="ES16" s="1">
        <f>[3]Germany!ES$17</f>
        <v>167765</v>
      </c>
      <c r="ET16" s="1">
        <f>[3]Germany!ET$17</f>
        <v>146113</v>
      </c>
      <c r="EU16" s="1">
        <f>[3]Germany!EU$17</f>
        <v>319755</v>
      </c>
      <c r="EV16" s="1">
        <f>[3]Germany!EV$17</f>
        <v>296782</v>
      </c>
      <c r="EW16" s="1">
        <f>[3]Germany!EW$17</f>
        <v>678276</v>
      </c>
      <c r="EX16" s="1">
        <f>[3]Germany!EX$17</f>
        <v>1482387</v>
      </c>
      <c r="EY16" s="1">
        <f>[3]Germany!EY$17</f>
        <v>945546</v>
      </c>
      <c r="EZ16" s="1">
        <f>[3]Germany!EZ$17</f>
        <v>141510</v>
      </c>
      <c r="FA16" s="1">
        <f>[3]Germany!FA$17</f>
        <v>84720</v>
      </c>
      <c r="FB16" s="1">
        <f>[3]Germany!FB$17</f>
        <v>55199</v>
      </c>
      <c r="FC16" s="1">
        <f>[3]Germany!FC$17</f>
        <v>36384</v>
      </c>
      <c r="FD16" s="1">
        <f>[3]Germany!FD$17</f>
        <v>743553</v>
      </c>
      <c r="FE16" s="1">
        <f>[3]Germany!FE$17</f>
        <v>65560</v>
      </c>
      <c r="FF16" s="1">
        <f>[3]Germany!FF$17</f>
        <v>105056</v>
      </c>
      <c r="FG16" s="1">
        <f>[3]Germany!FG$17</f>
        <v>47823</v>
      </c>
      <c r="FH16" s="1">
        <f>[3]Germany!FH$17</f>
        <v>118543</v>
      </c>
      <c r="FI16" s="1">
        <f>[3]Germany!FI$17</f>
        <v>130828</v>
      </c>
      <c r="FJ16" s="1">
        <f>[3]Germany!FJ$17</f>
        <v>47790</v>
      </c>
      <c r="FK16" s="1">
        <f>[3]Germany!FK$17</f>
        <v>155250</v>
      </c>
      <c r="FL16" s="1">
        <f>[3]Germany!FL$17</f>
        <v>192534</v>
      </c>
      <c r="FM16" s="1">
        <f>[3]Germany!FM$17</f>
        <v>53983</v>
      </c>
      <c r="FN16" s="1">
        <f>[3]Germany!FN$17</f>
        <v>38244</v>
      </c>
      <c r="FO16" s="1">
        <f>[3]Germany!FO$17</f>
        <v>17850</v>
      </c>
      <c r="FP16" s="1">
        <f>[3]Germany!FP$17</f>
        <v>16096</v>
      </c>
      <c r="FQ16" s="1">
        <f>[3]Germany!FQ$17</f>
        <v>18089</v>
      </c>
      <c r="FR16" s="1">
        <f>[3]Germany!FR$17</f>
        <v>60634</v>
      </c>
      <c r="FS16" s="1">
        <f>[3]Germany!FS$17</f>
        <v>28878</v>
      </c>
      <c r="FT16" s="1">
        <f>[3]Germany!FT$17</f>
        <v>13982</v>
      </c>
      <c r="FU16" s="1">
        <f>[3]Germany!FU$17</f>
        <v>28233</v>
      </c>
      <c r="FV16" s="1">
        <f>[3]Germany!FV$17</f>
        <v>5777</v>
      </c>
      <c r="FW16" s="1">
        <f>[3]Germany!FW$17</f>
        <v>18435</v>
      </c>
      <c r="FX16" s="1">
        <f>[3]Germany!FX$17</f>
        <v>0</v>
      </c>
      <c r="FY16" s="1">
        <f>[3]Germany!FY$17</f>
        <v>0</v>
      </c>
      <c r="FZ16" s="7">
        <f>1/1000*SUM($B16:FY16)</f>
        <v>32005.249</v>
      </c>
    </row>
    <row r="17" spans="1:182">
      <c r="A17" t="s">
        <v>35</v>
      </c>
      <c r="B17" s="1">
        <f>[3]Greece!B$17</f>
        <v>0</v>
      </c>
      <c r="C17" s="1">
        <f>[3]Greece!C$17</f>
        <v>0</v>
      </c>
      <c r="D17" s="1">
        <f>[3]Greece!D$17</f>
        <v>0</v>
      </c>
      <c r="E17" s="1">
        <f>[3]Greece!E$17</f>
        <v>0</v>
      </c>
      <c r="F17" s="1">
        <f>[3]Greece!F$17</f>
        <v>0</v>
      </c>
      <c r="G17" s="1">
        <f>[3]Greece!G$17</f>
        <v>0</v>
      </c>
      <c r="H17" s="1">
        <f>[3]Greece!H$17</f>
        <v>0</v>
      </c>
      <c r="I17" s="1">
        <f>[3]Greece!I$17</f>
        <v>0</v>
      </c>
      <c r="J17" s="1">
        <f>[3]Greece!J$17</f>
        <v>0</v>
      </c>
      <c r="K17" s="1">
        <f>[3]Greece!K$17</f>
        <v>0</v>
      </c>
      <c r="L17" s="1">
        <f>[3]Greece!L$17</f>
        <v>0</v>
      </c>
      <c r="M17" s="1">
        <f>[3]Greece!M$17</f>
        <v>0</v>
      </c>
      <c r="N17" s="1">
        <f>[3]Greece!N$17</f>
        <v>0</v>
      </c>
      <c r="O17" s="1">
        <f>[3]Greece!O$17</f>
        <v>0</v>
      </c>
      <c r="P17" s="1">
        <f>[3]Greece!P$17</f>
        <v>0</v>
      </c>
      <c r="Q17" s="1">
        <f>[3]Greece!Q$17</f>
        <v>0</v>
      </c>
      <c r="R17" s="1">
        <f>[3]Greece!R$17</f>
        <v>0</v>
      </c>
      <c r="S17" s="1">
        <f>[3]Greece!S$17</f>
        <v>0</v>
      </c>
      <c r="T17" s="1">
        <f>[3]Greece!T$17</f>
        <v>0</v>
      </c>
      <c r="U17" s="1">
        <f>[3]Greece!U$17</f>
        <v>0</v>
      </c>
      <c r="V17" s="1">
        <f>[3]Greece!V$17</f>
        <v>0</v>
      </c>
      <c r="W17" s="1">
        <f>[3]Greece!W$17</f>
        <v>0</v>
      </c>
      <c r="X17" s="1">
        <f>[3]Greece!X$17</f>
        <v>0</v>
      </c>
      <c r="Y17" s="1">
        <f>[3]Greece!Y$17</f>
        <v>0</v>
      </c>
      <c r="Z17" s="1">
        <f>[3]Greece!Z$17</f>
        <v>0</v>
      </c>
      <c r="AA17" s="1">
        <f>[3]Greece!AA$17</f>
        <v>3564</v>
      </c>
      <c r="AB17" s="1">
        <f>[3]Greece!AB$17</f>
        <v>10691</v>
      </c>
      <c r="AC17" s="1">
        <f>[3]Greece!AC$17</f>
        <v>0</v>
      </c>
      <c r="AD17" s="1">
        <f>[3]Greece!AD$17</f>
        <v>0</v>
      </c>
      <c r="AE17" s="1">
        <f>[3]Greece!AE$17</f>
        <v>0</v>
      </c>
      <c r="AF17" s="1">
        <f>[3]Greece!AF$17</f>
        <v>0</v>
      </c>
      <c r="AG17" s="1">
        <f>[3]Greece!AG$17</f>
        <v>0</v>
      </c>
      <c r="AH17" s="1">
        <f>[3]Greece!AH$17</f>
        <v>0</v>
      </c>
      <c r="AI17" s="1">
        <f>[3]Greece!AI$17</f>
        <v>0</v>
      </c>
      <c r="AJ17" s="1">
        <f>[3]Greece!AJ$17</f>
        <v>0</v>
      </c>
      <c r="AK17" s="1">
        <f>[3]Greece!AK$17</f>
        <v>0</v>
      </c>
      <c r="AL17" s="1">
        <f>[3]Greece!AL$17</f>
        <v>0</v>
      </c>
      <c r="AM17" s="1">
        <f>[3]Greece!AM$17</f>
        <v>0</v>
      </c>
      <c r="AN17" s="1">
        <f>[3]Greece!AN$17</f>
        <v>0</v>
      </c>
      <c r="AO17" s="1">
        <f>[3]Greece!AO$17</f>
        <v>0</v>
      </c>
      <c r="AP17" s="1">
        <f>[3]Greece!AP$17</f>
        <v>0</v>
      </c>
      <c r="AQ17" s="1">
        <f>[3]Greece!AQ$17</f>
        <v>0</v>
      </c>
      <c r="AR17" s="1">
        <f>[3]Greece!AR$17</f>
        <v>0</v>
      </c>
      <c r="AS17" s="1">
        <f>[3]Greece!AS$17</f>
        <v>0</v>
      </c>
      <c r="AT17" s="1">
        <f>[3]Greece!AT$17</f>
        <v>0</v>
      </c>
      <c r="AU17" s="1">
        <f>[3]Greece!AU$17</f>
        <v>0</v>
      </c>
      <c r="AV17" s="1">
        <f>[3]Greece!AV$17</f>
        <v>0</v>
      </c>
      <c r="AW17" s="1">
        <f>[3]Greece!AW$17</f>
        <v>0</v>
      </c>
      <c r="AX17" s="1">
        <f>[3]Greece!AX$17</f>
        <v>0</v>
      </c>
      <c r="AY17" s="1">
        <f>[3]Greece!AY$17</f>
        <v>0</v>
      </c>
      <c r="AZ17" s="1">
        <f>[3]Greece!AZ$17</f>
        <v>0</v>
      </c>
      <c r="BA17" s="1">
        <f>[3]Greece!BA$17</f>
        <v>0</v>
      </c>
      <c r="BB17" s="1">
        <f>[3]Greece!BB$17</f>
        <v>0</v>
      </c>
      <c r="BC17" s="1">
        <f>[3]Greece!BC$17</f>
        <v>0</v>
      </c>
      <c r="BD17" s="1">
        <f>[3]Greece!BD$17</f>
        <v>0</v>
      </c>
      <c r="BE17" s="1">
        <f>[3]Greece!BE$17</f>
        <v>0</v>
      </c>
      <c r="BF17" s="1">
        <f>[3]Greece!BF$17</f>
        <v>0</v>
      </c>
      <c r="BG17" s="1">
        <f>[3]Greece!BG$17</f>
        <v>0</v>
      </c>
      <c r="BH17" s="1">
        <f>[3]Greece!BH$17</f>
        <v>0</v>
      </c>
      <c r="BI17" s="1">
        <f>[3]Greece!BI$17</f>
        <v>0</v>
      </c>
      <c r="BJ17" s="1">
        <f>[3]Greece!BJ$17</f>
        <v>0</v>
      </c>
      <c r="BK17" s="1">
        <f>[3]Greece!BK$17</f>
        <v>0</v>
      </c>
      <c r="BL17" s="1">
        <f>[3]Greece!BL$17</f>
        <v>0</v>
      </c>
      <c r="BM17" s="1">
        <f>[3]Greece!BM$17</f>
        <v>0</v>
      </c>
      <c r="BN17" s="1">
        <f>[3]Greece!BN$17</f>
        <v>0</v>
      </c>
      <c r="BO17" s="1">
        <f>[3]Greece!BO$17</f>
        <v>0</v>
      </c>
      <c r="BP17" s="1">
        <f>[3]Greece!BP$17</f>
        <v>0</v>
      </c>
      <c r="BQ17" s="1">
        <f>[3]Greece!BQ$17</f>
        <v>0</v>
      </c>
      <c r="BR17" s="1">
        <f>[3]Greece!BR$17</f>
        <v>0</v>
      </c>
      <c r="BS17" s="1">
        <f>[3]Greece!BS$17</f>
        <v>0</v>
      </c>
      <c r="BT17" s="1">
        <f>[3]Greece!BT$17</f>
        <v>0</v>
      </c>
      <c r="BU17" s="1">
        <f>[3]Greece!BU$17</f>
        <v>0</v>
      </c>
      <c r="BV17" s="1">
        <f>[3]Greece!BV$17</f>
        <v>3775</v>
      </c>
      <c r="BW17" s="1">
        <f>[3]Greece!BW$17</f>
        <v>0</v>
      </c>
      <c r="BX17" s="1">
        <f>[3]Greece!BX$17</f>
        <v>0</v>
      </c>
      <c r="BY17" s="1">
        <f>[3]Greece!BY$17</f>
        <v>0</v>
      </c>
      <c r="BZ17" s="1">
        <f>[3]Greece!BZ$17</f>
        <v>0</v>
      </c>
      <c r="CA17" s="1">
        <f>[3]Greece!CA$17</f>
        <v>0</v>
      </c>
      <c r="CB17" s="1">
        <f>[3]Greece!CB$17</f>
        <v>0</v>
      </c>
      <c r="CC17" s="1">
        <f>[3]Greece!CC$17</f>
        <v>0</v>
      </c>
      <c r="CD17" s="1">
        <f>[3]Greece!CD$17</f>
        <v>0</v>
      </c>
      <c r="CE17" s="1">
        <f>[3]Greece!CE$17</f>
        <v>0</v>
      </c>
      <c r="CF17" s="1">
        <f>[3]Greece!CF$17</f>
        <v>0</v>
      </c>
      <c r="CG17" s="1">
        <f>[3]Greece!CG$17</f>
        <v>0</v>
      </c>
      <c r="CH17" s="1">
        <f>[3]Greece!CH$17</f>
        <v>0</v>
      </c>
      <c r="CI17" s="1">
        <f>[3]Greece!CI$17</f>
        <v>3643</v>
      </c>
      <c r="CJ17" s="1">
        <f>[3]Greece!CJ$17</f>
        <v>0</v>
      </c>
      <c r="CK17" s="1">
        <f>[3]Greece!CK$17</f>
        <v>0</v>
      </c>
      <c r="CL17" s="1">
        <f>[3]Greece!CL$17</f>
        <v>0</v>
      </c>
      <c r="CM17" s="1">
        <f>[3]Greece!CM$17</f>
        <v>0</v>
      </c>
      <c r="CN17" s="1">
        <f>[3]Greece!CN$17</f>
        <v>0</v>
      </c>
      <c r="CO17" s="1">
        <f>[3]Greece!CO$17</f>
        <v>0</v>
      </c>
      <c r="CP17" s="1">
        <f>[3]Greece!CP$17</f>
        <v>0</v>
      </c>
      <c r="CQ17" s="1">
        <f>[3]Greece!CQ$17</f>
        <v>0</v>
      </c>
      <c r="CR17" s="1">
        <f>[3]Greece!CR$17</f>
        <v>0</v>
      </c>
      <c r="CS17" s="1">
        <f>[3]Greece!CS$17</f>
        <v>0</v>
      </c>
      <c r="CT17" s="1">
        <f>[3]Greece!CT$17</f>
        <v>0</v>
      </c>
      <c r="CU17" s="1">
        <f>[3]Greece!CU$17</f>
        <v>0</v>
      </c>
      <c r="CV17" s="1">
        <f>[3]Greece!CV$17</f>
        <v>0</v>
      </c>
      <c r="CW17" s="1">
        <f>[3]Greece!CW$17</f>
        <v>0</v>
      </c>
      <c r="CX17" s="1">
        <f>[3]Greece!CX$17</f>
        <v>0</v>
      </c>
      <c r="CY17" s="1">
        <f>[3]Greece!CY$17</f>
        <v>0</v>
      </c>
      <c r="CZ17" s="1">
        <f>[3]Greece!CZ$17</f>
        <v>0</v>
      </c>
      <c r="DA17" s="1">
        <f>[3]Greece!DA$17</f>
        <v>0</v>
      </c>
      <c r="DB17" s="1">
        <f>[3]Greece!DB$17</f>
        <v>4830</v>
      </c>
      <c r="DC17" s="1">
        <f>[3]Greece!DC$17</f>
        <v>0</v>
      </c>
      <c r="DD17" s="1">
        <f>[3]Greece!DD$17</f>
        <v>0</v>
      </c>
      <c r="DE17" s="1">
        <f>[3]Greece!DE$17</f>
        <v>0</v>
      </c>
      <c r="DF17" s="1">
        <f>[3]Greece!DF$17</f>
        <v>4968</v>
      </c>
      <c r="DG17" s="1">
        <f>[3]Greece!DG$17</f>
        <v>0</v>
      </c>
      <c r="DH17" s="1">
        <f>[3]Greece!DH$17</f>
        <v>0</v>
      </c>
      <c r="DI17" s="1">
        <f>[3]Greece!DI$17</f>
        <v>0</v>
      </c>
      <c r="DJ17" s="1">
        <f>[3]Greece!DJ$17</f>
        <v>0</v>
      </c>
      <c r="DK17" s="1">
        <f>[3]Greece!DK$17</f>
        <v>0</v>
      </c>
      <c r="DL17" s="1">
        <f>[3]Greece!DL$17</f>
        <v>0</v>
      </c>
      <c r="DM17" s="1">
        <f>[3]Greece!DM$17</f>
        <v>0</v>
      </c>
      <c r="DN17" s="1">
        <f>[3]Greece!DN$17</f>
        <v>30300</v>
      </c>
      <c r="DO17" s="1">
        <f>[3]Greece!DO$17</f>
        <v>38958</v>
      </c>
      <c r="DP17" s="1">
        <f>[3]Greece!DP$17</f>
        <v>0</v>
      </c>
      <c r="DQ17" s="1">
        <f>[3]Greece!DQ$17</f>
        <v>0</v>
      </c>
      <c r="DR17" s="1">
        <f>[3]Greece!DR$17</f>
        <v>0</v>
      </c>
      <c r="DS17" s="1">
        <f>[3]Greece!DS$17</f>
        <v>0</v>
      </c>
      <c r="DT17" s="1">
        <f>[3]Greece!DT$17</f>
        <v>0</v>
      </c>
      <c r="DU17" s="1">
        <f>[3]Greece!DU$17</f>
        <v>0</v>
      </c>
      <c r="DV17" s="1">
        <f>[3]Greece!DV$17</f>
        <v>0</v>
      </c>
      <c r="DW17" s="1">
        <f>[3]Greece!DW$17</f>
        <v>0</v>
      </c>
      <c r="DX17" s="1">
        <f>[3]Greece!DX$17</f>
        <v>0</v>
      </c>
      <c r="DY17" s="1">
        <f>[3]Greece!DY$17</f>
        <v>0</v>
      </c>
      <c r="DZ17" s="1">
        <f>[3]Greece!DZ$17</f>
        <v>0</v>
      </c>
      <c r="EA17" s="1">
        <f>[3]Greece!EA$17</f>
        <v>0</v>
      </c>
      <c r="EB17" s="1">
        <f>[3]Greece!EB$17</f>
        <v>0</v>
      </c>
      <c r="EC17" s="1">
        <f>[3]Greece!EC$17</f>
        <v>0</v>
      </c>
      <c r="ED17" s="1">
        <f>[3]Greece!ED$17</f>
        <v>0</v>
      </c>
      <c r="EE17" s="1">
        <f>[3]Greece!EE$17</f>
        <v>0</v>
      </c>
      <c r="EF17" s="1">
        <f>[3]Greece!EF$17</f>
        <v>0</v>
      </c>
      <c r="EG17" s="1">
        <f>[3]Greece!EG$17</f>
        <v>47286</v>
      </c>
      <c r="EH17" s="1">
        <f>[3]Greece!EH$17</f>
        <v>0</v>
      </c>
      <c r="EI17" s="1">
        <f>[3]Greece!EI$17</f>
        <v>0</v>
      </c>
      <c r="EJ17" s="1">
        <f>[3]Greece!EJ$17</f>
        <v>0</v>
      </c>
      <c r="EK17" s="1">
        <f>[3]Greece!EK$17</f>
        <v>4232</v>
      </c>
      <c r="EL17" s="1">
        <f>[3]Greece!EL$17</f>
        <v>88299</v>
      </c>
      <c r="EM17" s="1">
        <f>[3]Greece!EM$17</f>
        <v>261612</v>
      </c>
      <c r="EN17" s="1">
        <f>[3]Greece!EN$17</f>
        <v>467547</v>
      </c>
      <c r="EO17" s="1">
        <f>[3]Greece!EO$17</f>
        <v>445421</v>
      </c>
      <c r="EP17" s="1">
        <f>[3]Greece!EP$17</f>
        <v>6652</v>
      </c>
      <c r="EQ17" s="1">
        <f>[3]Greece!EQ$17</f>
        <v>10509</v>
      </c>
      <c r="ER17" s="1">
        <f>[3]Greece!ER$17</f>
        <v>110711</v>
      </c>
      <c r="ES17" s="1">
        <f>[3]Greece!ES$17</f>
        <v>166739</v>
      </c>
      <c r="ET17" s="1">
        <f>[3]Greece!ET$17</f>
        <v>617177</v>
      </c>
      <c r="EU17" s="1">
        <f>[3]Greece!EU$17</f>
        <v>479205</v>
      </c>
      <c r="EV17" s="1">
        <f>[3]Greece!EV$17</f>
        <v>201398</v>
      </c>
      <c r="EW17" s="1">
        <f>[3]Greece!EW$17</f>
        <v>0</v>
      </c>
      <c r="EX17" s="1">
        <f>[3]Greece!EX$17</f>
        <v>0</v>
      </c>
      <c r="EY17" s="1">
        <f>[3]Greece!EY$17</f>
        <v>0</v>
      </c>
      <c r="EZ17" s="1">
        <f>[3]Greece!EZ$17</f>
        <v>0</v>
      </c>
      <c r="FA17" s="1">
        <f>[3]Greece!FA$17</f>
        <v>0</v>
      </c>
      <c r="FB17" s="1">
        <f>[3]Greece!FB$17</f>
        <v>0</v>
      </c>
      <c r="FC17" s="1">
        <f>[3]Greece!FC$17</f>
        <v>0</v>
      </c>
      <c r="FD17" s="1">
        <f>[3]Greece!FD$17</f>
        <v>0</v>
      </c>
      <c r="FE17" s="1">
        <f>[3]Greece!FE$17</f>
        <v>153180</v>
      </c>
      <c r="FF17" s="1">
        <f>[3]Greece!FF$17</f>
        <v>0</v>
      </c>
      <c r="FG17" s="1">
        <f>[3]Greece!FG$17</f>
        <v>0</v>
      </c>
      <c r="FH17" s="1">
        <f>[3]Greece!FH$17</f>
        <v>47552</v>
      </c>
      <c r="FI17" s="1">
        <f>[3]Greece!FI$17</f>
        <v>0</v>
      </c>
      <c r="FJ17" s="1">
        <f>[3]Greece!FJ$17</f>
        <v>0</v>
      </c>
      <c r="FK17" s="1">
        <f>[3]Greece!FK$17</f>
        <v>152381</v>
      </c>
      <c r="FL17" s="1">
        <f>[3]Greece!FL$17</f>
        <v>272968</v>
      </c>
      <c r="FM17" s="1">
        <f>[3]Greece!FM$17</f>
        <v>0</v>
      </c>
      <c r="FN17" s="1">
        <f>[3]Greece!FN$17</f>
        <v>0</v>
      </c>
      <c r="FO17" s="1">
        <f>[3]Greece!FO$17</f>
        <v>0</v>
      </c>
      <c r="FP17" s="1">
        <f>[3]Greece!FP$17</f>
        <v>0</v>
      </c>
      <c r="FQ17" s="1">
        <f>[3]Greece!FQ$17</f>
        <v>0</v>
      </c>
      <c r="FR17" s="1">
        <f>[3]Greece!FR$17</f>
        <v>0</v>
      </c>
      <c r="FS17" s="1">
        <f>[3]Greece!FS$17</f>
        <v>34499</v>
      </c>
      <c r="FT17" s="1">
        <f>[3]Greece!FT$17</f>
        <v>0</v>
      </c>
      <c r="FU17" s="1">
        <f>[3]Greece!FU$17</f>
        <v>0</v>
      </c>
      <c r="FV17" s="1">
        <f>[3]Greece!FV$17</f>
        <v>34499</v>
      </c>
      <c r="FW17" s="1">
        <f>[3]Greece!FW$17</f>
        <v>0</v>
      </c>
      <c r="FX17" s="1">
        <f>[3]Greece!FX$17</f>
        <v>0</v>
      </c>
      <c r="FY17" s="1">
        <f>[3]Greece!FY$17</f>
        <v>0</v>
      </c>
      <c r="FZ17" s="7">
        <f>1/1000*SUM($B17:FY17)</f>
        <v>3702.596</v>
      </c>
    </row>
    <row r="18" spans="1:182">
      <c r="A18" t="s">
        <v>33</v>
      </c>
      <c r="B18" s="1">
        <f>[3]Hungary!B$17</f>
        <v>0</v>
      </c>
      <c r="C18" s="1">
        <f>[3]Hungary!C$17</f>
        <v>0</v>
      </c>
      <c r="D18" s="1">
        <f>[3]Hungary!D$17</f>
        <v>0</v>
      </c>
      <c r="E18" s="1">
        <f>[3]Hungary!E$17</f>
        <v>0</v>
      </c>
      <c r="F18" s="1">
        <f>[3]Hungary!F$17</f>
        <v>0</v>
      </c>
      <c r="G18" s="1">
        <f>[3]Hungary!G$17</f>
        <v>0</v>
      </c>
      <c r="H18" s="1">
        <f>[3]Hungary!H$17</f>
        <v>0</v>
      </c>
      <c r="I18" s="1">
        <f>[3]Hungary!I$17</f>
        <v>0</v>
      </c>
      <c r="J18" s="1">
        <f>[3]Hungary!J$17</f>
        <v>0</v>
      </c>
      <c r="K18" s="1">
        <f>[3]Hungary!K$17</f>
        <v>0</v>
      </c>
      <c r="L18" s="1">
        <f>[3]Hungary!L$17</f>
        <v>0</v>
      </c>
      <c r="M18" s="1">
        <f>[3]Hungary!M$17</f>
        <v>0</v>
      </c>
      <c r="N18" s="1">
        <f>[3]Hungary!N$17</f>
        <v>0</v>
      </c>
      <c r="O18" s="1">
        <f>[3]Hungary!O$17</f>
        <v>0</v>
      </c>
      <c r="P18" s="1">
        <f>[3]Hungary!P$17</f>
        <v>0</v>
      </c>
      <c r="Q18" s="1">
        <f>[3]Hungary!Q$17</f>
        <v>0</v>
      </c>
      <c r="R18" s="1">
        <f>[3]Hungary!R$17</f>
        <v>0</v>
      </c>
      <c r="S18" s="1">
        <f>[3]Hungary!S$17</f>
        <v>0</v>
      </c>
      <c r="T18" s="1">
        <f>[3]Hungary!T$17</f>
        <v>0</v>
      </c>
      <c r="U18" s="1">
        <f>[3]Hungary!U$17</f>
        <v>0</v>
      </c>
      <c r="V18" s="1">
        <f>[3]Hungary!V$17</f>
        <v>0</v>
      </c>
      <c r="W18" s="1">
        <f>[3]Hungary!W$17</f>
        <v>0</v>
      </c>
      <c r="X18" s="1">
        <f>[3]Hungary!X$17</f>
        <v>0</v>
      </c>
      <c r="Y18" s="1">
        <f>[3]Hungary!Y$17</f>
        <v>0</v>
      </c>
      <c r="Z18" s="1">
        <f>[3]Hungary!Z$17</f>
        <v>0</v>
      </c>
      <c r="AA18" s="1">
        <f>[3]Hungary!AA$17</f>
        <v>0</v>
      </c>
      <c r="AB18" s="1">
        <f>[3]Hungary!AB$17</f>
        <v>0</v>
      </c>
      <c r="AC18" s="1">
        <f>[3]Hungary!AC$17</f>
        <v>0</v>
      </c>
      <c r="AD18" s="1">
        <f>[3]Hungary!AD$17</f>
        <v>0</v>
      </c>
      <c r="AE18" s="1">
        <f>[3]Hungary!AE$17</f>
        <v>0</v>
      </c>
      <c r="AF18" s="1">
        <f>[3]Hungary!AF$17</f>
        <v>0</v>
      </c>
      <c r="AG18" s="1">
        <f>[3]Hungary!AG$17</f>
        <v>35</v>
      </c>
      <c r="AH18" s="1">
        <f>[3]Hungary!AH$17</f>
        <v>0</v>
      </c>
      <c r="AI18" s="1">
        <f>[3]Hungary!AI$17</f>
        <v>0</v>
      </c>
      <c r="AJ18" s="1">
        <f>[3]Hungary!AJ$17</f>
        <v>0</v>
      </c>
      <c r="AK18" s="1">
        <f>[3]Hungary!AK$17</f>
        <v>0</v>
      </c>
      <c r="AL18" s="1">
        <f>[3]Hungary!AL$17</f>
        <v>0</v>
      </c>
      <c r="AM18" s="1">
        <f>[3]Hungary!AM$17</f>
        <v>0</v>
      </c>
      <c r="AN18" s="1">
        <f>[3]Hungary!AN$17</f>
        <v>0</v>
      </c>
      <c r="AO18" s="1">
        <f>[3]Hungary!AO$17</f>
        <v>0</v>
      </c>
      <c r="AP18" s="1">
        <f>[3]Hungary!AP$17</f>
        <v>0</v>
      </c>
      <c r="AQ18" s="1">
        <f>[3]Hungary!AQ$17</f>
        <v>0</v>
      </c>
      <c r="AR18" s="1">
        <f>[3]Hungary!AR$17</f>
        <v>0</v>
      </c>
      <c r="AS18" s="1">
        <f>[3]Hungary!AS$17</f>
        <v>0</v>
      </c>
      <c r="AT18" s="1">
        <f>[3]Hungary!AT$17</f>
        <v>0</v>
      </c>
      <c r="AU18" s="1">
        <f>[3]Hungary!AU$17</f>
        <v>0</v>
      </c>
      <c r="AV18" s="1">
        <f>[3]Hungary!AV$17</f>
        <v>0</v>
      </c>
      <c r="AW18" s="1">
        <f>[3]Hungary!AW$17</f>
        <v>0</v>
      </c>
      <c r="AX18" s="1">
        <f>[3]Hungary!AX$17</f>
        <v>0</v>
      </c>
      <c r="AY18" s="1">
        <f>[3]Hungary!AY$17</f>
        <v>0</v>
      </c>
      <c r="AZ18" s="1">
        <f>[3]Hungary!AZ$17</f>
        <v>0</v>
      </c>
      <c r="BA18" s="1">
        <f>[3]Hungary!BA$17</f>
        <v>0</v>
      </c>
      <c r="BB18" s="1">
        <f>[3]Hungary!BB$17</f>
        <v>0</v>
      </c>
      <c r="BC18" s="1">
        <f>[3]Hungary!BC$17</f>
        <v>0</v>
      </c>
      <c r="BD18" s="1">
        <f>[3]Hungary!BD$17</f>
        <v>0</v>
      </c>
      <c r="BE18" s="1">
        <f>[3]Hungary!BE$17</f>
        <v>0</v>
      </c>
      <c r="BF18" s="1">
        <f>[3]Hungary!BF$17</f>
        <v>0</v>
      </c>
      <c r="BG18" s="1">
        <f>[3]Hungary!BG$17</f>
        <v>0</v>
      </c>
      <c r="BH18" s="1">
        <f>[3]Hungary!BH$17</f>
        <v>0</v>
      </c>
      <c r="BI18" s="1">
        <f>[3]Hungary!BI$17</f>
        <v>0</v>
      </c>
      <c r="BJ18" s="1">
        <f>[3]Hungary!BJ$17</f>
        <v>0</v>
      </c>
      <c r="BK18" s="1">
        <f>[3]Hungary!BK$17</f>
        <v>0</v>
      </c>
      <c r="BL18" s="1">
        <f>[3]Hungary!BL$17</f>
        <v>0</v>
      </c>
      <c r="BM18" s="1">
        <f>[3]Hungary!BM$17</f>
        <v>0</v>
      </c>
      <c r="BN18" s="1">
        <f>[3]Hungary!BN$17</f>
        <v>0</v>
      </c>
      <c r="BO18" s="1">
        <f>[3]Hungary!BO$17</f>
        <v>0</v>
      </c>
      <c r="BP18" s="1">
        <f>[3]Hungary!BP$17</f>
        <v>0</v>
      </c>
      <c r="BQ18" s="1">
        <f>[3]Hungary!BQ$17</f>
        <v>0</v>
      </c>
      <c r="BR18" s="1">
        <f>[3]Hungary!BR$17</f>
        <v>0</v>
      </c>
      <c r="BS18" s="1">
        <f>[3]Hungary!BS$17</f>
        <v>0</v>
      </c>
      <c r="BT18" s="1">
        <f>[3]Hungary!BT$17</f>
        <v>0</v>
      </c>
      <c r="BU18" s="1">
        <f>[3]Hungary!BU$17</f>
        <v>0</v>
      </c>
      <c r="BV18" s="1">
        <f>[3]Hungary!BV$17</f>
        <v>0</v>
      </c>
      <c r="BW18" s="1">
        <f>[3]Hungary!BW$17</f>
        <v>0</v>
      </c>
      <c r="BX18" s="1">
        <f>[3]Hungary!BX$17</f>
        <v>0</v>
      </c>
      <c r="BY18" s="1">
        <f>[3]Hungary!BY$17</f>
        <v>0</v>
      </c>
      <c r="BZ18" s="1">
        <f>[3]Hungary!BZ$17</f>
        <v>0</v>
      </c>
      <c r="CA18" s="1">
        <f>[3]Hungary!CA$17</f>
        <v>0</v>
      </c>
      <c r="CB18" s="1">
        <f>[3]Hungary!CB$17</f>
        <v>0</v>
      </c>
      <c r="CC18" s="1">
        <f>[3]Hungary!CC$17</f>
        <v>0</v>
      </c>
      <c r="CD18" s="1">
        <f>[3]Hungary!CD$17</f>
        <v>0</v>
      </c>
      <c r="CE18" s="1">
        <f>[3]Hungary!CE$17</f>
        <v>0</v>
      </c>
      <c r="CF18" s="1">
        <f>[3]Hungary!CF$17</f>
        <v>0</v>
      </c>
      <c r="CG18" s="1">
        <f>[3]Hungary!CG$17</f>
        <v>0</v>
      </c>
      <c r="CH18" s="1">
        <f>[3]Hungary!CH$17</f>
        <v>0</v>
      </c>
      <c r="CI18" s="1">
        <f>[3]Hungary!CI$17</f>
        <v>0</v>
      </c>
      <c r="CJ18" s="1">
        <f>[3]Hungary!CJ$17</f>
        <v>0</v>
      </c>
      <c r="CK18" s="1">
        <f>[3]Hungary!CK$17</f>
        <v>0</v>
      </c>
      <c r="CL18" s="1">
        <f>[3]Hungary!CL$17</f>
        <v>0</v>
      </c>
      <c r="CM18" s="1">
        <f>[3]Hungary!CM$17</f>
        <v>0</v>
      </c>
      <c r="CN18" s="1">
        <f>[3]Hungary!CN$17</f>
        <v>0</v>
      </c>
      <c r="CO18" s="1">
        <f>[3]Hungary!CO$17</f>
        <v>0</v>
      </c>
      <c r="CP18" s="1">
        <f>[3]Hungary!CP$17</f>
        <v>0</v>
      </c>
      <c r="CQ18" s="1">
        <f>[3]Hungary!CQ$17</f>
        <v>0</v>
      </c>
      <c r="CR18" s="1">
        <f>[3]Hungary!CR$17</f>
        <v>0</v>
      </c>
      <c r="CS18" s="1">
        <f>[3]Hungary!CS$17</f>
        <v>0</v>
      </c>
      <c r="CT18" s="1">
        <f>[3]Hungary!CT$17</f>
        <v>0</v>
      </c>
      <c r="CU18" s="1">
        <f>[3]Hungary!CU$17</f>
        <v>0</v>
      </c>
      <c r="CV18" s="1">
        <f>[3]Hungary!CV$17</f>
        <v>0</v>
      </c>
      <c r="CW18" s="1">
        <f>[3]Hungary!CW$17</f>
        <v>0</v>
      </c>
      <c r="CX18" s="1">
        <f>[3]Hungary!CX$17</f>
        <v>0</v>
      </c>
      <c r="CY18" s="1">
        <f>[3]Hungary!CY$17</f>
        <v>0</v>
      </c>
      <c r="CZ18" s="1">
        <f>[3]Hungary!CZ$17</f>
        <v>0</v>
      </c>
      <c r="DA18" s="1">
        <f>[3]Hungary!DA$17</f>
        <v>0</v>
      </c>
      <c r="DB18" s="1">
        <f>[3]Hungary!DB$17</f>
        <v>0</v>
      </c>
      <c r="DC18" s="1">
        <f>[3]Hungary!DC$17</f>
        <v>0</v>
      </c>
      <c r="DD18" s="1">
        <f>[3]Hungary!DD$17</f>
        <v>0</v>
      </c>
      <c r="DE18" s="1">
        <f>[3]Hungary!DE$17</f>
        <v>0</v>
      </c>
      <c r="DF18" s="1">
        <f>[3]Hungary!DF$17</f>
        <v>0</v>
      </c>
      <c r="DG18" s="1">
        <f>[3]Hungary!DG$17</f>
        <v>0</v>
      </c>
      <c r="DH18" s="1">
        <f>[3]Hungary!DH$17</f>
        <v>0</v>
      </c>
      <c r="DI18" s="1">
        <f>[3]Hungary!DI$17</f>
        <v>0</v>
      </c>
      <c r="DJ18" s="1">
        <f>[3]Hungary!DJ$17</f>
        <v>0</v>
      </c>
      <c r="DK18" s="1">
        <f>[3]Hungary!DK$17</f>
        <v>0</v>
      </c>
      <c r="DL18" s="1">
        <f>[3]Hungary!DL$17</f>
        <v>0</v>
      </c>
      <c r="DM18" s="1">
        <f>[3]Hungary!DM$17</f>
        <v>0</v>
      </c>
      <c r="DN18" s="1">
        <f>[3]Hungary!DN$17</f>
        <v>0</v>
      </c>
      <c r="DO18" s="1">
        <f>[3]Hungary!DO$17</f>
        <v>0</v>
      </c>
      <c r="DP18" s="1">
        <f>[3]Hungary!DP$17</f>
        <v>0</v>
      </c>
      <c r="DQ18" s="1">
        <f>[3]Hungary!DQ$17</f>
        <v>0</v>
      </c>
      <c r="DR18" s="1">
        <f>[3]Hungary!DR$17</f>
        <v>0</v>
      </c>
      <c r="DS18" s="1">
        <f>[3]Hungary!DS$17</f>
        <v>0</v>
      </c>
      <c r="DT18" s="1">
        <f>[3]Hungary!DT$17</f>
        <v>0</v>
      </c>
      <c r="DU18" s="1">
        <f>[3]Hungary!DU$17</f>
        <v>0</v>
      </c>
      <c r="DV18" s="1">
        <f>[3]Hungary!DV$17</f>
        <v>0</v>
      </c>
      <c r="DW18" s="1">
        <f>[3]Hungary!DW$17</f>
        <v>0</v>
      </c>
      <c r="DX18" s="1">
        <f>[3]Hungary!DX$17</f>
        <v>0</v>
      </c>
      <c r="DY18" s="1">
        <f>[3]Hungary!DY$17</f>
        <v>0</v>
      </c>
      <c r="DZ18" s="1">
        <f>[3]Hungary!DZ$17</f>
        <v>0</v>
      </c>
      <c r="EA18" s="1">
        <f>[3]Hungary!EA$17</f>
        <v>0</v>
      </c>
      <c r="EB18" s="1">
        <f>[3]Hungary!EB$17</f>
        <v>0</v>
      </c>
      <c r="EC18" s="1">
        <f>[3]Hungary!EC$17</f>
        <v>0</v>
      </c>
      <c r="ED18" s="1">
        <f>[3]Hungary!ED$17</f>
        <v>0</v>
      </c>
      <c r="EE18" s="1">
        <f>[3]Hungary!EE$17</f>
        <v>0</v>
      </c>
      <c r="EF18" s="1">
        <f>[3]Hungary!EF$17</f>
        <v>0</v>
      </c>
      <c r="EG18" s="1">
        <f>[3]Hungary!EG$17</f>
        <v>0</v>
      </c>
      <c r="EH18" s="1">
        <f>[3]Hungary!EH$17</f>
        <v>0</v>
      </c>
      <c r="EI18" s="1">
        <f>[3]Hungary!EI$17</f>
        <v>0</v>
      </c>
      <c r="EJ18" s="1">
        <f>[3]Hungary!EJ$17</f>
        <v>0</v>
      </c>
      <c r="EK18" s="1">
        <f>[3]Hungary!EK$17</f>
        <v>0</v>
      </c>
      <c r="EL18" s="1">
        <f>[3]Hungary!EL$17</f>
        <v>0</v>
      </c>
      <c r="EM18" s="1">
        <f>[3]Hungary!EM$17</f>
        <v>0</v>
      </c>
      <c r="EN18" s="1">
        <f>[3]Hungary!EN$17</f>
        <v>0</v>
      </c>
      <c r="EO18" s="1">
        <f>[3]Hungary!EO$17</f>
        <v>0</v>
      </c>
      <c r="EP18" s="1">
        <f>[3]Hungary!EP$17</f>
        <v>0</v>
      </c>
      <c r="EQ18" s="1">
        <f>[3]Hungary!EQ$17</f>
        <v>0</v>
      </c>
      <c r="ER18" s="1">
        <f>[3]Hungary!ER$17</f>
        <v>0</v>
      </c>
      <c r="ES18" s="1">
        <f>[3]Hungary!ES$17</f>
        <v>0</v>
      </c>
      <c r="ET18" s="1">
        <f>[3]Hungary!ET$17</f>
        <v>0</v>
      </c>
      <c r="EU18" s="1">
        <f>[3]Hungary!EU$17</f>
        <v>0</v>
      </c>
      <c r="EV18" s="1">
        <f>[3]Hungary!EV$17</f>
        <v>0</v>
      </c>
      <c r="EW18" s="1">
        <f>[3]Hungary!EW$17</f>
        <v>0</v>
      </c>
      <c r="EX18" s="1">
        <f>[3]Hungary!EX$17</f>
        <v>0</v>
      </c>
      <c r="EY18" s="1">
        <f>[3]Hungary!EY$17</f>
        <v>0</v>
      </c>
      <c r="EZ18" s="1">
        <f>[3]Hungary!EZ$17</f>
        <v>9960</v>
      </c>
      <c r="FA18" s="1">
        <f>[3]Hungary!FA$17</f>
        <v>30120</v>
      </c>
      <c r="FB18" s="1">
        <f>[3]Hungary!FB$17</f>
        <v>19920</v>
      </c>
      <c r="FC18" s="1">
        <f>[3]Hungary!FC$17</f>
        <v>0</v>
      </c>
      <c r="FD18" s="1">
        <f>[3]Hungary!FD$17</f>
        <v>0</v>
      </c>
      <c r="FE18" s="1">
        <f>[3]Hungary!FE$17</f>
        <v>0</v>
      </c>
      <c r="FF18" s="1">
        <f>[3]Hungary!FF$17</f>
        <v>0</v>
      </c>
      <c r="FG18" s="1">
        <f>[3]Hungary!FG$17</f>
        <v>0</v>
      </c>
      <c r="FH18" s="1">
        <f>[3]Hungary!FH$17</f>
        <v>0</v>
      </c>
      <c r="FI18" s="1">
        <f>[3]Hungary!FI$17</f>
        <v>0</v>
      </c>
      <c r="FJ18" s="1">
        <f>[3]Hungary!FJ$17</f>
        <v>0</v>
      </c>
      <c r="FK18" s="1">
        <f>[3]Hungary!FK$17</f>
        <v>0</v>
      </c>
      <c r="FL18" s="1">
        <f>[3]Hungary!FL$17</f>
        <v>0</v>
      </c>
      <c r="FM18" s="1">
        <f>[3]Hungary!FM$17</f>
        <v>0</v>
      </c>
      <c r="FN18" s="1">
        <f>[3]Hungary!FN$17</f>
        <v>0</v>
      </c>
      <c r="FO18" s="1">
        <f>[3]Hungary!FO$17</f>
        <v>0</v>
      </c>
      <c r="FP18" s="1">
        <f>[3]Hungary!FP$17</f>
        <v>0</v>
      </c>
      <c r="FQ18" s="1">
        <f>[3]Hungary!FQ$17</f>
        <v>0</v>
      </c>
      <c r="FR18" s="1">
        <f>[3]Hungary!FR$17</f>
        <v>0</v>
      </c>
      <c r="FS18" s="1">
        <f>[3]Hungary!FS$17</f>
        <v>0</v>
      </c>
      <c r="FT18" s="1">
        <f>[3]Hungary!FT$17</f>
        <v>0</v>
      </c>
      <c r="FU18" s="1">
        <f>[3]Hungary!FU$17</f>
        <v>0</v>
      </c>
      <c r="FV18" s="1">
        <f>[3]Hungary!FV$17</f>
        <v>0</v>
      </c>
      <c r="FW18" s="1">
        <f>[3]Hungary!FW$17</f>
        <v>0</v>
      </c>
      <c r="FX18" s="1">
        <f>[3]Hungary!FX$17</f>
        <v>0</v>
      </c>
      <c r="FY18" s="1">
        <f>[3]Hungary!FY$17</f>
        <v>0</v>
      </c>
      <c r="FZ18" s="7">
        <f>1/1000*SUM($B18:FY18)</f>
        <v>60.035000000000004</v>
      </c>
    </row>
    <row r="19" spans="1:182">
      <c r="A19" t="s">
        <v>36</v>
      </c>
      <c r="B19" s="1">
        <f>[3]Ireland!B$17</f>
        <v>0</v>
      </c>
      <c r="C19" s="1">
        <f>[3]Ireland!C$17</f>
        <v>0</v>
      </c>
      <c r="D19" s="1">
        <f>[3]Ireland!D$17</f>
        <v>0</v>
      </c>
      <c r="E19" s="1">
        <f>[3]Ireland!E$17</f>
        <v>0</v>
      </c>
      <c r="F19" s="1">
        <f>[3]Ireland!F$17</f>
        <v>0</v>
      </c>
      <c r="G19" s="1">
        <f>[3]Ireland!G$17</f>
        <v>0</v>
      </c>
      <c r="H19" s="1">
        <f>[3]Ireland!H$17</f>
        <v>369445</v>
      </c>
      <c r="I19" s="1">
        <f>[3]Ireland!I$17</f>
        <v>0</v>
      </c>
      <c r="J19" s="1">
        <f>[3]Ireland!J$17</f>
        <v>0</v>
      </c>
      <c r="K19" s="1">
        <f>[3]Ireland!K$17</f>
        <v>0</v>
      </c>
      <c r="L19" s="1">
        <f>[3]Ireland!L$17</f>
        <v>0</v>
      </c>
      <c r="M19" s="1">
        <f>[3]Ireland!M$17</f>
        <v>0</v>
      </c>
      <c r="N19" s="1">
        <f>[3]Ireland!N$17</f>
        <v>0</v>
      </c>
      <c r="O19" s="1">
        <f>[3]Ireland!O$17</f>
        <v>0</v>
      </c>
      <c r="P19" s="1">
        <f>[3]Ireland!P$17</f>
        <v>0</v>
      </c>
      <c r="Q19" s="1">
        <f>[3]Ireland!Q$17</f>
        <v>0</v>
      </c>
      <c r="R19" s="1">
        <f>[3]Ireland!R$17</f>
        <v>0</v>
      </c>
      <c r="S19" s="1">
        <f>[3]Ireland!S$17</f>
        <v>0</v>
      </c>
      <c r="T19" s="1">
        <f>[3]Ireland!T$17</f>
        <v>0</v>
      </c>
      <c r="U19" s="1">
        <f>[3]Ireland!U$17</f>
        <v>0</v>
      </c>
      <c r="V19" s="1">
        <f>[3]Ireland!V$17</f>
        <v>0</v>
      </c>
      <c r="W19" s="1">
        <f>[3]Ireland!W$17</f>
        <v>0</v>
      </c>
      <c r="X19" s="1">
        <f>[3]Ireland!X$17</f>
        <v>0</v>
      </c>
      <c r="Y19" s="1">
        <f>[3]Ireland!Y$17</f>
        <v>0</v>
      </c>
      <c r="Z19" s="1">
        <f>[3]Ireland!Z$17</f>
        <v>0</v>
      </c>
      <c r="AA19" s="1">
        <f>[3]Ireland!AA$17</f>
        <v>0</v>
      </c>
      <c r="AB19" s="1">
        <f>[3]Ireland!AB$17</f>
        <v>0</v>
      </c>
      <c r="AC19" s="1">
        <f>[3]Ireland!AC$17</f>
        <v>0</v>
      </c>
      <c r="AD19" s="1">
        <f>[3]Ireland!AD$17</f>
        <v>0</v>
      </c>
      <c r="AE19" s="1">
        <f>[3]Ireland!AE$17</f>
        <v>0</v>
      </c>
      <c r="AF19" s="1">
        <f>[3]Ireland!AF$17</f>
        <v>0</v>
      </c>
      <c r="AG19" s="1">
        <f>[3]Ireland!AG$17</f>
        <v>0</v>
      </c>
      <c r="AH19" s="1">
        <f>[3]Ireland!AH$17</f>
        <v>0</v>
      </c>
      <c r="AI19" s="1">
        <f>[3]Ireland!AI$17</f>
        <v>0</v>
      </c>
      <c r="AJ19" s="1">
        <f>[3]Ireland!AJ$17</f>
        <v>0</v>
      </c>
      <c r="AK19" s="1">
        <f>[3]Ireland!AK$17</f>
        <v>0</v>
      </c>
      <c r="AL19" s="1">
        <f>[3]Ireland!AL$17</f>
        <v>0</v>
      </c>
      <c r="AM19" s="1">
        <f>[3]Ireland!AM$17</f>
        <v>0</v>
      </c>
      <c r="AN19" s="1">
        <f>[3]Ireland!AN$17</f>
        <v>0</v>
      </c>
      <c r="AO19" s="1">
        <f>[3]Ireland!AO$17</f>
        <v>0</v>
      </c>
      <c r="AP19" s="1">
        <f>[3]Ireland!AP$17</f>
        <v>0</v>
      </c>
      <c r="AQ19" s="1">
        <f>[3]Ireland!AQ$17</f>
        <v>0</v>
      </c>
      <c r="AR19" s="1">
        <f>[3]Ireland!AR$17</f>
        <v>0</v>
      </c>
      <c r="AS19" s="1">
        <f>[3]Ireland!AS$17</f>
        <v>0</v>
      </c>
      <c r="AT19" s="1">
        <f>[3]Ireland!AT$17</f>
        <v>0</v>
      </c>
      <c r="AU19" s="1">
        <f>[3]Ireland!AU$17</f>
        <v>0</v>
      </c>
      <c r="AV19" s="1">
        <f>[3]Ireland!AV$17</f>
        <v>0</v>
      </c>
      <c r="AW19" s="1">
        <f>[3]Ireland!AW$17</f>
        <v>0</v>
      </c>
      <c r="AX19" s="1">
        <f>[3]Ireland!AX$17</f>
        <v>0</v>
      </c>
      <c r="AY19" s="1">
        <f>[3]Ireland!AY$17</f>
        <v>0</v>
      </c>
      <c r="AZ19" s="1">
        <f>[3]Ireland!AZ$17</f>
        <v>0</v>
      </c>
      <c r="BA19" s="1">
        <f>[3]Ireland!BA$17</f>
        <v>0</v>
      </c>
      <c r="BB19" s="1">
        <f>[3]Ireland!BB$17</f>
        <v>0</v>
      </c>
      <c r="BC19" s="1">
        <f>[3]Ireland!BC$17</f>
        <v>0</v>
      </c>
      <c r="BD19" s="1">
        <f>[3]Ireland!BD$17</f>
        <v>0</v>
      </c>
      <c r="BE19" s="1">
        <f>[3]Ireland!BE$17</f>
        <v>0</v>
      </c>
      <c r="BF19" s="1">
        <f>[3]Ireland!BF$17</f>
        <v>0</v>
      </c>
      <c r="BG19" s="1">
        <f>[3]Ireland!BG$17</f>
        <v>0</v>
      </c>
      <c r="BH19" s="1">
        <f>[3]Ireland!BH$17</f>
        <v>0</v>
      </c>
      <c r="BI19" s="1">
        <f>[3]Ireland!BI$17</f>
        <v>0</v>
      </c>
      <c r="BJ19" s="1">
        <f>[3]Ireland!BJ$17</f>
        <v>0</v>
      </c>
      <c r="BK19" s="1">
        <f>[3]Ireland!BK$17</f>
        <v>0</v>
      </c>
      <c r="BL19" s="1">
        <f>[3]Ireland!BL$17</f>
        <v>12978</v>
      </c>
      <c r="BM19" s="1">
        <f>[3]Ireland!BM$17</f>
        <v>0</v>
      </c>
      <c r="BN19" s="1">
        <f>[3]Ireland!BN$17</f>
        <v>0</v>
      </c>
      <c r="BO19" s="1">
        <f>[3]Ireland!BO$17</f>
        <v>0</v>
      </c>
      <c r="BP19" s="1">
        <f>[3]Ireland!BP$17</f>
        <v>678</v>
      </c>
      <c r="BQ19" s="1">
        <f>[3]Ireland!BQ$17</f>
        <v>496</v>
      </c>
      <c r="BR19" s="1">
        <f>[3]Ireland!BR$17</f>
        <v>0</v>
      </c>
      <c r="BS19" s="1">
        <f>[3]Ireland!BS$17</f>
        <v>4304</v>
      </c>
      <c r="BT19" s="1">
        <f>[3]Ireland!BT$17</f>
        <v>740</v>
      </c>
      <c r="BU19" s="1">
        <f>[3]Ireland!BU$17</f>
        <v>0</v>
      </c>
      <c r="BV19" s="1">
        <f>[3]Ireland!BV$17</f>
        <v>955</v>
      </c>
      <c r="BW19" s="1">
        <f>[3]Ireland!BW$17</f>
        <v>12979</v>
      </c>
      <c r="BX19" s="1">
        <f>[3]Ireland!BX$17</f>
        <v>487</v>
      </c>
      <c r="BY19" s="1">
        <f>[3]Ireland!BY$17</f>
        <v>0</v>
      </c>
      <c r="BZ19" s="1">
        <f>[3]Ireland!BZ$17</f>
        <v>0</v>
      </c>
      <c r="CA19" s="1">
        <f>[3]Ireland!CA$17</f>
        <v>8190</v>
      </c>
      <c r="CB19" s="1">
        <f>[3]Ireland!CB$17</f>
        <v>487</v>
      </c>
      <c r="CC19" s="1">
        <f>[3]Ireland!CC$17</f>
        <v>2915</v>
      </c>
      <c r="CD19" s="1">
        <f>[3]Ireland!CD$17</f>
        <v>15967</v>
      </c>
      <c r="CE19" s="1">
        <f>[3]Ireland!CE$17</f>
        <v>979</v>
      </c>
      <c r="CF19" s="1">
        <f>[3]Ireland!CF$17</f>
        <v>3061</v>
      </c>
      <c r="CG19" s="1">
        <f>[3]Ireland!CG$17</f>
        <v>2799</v>
      </c>
      <c r="CH19" s="1">
        <f>[3]Ireland!CH$17</f>
        <v>5704</v>
      </c>
      <c r="CI19" s="1">
        <f>[3]Ireland!CI$17</f>
        <v>33493</v>
      </c>
      <c r="CJ19" s="1">
        <f>[3]Ireland!CJ$17</f>
        <v>0</v>
      </c>
      <c r="CK19" s="1">
        <f>[3]Ireland!CK$17</f>
        <v>0</v>
      </c>
      <c r="CL19" s="1">
        <f>[3]Ireland!CL$17</f>
        <v>0</v>
      </c>
      <c r="CM19" s="1">
        <f>[3]Ireland!CM$17</f>
        <v>0</v>
      </c>
      <c r="CN19" s="1">
        <f>[3]Ireland!CN$17</f>
        <v>13027</v>
      </c>
      <c r="CO19" s="1">
        <f>[3]Ireland!CO$17</f>
        <v>0</v>
      </c>
      <c r="CP19" s="1">
        <f>[3]Ireland!CP$17</f>
        <v>6943</v>
      </c>
      <c r="CQ19" s="1">
        <f>[3]Ireland!CQ$17</f>
        <v>1342</v>
      </c>
      <c r="CR19" s="1">
        <f>[3]Ireland!CR$17</f>
        <v>3627</v>
      </c>
      <c r="CS19" s="1">
        <f>[3]Ireland!CS$17</f>
        <v>691</v>
      </c>
      <c r="CT19" s="1">
        <f>[3]Ireland!CT$17</f>
        <v>0</v>
      </c>
      <c r="CU19" s="1">
        <f>[3]Ireland!CU$17</f>
        <v>208</v>
      </c>
      <c r="CV19" s="1">
        <f>[3]Ireland!CV$17</f>
        <v>4315</v>
      </c>
      <c r="CW19" s="1">
        <f>[3]Ireland!CW$17</f>
        <v>0</v>
      </c>
      <c r="CX19" s="1">
        <f>[3]Ireland!CX$17</f>
        <v>1037</v>
      </c>
      <c r="CY19" s="1">
        <f>[3]Ireland!CY$17</f>
        <v>3289</v>
      </c>
      <c r="CZ19" s="1">
        <f>[3]Ireland!CZ$17</f>
        <v>0</v>
      </c>
      <c r="DA19" s="1">
        <f>[3]Ireland!DA$17</f>
        <v>0</v>
      </c>
      <c r="DB19" s="1">
        <f>[3]Ireland!DB$17</f>
        <v>3579</v>
      </c>
      <c r="DC19" s="1">
        <f>[3]Ireland!DC$17</f>
        <v>0</v>
      </c>
      <c r="DD19" s="1">
        <f>[3]Ireland!DD$17</f>
        <v>0</v>
      </c>
      <c r="DE19" s="1">
        <f>[3]Ireland!DE$17</f>
        <v>0</v>
      </c>
      <c r="DF19" s="1">
        <f>[3]Ireland!DF$17</f>
        <v>0</v>
      </c>
      <c r="DG19" s="1">
        <f>[3]Ireland!DG$17</f>
        <v>82753</v>
      </c>
      <c r="DH19" s="1">
        <f>[3]Ireland!DH$17</f>
        <v>0</v>
      </c>
      <c r="DI19" s="1">
        <f>[3]Ireland!DI$17</f>
        <v>0</v>
      </c>
      <c r="DJ19" s="1">
        <f>[3]Ireland!DJ$17</f>
        <v>0</v>
      </c>
      <c r="DK19" s="1">
        <f>[3]Ireland!DK$17</f>
        <v>0</v>
      </c>
      <c r="DL19" s="1">
        <f>[3]Ireland!DL$17</f>
        <v>4920</v>
      </c>
      <c r="DM19" s="1">
        <f>[3]Ireland!DM$17</f>
        <v>518</v>
      </c>
      <c r="DN19" s="1">
        <f>[3]Ireland!DN$17</f>
        <v>1226</v>
      </c>
      <c r="DO19" s="1">
        <f>[3]Ireland!DO$17</f>
        <v>0</v>
      </c>
      <c r="DP19" s="1">
        <f>[3]Ireland!DP$17</f>
        <v>0</v>
      </c>
      <c r="DQ19" s="1">
        <f>[3]Ireland!DQ$17</f>
        <v>0</v>
      </c>
      <c r="DR19" s="1">
        <f>[3]Ireland!DR$17</f>
        <v>0</v>
      </c>
      <c r="DS19" s="1">
        <f>[3]Ireland!DS$17</f>
        <v>0</v>
      </c>
      <c r="DT19" s="1">
        <f>[3]Ireland!DT$17</f>
        <v>1232</v>
      </c>
      <c r="DU19" s="1">
        <f>[3]Ireland!DU$17</f>
        <v>0</v>
      </c>
      <c r="DV19" s="1">
        <f>[3]Ireland!DV$17</f>
        <v>0</v>
      </c>
      <c r="DW19" s="1">
        <f>[3]Ireland!DW$17</f>
        <v>0</v>
      </c>
      <c r="DX19" s="1">
        <f>[3]Ireland!DX$17</f>
        <v>518</v>
      </c>
      <c r="DY19" s="1">
        <f>[3]Ireland!DY$17</f>
        <v>0</v>
      </c>
      <c r="DZ19" s="1">
        <f>[3]Ireland!DZ$17</f>
        <v>15035</v>
      </c>
      <c r="EA19" s="1">
        <f>[3]Ireland!EA$17</f>
        <v>21105</v>
      </c>
      <c r="EB19" s="1">
        <f>[3]Ireland!EB$17</f>
        <v>2937</v>
      </c>
      <c r="EC19" s="1">
        <f>[3]Ireland!EC$17</f>
        <v>4469</v>
      </c>
      <c r="ED19" s="1">
        <f>[3]Ireland!ED$17</f>
        <v>0</v>
      </c>
      <c r="EE19" s="1">
        <f>[3]Ireland!EE$17</f>
        <v>10034</v>
      </c>
      <c r="EF19" s="1">
        <f>[3]Ireland!EF$17</f>
        <v>2460</v>
      </c>
      <c r="EG19" s="1">
        <f>[3]Ireland!EG$17</f>
        <v>0</v>
      </c>
      <c r="EH19" s="1">
        <f>[3]Ireland!EH$17</f>
        <v>5096</v>
      </c>
      <c r="EI19" s="1">
        <f>[3]Ireland!EI$17</f>
        <v>2004</v>
      </c>
      <c r="EJ19" s="1">
        <f>[3]Ireland!EJ$17</f>
        <v>1223</v>
      </c>
      <c r="EK19" s="1">
        <f>[3]Ireland!EK$17</f>
        <v>10525</v>
      </c>
      <c r="EL19" s="1">
        <f>[3]Ireland!EL$17</f>
        <v>3404</v>
      </c>
      <c r="EM19" s="1">
        <f>[3]Ireland!EM$17</f>
        <v>3528</v>
      </c>
      <c r="EN19" s="1">
        <f>[3]Ireland!EN$17</f>
        <v>0</v>
      </c>
      <c r="EO19" s="1">
        <f>[3]Ireland!EO$17</f>
        <v>0</v>
      </c>
      <c r="EP19" s="1">
        <f>[3]Ireland!EP$17</f>
        <v>847</v>
      </c>
      <c r="EQ19" s="1">
        <f>[3]Ireland!EQ$17</f>
        <v>0</v>
      </c>
      <c r="ER19" s="1">
        <f>[3]Ireland!ER$17</f>
        <v>0</v>
      </c>
      <c r="ES19" s="1">
        <f>[3]Ireland!ES$17</f>
        <v>0</v>
      </c>
      <c r="ET19" s="1">
        <f>[3]Ireland!ET$17</f>
        <v>0</v>
      </c>
      <c r="EU19" s="1">
        <f>[3]Ireland!EU$17</f>
        <v>0</v>
      </c>
      <c r="EV19" s="1">
        <f>[3]Ireland!EV$17</f>
        <v>0</v>
      </c>
      <c r="EW19" s="1">
        <f>[3]Ireland!EW$17</f>
        <v>0</v>
      </c>
      <c r="EX19" s="1">
        <f>[3]Ireland!EX$17</f>
        <v>0</v>
      </c>
      <c r="EY19" s="1">
        <f>[3]Ireland!EY$17</f>
        <v>0</v>
      </c>
      <c r="EZ19" s="1">
        <f>[3]Ireland!EZ$17</f>
        <v>0</v>
      </c>
      <c r="FA19" s="1">
        <f>[3]Ireland!FA$17</f>
        <v>0</v>
      </c>
      <c r="FB19" s="1">
        <f>[3]Ireland!FB$17</f>
        <v>0</v>
      </c>
      <c r="FC19" s="1">
        <f>[3]Ireland!FC$17</f>
        <v>9828</v>
      </c>
      <c r="FD19" s="1">
        <f>[3]Ireland!FD$17</f>
        <v>8719</v>
      </c>
      <c r="FE19" s="1">
        <f>[3]Ireland!FE$17</f>
        <v>29304</v>
      </c>
      <c r="FF19" s="1">
        <f>[3]Ireland!FF$17</f>
        <v>18333</v>
      </c>
      <c r="FG19" s="1">
        <f>[3]Ireland!FG$17</f>
        <v>3675</v>
      </c>
      <c r="FH19" s="1">
        <f>[3]Ireland!FH$17</f>
        <v>9576</v>
      </c>
      <c r="FI19" s="1">
        <f>[3]Ireland!FI$17</f>
        <v>0</v>
      </c>
      <c r="FJ19" s="1">
        <f>[3]Ireland!FJ$17</f>
        <v>28227</v>
      </c>
      <c r="FK19" s="1">
        <f>[3]Ireland!FK$17</f>
        <v>57877</v>
      </c>
      <c r="FL19" s="1">
        <f>[3]Ireland!FL$17</f>
        <v>56022</v>
      </c>
      <c r="FM19" s="1">
        <f>[3]Ireland!FM$17</f>
        <v>10843</v>
      </c>
      <c r="FN19" s="1">
        <f>[3]Ireland!FN$17</f>
        <v>39419</v>
      </c>
      <c r="FO19" s="1">
        <f>[3]Ireland!FO$17</f>
        <v>21633</v>
      </c>
      <c r="FP19" s="1">
        <f>[3]Ireland!FP$17</f>
        <v>27829</v>
      </c>
      <c r="FQ19" s="1">
        <f>[3]Ireland!FQ$17</f>
        <v>46541</v>
      </c>
      <c r="FR19" s="1">
        <f>[3]Ireland!FR$17</f>
        <v>33840</v>
      </c>
      <c r="FS19" s="1">
        <f>[3]Ireland!FS$17</f>
        <v>31773</v>
      </c>
      <c r="FT19" s="1">
        <f>[3]Ireland!FT$17</f>
        <v>38480</v>
      </c>
      <c r="FU19" s="1">
        <f>[3]Ireland!FU$17</f>
        <v>42705</v>
      </c>
      <c r="FV19" s="1">
        <f>[3]Ireland!FV$17</f>
        <v>74238</v>
      </c>
      <c r="FW19" s="1">
        <f>[3]Ireland!FW$17</f>
        <v>69023</v>
      </c>
      <c r="FX19" s="1">
        <f>[3]Ireland!FX$17</f>
        <v>0</v>
      </c>
      <c r="FY19" s="1">
        <f>[3]Ireland!FY$17</f>
        <v>0</v>
      </c>
      <c r="FZ19" s="7">
        <f>1/1000*SUM($B19:FY19)</f>
        <v>1346.434</v>
      </c>
    </row>
    <row r="20" spans="1:182">
      <c r="A20" t="s">
        <v>21</v>
      </c>
      <c r="B20" s="1">
        <f>[3]Italy!B$17</f>
        <v>311234</v>
      </c>
      <c r="C20" s="1">
        <f>[3]Italy!C$17</f>
        <v>348671</v>
      </c>
      <c r="D20" s="1">
        <f>[3]Italy!D$17</f>
        <v>225165</v>
      </c>
      <c r="E20" s="1">
        <f>[3]Italy!E$17</f>
        <v>238472</v>
      </c>
      <c r="F20" s="1">
        <f>[3]Italy!F$17</f>
        <v>353295</v>
      </c>
      <c r="G20" s="1">
        <f>[3]Italy!G$17</f>
        <v>445251</v>
      </c>
      <c r="H20" s="1">
        <f>[3]Italy!H$17</f>
        <v>283392</v>
      </c>
      <c r="I20" s="1">
        <f>[3]Italy!I$17</f>
        <v>881112</v>
      </c>
      <c r="J20" s="1">
        <f>[3]Italy!J$17</f>
        <v>906876</v>
      </c>
      <c r="K20" s="1">
        <f>[3]Italy!K$17</f>
        <v>1205885</v>
      </c>
      <c r="L20" s="1">
        <f>[3]Italy!L$17</f>
        <v>1789685</v>
      </c>
      <c r="M20" s="1">
        <f>[3]Italy!M$17</f>
        <v>1057734</v>
      </c>
      <c r="N20" s="1">
        <f>[3]Italy!N$17</f>
        <v>1284723</v>
      </c>
      <c r="O20" s="1">
        <f>[3]Italy!O$17</f>
        <v>1256025</v>
      </c>
      <c r="P20" s="1">
        <f>[3]Italy!P$17</f>
        <v>950910</v>
      </c>
      <c r="Q20" s="1">
        <f>[3]Italy!Q$17</f>
        <v>1247699</v>
      </c>
      <c r="R20" s="1">
        <f>[3]Italy!R$17</f>
        <v>1470642</v>
      </c>
      <c r="S20" s="1">
        <f>[3]Italy!S$17</f>
        <v>1828656</v>
      </c>
      <c r="T20" s="1">
        <f>[3]Italy!T$17</f>
        <v>1778594</v>
      </c>
      <c r="U20" s="1">
        <f>[3]Italy!U$17</f>
        <v>1425081</v>
      </c>
      <c r="V20" s="1">
        <f>[3]Italy!V$17</f>
        <v>1391375</v>
      </c>
      <c r="W20" s="1">
        <f>[3]Italy!W$17</f>
        <v>1676766</v>
      </c>
      <c r="X20" s="1">
        <f>[3]Italy!X$17</f>
        <v>1767917</v>
      </c>
      <c r="Y20" s="1">
        <f>[3]Italy!Y$17</f>
        <v>1476827</v>
      </c>
      <c r="Z20" s="1">
        <f>[3]Italy!Z$17</f>
        <v>1426640</v>
      </c>
      <c r="AA20" s="1">
        <f>[3]Italy!AA$17</f>
        <v>1904751</v>
      </c>
      <c r="AB20" s="1">
        <f>[3]Italy!AB$17</f>
        <v>872674</v>
      </c>
      <c r="AC20" s="1">
        <f>[3]Italy!AC$17</f>
        <v>895106</v>
      </c>
      <c r="AD20" s="1">
        <f>[3]Italy!AD$17</f>
        <v>1584357</v>
      </c>
      <c r="AE20" s="1">
        <f>[3]Italy!AE$17</f>
        <v>1828199</v>
      </c>
      <c r="AF20" s="1">
        <f>[3]Italy!AF$17</f>
        <v>1850560</v>
      </c>
      <c r="AG20" s="1">
        <f>[3]Italy!AG$17</f>
        <v>1540510</v>
      </c>
      <c r="AH20" s="1">
        <f>[3]Italy!AH$17</f>
        <v>2573235</v>
      </c>
      <c r="AI20" s="1">
        <f>[3]Italy!AI$17</f>
        <v>2611873</v>
      </c>
      <c r="AJ20" s="1">
        <f>[3]Italy!AJ$17</f>
        <v>2751468</v>
      </c>
      <c r="AK20" s="1">
        <f>[3]Italy!AK$17</f>
        <v>1796782</v>
      </c>
      <c r="AL20" s="1">
        <f>[3]Italy!AL$17</f>
        <v>2153676</v>
      </c>
      <c r="AM20" s="1">
        <f>[3]Italy!AM$17</f>
        <v>1973459</v>
      </c>
      <c r="AN20" s="1">
        <f>[3]Italy!AN$17</f>
        <v>2045106</v>
      </c>
      <c r="AO20" s="1">
        <f>[3]Italy!AO$17</f>
        <v>1430585</v>
      </c>
      <c r="AP20" s="1">
        <f>[3]Italy!AP$17</f>
        <v>1900789</v>
      </c>
      <c r="AQ20" s="1">
        <f>[3]Italy!AQ$17</f>
        <v>2105220</v>
      </c>
      <c r="AR20" s="1">
        <f>[3]Italy!AR$17</f>
        <v>2684165</v>
      </c>
      <c r="AS20" s="1">
        <f>[3]Italy!AS$17</f>
        <v>2102920</v>
      </c>
      <c r="AT20" s="1">
        <f>[3]Italy!AT$17</f>
        <v>2580972</v>
      </c>
      <c r="AU20" s="1">
        <f>[3]Italy!AU$17</f>
        <v>3665862</v>
      </c>
      <c r="AV20" s="1">
        <f>[3]Italy!AV$17</f>
        <v>3490979</v>
      </c>
      <c r="AW20" s="1">
        <f>[3]Italy!AW$17</f>
        <v>2111026</v>
      </c>
      <c r="AX20" s="1">
        <f>[3]Italy!AX$17</f>
        <v>2975710</v>
      </c>
      <c r="AY20" s="1">
        <f>[3]Italy!AY$17</f>
        <v>1995542</v>
      </c>
      <c r="AZ20" s="1">
        <f>[3]Italy!AZ$17</f>
        <v>1643279</v>
      </c>
      <c r="BA20" s="1">
        <f>[3]Italy!BA$17</f>
        <v>2216181</v>
      </c>
      <c r="BB20" s="1">
        <f>[3]Italy!BB$17</f>
        <v>2926165</v>
      </c>
      <c r="BC20" s="1">
        <f>[3]Italy!BC$17</f>
        <v>3119548</v>
      </c>
      <c r="BD20" s="1">
        <f>[3]Italy!BD$17</f>
        <v>3317050</v>
      </c>
      <c r="BE20" s="1">
        <f>[3]Italy!BE$17</f>
        <v>1754720</v>
      </c>
      <c r="BF20" s="1">
        <f>[3]Italy!BF$17</f>
        <v>3169168</v>
      </c>
      <c r="BG20" s="1">
        <f>[3]Italy!BG$17</f>
        <v>3193939</v>
      </c>
      <c r="BH20" s="1">
        <f>[3]Italy!BH$17</f>
        <v>2754971</v>
      </c>
      <c r="BI20" s="1">
        <f>[3]Italy!BI$17</f>
        <v>2060977</v>
      </c>
      <c r="BJ20" s="1">
        <f>[3]Italy!BJ$17</f>
        <v>2419146</v>
      </c>
      <c r="BK20" s="1">
        <f>[3]Italy!BK$17</f>
        <v>1464177</v>
      </c>
      <c r="BL20" s="1">
        <f>[3]Italy!BL$17</f>
        <v>873404</v>
      </c>
      <c r="BM20" s="1">
        <f>[3]Italy!BM$17</f>
        <v>1135746</v>
      </c>
      <c r="BN20" s="1">
        <f>[3]Italy!BN$17</f>
        <v>1718309</v>
      </c>
      <c r="BO20" s="1">
        <f>[3]Italy!BO$17</f>
        <v>2555090</v>
      </c>
      <c r="BP20" s="1">
        <f>[3]Italy!BP$17</f>
        <v>2721679</v>
      </c>
      <c r="BQ20" s="1">
        <f>[3]Italy!BQ$17</f>
        <v>2165533</v>
      </c>
      <c r="BR20" s="1">
        <f>[3]Italy!BR$17</f>
        <v>2572567</v>
      </c>
      <c r="BS20" s="1">
        <f>[3]Italy!BS$17</f>
        <v>2735851</v>
      </c>
      <c r="BT20" s="1">
        <f>[3]Italy!BT$17</f>
        <v>1964793</v>
      </c>
      <c r="BU20" s="1">
        <f>[3]Italy!BU$17</f>
        <v>2019246</v>
      </c>
      <c r="BV20" s="1">
        <f>[3]Italy!BV$17</f>
        <v>1631694</v>
      </c>
      <c r="BW20" s="1">
        <f>[3]Italy!BW$17</f>
        <v>1240281</v>
      </c>
      <c r="BX20" s="1">
        <f>[3]Italy!BX$17</f>
        <v>1241693</v>
      </c>
      <c r="BY20" s="1">
        <f>[3]Italy!BY$17</f>
        <v>1355557</v>
      </c>
      <c r="BZ20" s="1">
        <f>[3]Italy!BZ$17</f>
        <v>1620865</v>
      </c>
      <c r="CA20" s="1">
        <f>[3]Italy!CA$17</f>
        <v>1655832</v>
      </c>
      <c r="CB20" s="1">
        <f>[3]Italy!CB$17</f>
        <v>1469037</v>
      </c>
      <c r="CC20" s="1">
        <f>[3]Italy!CC$17</f>
        <v>1395719</v>
      </c>
      <c r="CD20" s="1">
        <f>[3]Italy!CD$17</f>
        <v>2169314</v>
      </c>
      <c r="CE20" s="1">
        <f>[3]Italy!CE$17</f>
        <v>2542220</v>
      </c>
      <c r="CF20" s="1">
        <f>[3]Italy!CF$17</f>
        <v>2554236</v>
      </c>
      <c r="CG20" s="1">
        <f>[3]Italy!CG$17</f>
        <v>2312318</v>
      </c>
      <c r="CH20" s="1">
        <f>[3]Italy!CH$17</f>
        <v>2275340</v>
      </c>
      <c r="CI20" s="1">
        <f>[3]Italy!CI$17</f>
        <v>2104246</v>
      </c>
      <c r="CJ20" s="1">
        <f>[3]Italy!CJ$17</f>
        <v>1371761</v>
      </c>
      <c r="CK20" s="1">
        <f>[3]Italy!CK$17</f>
        <v>1459562</v>
      </c>
      <c r="CL20" s="1">
        <f>[3]Italy!CL$17</f>
        <v>2233755</v>
      </c>
      <c r="CM20" s="1">
        <f>[3]Italy!CM$17</f>
        <v>2331586</v>
      </c>
      <c r="CN20" s="1">
        <f>[3]Italy!CN$17</f>
        <v>2685681</v>
      </c>
      <c r="CO20" s="1">
        <f>[3]Italy!CO$17</f>
        <v>2570855</v>
      </c>
      <c r="CP20" s="1">
        <f>[3]Italy!CP$17</f>
        <v>2569338</v>
      </c>
      <c r="CQ20" s="1">
        <f>[3]Italy!CQ$17</f>
        <v>3019602</v>
      </c>
      <c r="CR20" s="1">
        <f>[3]Italy!CR$17</f>
        <v>2976729</v>
      </c>
      <c r="CS20" s="1">
        <f>[3]Italy!CS$17</f>
        <v>2823116</v>
      </c>
      <c r="CT20" s="1">
        <f>[3]Italy!CT$17</f>
        <v>3017439</v>
      </c>
      <c r="CU20" s="1">
        <f>[3]Italy!CU$17</f>
        <v>2226405</v>
      </c>
      <c r="CV20" s="1">
        <f>[3]Italy!CV$17</f>
        <v>2370205</v>
      </c>
      <c r="CW20" s="1">
        <f>[3]Italy!CW$17</f>
        <v>2240197</v>
      </c>
      <c r="CX20" s="1">
        <f>[3]Italy!CX$17</f>
        <v>2369601</v>
      </c>
      <c r="CY20" s="1">
        <f>[3]Italy!CY$17</f>
        <v>3100061</v>
      </c>
      <c r="CZ20" s="1">
        <f>[3]Italy!CZ$17</f>
        <v>3534457</v>
      </c>
      <c r="DA20" s="1">
        <f>[3]Italy!DA$17</f>
        <v>3042325</v>
      </c>
      <c r="DB20" s="1">
        <f>[3]Italy!DB$17</f>
        <v>3503715</v>
      </c>
      <c r="DC20" s="1">
        <f>[3]Italy!DC$17</f>
        <v>4905225</v>
      </c>
      <c r="DD20" s="1">
        <f>[3]Italy!DD$17</f>
        <v>4724224</v>
      </c>
      <c r="DE20" s="1">
        <f>[3]Italy!DE$17</f>
        <v>4167388</v>
      </c>
      <c r="DF20" s="1">
        <f>[3]Italy!DF$17</f>
        <v>4370269</v>
      </c>
      <c r="DG20" s="1">
        <f>[3]Italy!DG$17</f>
        <v>2965547</v>
      </c>
      <c r="DH20" s="1">
        <f>[3]Italy!DH$17</f>
        <v>1844918</v>
      </c>
      <c r="DI20" s="1">
        <f>[3]Italy!DI$17</f>
        <v>3149173</v>
      </c>
      <c r="DJ20" s="1">
        <f>[3]Italy!DJ$17</f>
        <v>3929947</v>
      </c>
      <c r="DK20" s="1">
        <f>[3]Italy!DK$17</f>
        <v>3458479</v>
      </c>
      <c r="DL20" s="1">
        <f>[3]Italy!DL$17</f>
        <v>4411371</v>
      </c>
      <c r="DM20" s="1">
        <f>[3]Italy!DM$17</f>
        <v>3591999</v>
      </c>
      <c r="DN20" s="1">
        <f>[3]Italy!DN$17</f>
        <v>4583830</v>
      </c>
      <c r="DO20" s="1">
        <f>[3]Italy!DO$17</f>
        <v>5554401</v>
      </c>
      <c r="DP20" s="1">
        <f>[3]Italy!DP$17</f>
        <v>4433856</v>
      </c>
      <c r="DQ20" s="1">
        <f>[3]Italy!DQ$17</f>
        <v>3871743</v>
      </c>
      <c r="DR20" s="1">
        <f>[3]Italy!DR$17</f>
        <v>3813463</v>
      </c>
      <c r="DS20" s="1">
        <f>[3]Italy!DS$17</f>
        <v>1920486</v>
      </c>
      <c r="DT20" s="1">
        <f>[3]Italy!DT$17</f>
        <v>1714791</v>
      </c>
      <c r="DU20" s="1">
        <f>[3]Italy!DU$17</f>
        <v>2753771</v>
      </c>
      <c r="DV20" s="1">
        <f>[3]Italy!DV$17</f>
        <v>2890960</v>
      </c>
      <c r="DW20" s="1">
        <f>[3]Italy!DW$17</f>
        <v>4635849</v>
      </c>
      <c r="DX20" s="1">
        <f>[3]Italy!DX$17</f>
        <v>4566312</v>
      </c>
      <c r="DY20" s="1">
        <f>[3]Italy!DY$17</f>
        <v>3714089</v>
      </c>
      <c r="DZ20" s="1">
        <f>[3]Italy!DZ$17</f>
        <v>3999772</v>
      </c>
      <c r="EA20" s="1">
        <f>[3]Italy!EA$17</f>
        <v>5458867</v>
      </c>
      <c r="EB20" s="1">
        <f>[3]Italy!EB$17</f>
        <v>4533864</v>
      </c>
      <c r="EC20" s="1">
        <f>[3]Italy!EC$17</f>
        <v>3686514</v>
      </c>
      <c r="ED20" s="1">
        <f>[3]Italy!ED$17</f>
        <v>3713190</v>
      </c>
      <c r="EE20" s="1">
        <f>[3]Italy!EE$17</f>
        <v>3248589</v>
      </c>
      <c r="EF20" s="1">
        <f>[3]Italy!EF$17</f>
        <v>2598761</v>
      </c>
      <c r="EG20" s="1">
        <f>[3]Italy!EG$17</f>
        <v>3800602</v>
      </c>
      <c r="EH20" s="1">
        <f>[3]Italy!EH$17</f>
        <v>4435876</v>
      </c>
      <c r="EI20" s="1">
        <f>[3]Italy!EI$17</f>
        <v>3904124</v>
      </c>
      <c r="EJ20" s="1">
        <f>[3]Italy!EJ$17</f>
        <v>3860179</v>
      </c>
      <c r="EK20" s="1">
        <f>[3]Italy!EK$17</f>
        <v>3765922</v>
      </c>
      <c r="EL20" s="1">
        <f>[3]Italy!EL$17</f>
        <v>3745082</v>
      </c>
      <c r="EM20" s="1">
        <f>[3]Italy!EM$17</f>
        <v>4650307</v>
      </c>
      <c r="EN20" s="1">
        <f>[3]Italy!EN$17</f>
        <v>4768272</v>
      </c>
      <c r="EO20" s="1">
        <f>[3]Italy!EO$17</f>
        <v>4475568</v>
      </c>
      <c r="EP20" s="1">
        <f>[3]Italy!EP$17</f>
        <v>4618285</v>
      </c>
      <c r="EQ20" s="1">
        <f>[3]Italy!EQ$17</f>
        <v>4463589</v>
      </c>
      <c r="ER20" s="1">
        <f>[3]Italy!ER$17</f>
        <v>3457420</v>
      </c>
      <c r="ES20" s="1">
        <f>[3]Italy!ES$17</f>
        <v>2436430</v>
      </c>
      <c r="ET20" s="1">
        <f>[3]Italy!ET$17</f>
        <v>3460096</v>
      </c>
      <c r="EU20" s="1">
        <f>[3]Italy!EU$17</f>
        <v>4577101</v>
      </c>
      <c r="EV20" s="1">
        <f>[3]Italy!EV$17</f>
        <v>5011823</v>
      </c>
      <c r="EW20" s="1">
        <f>[3]Italy!EW$17</f>
        <v>4747095</v>
      </c>
      <c r="EX20" s="1">
        <f>[3]Italy!EX$17</f>
        <v>6251005</v>
      </c>
      <c r="EY20" s="1">
        <f>[3]Italy!EY$17</f>
        <v>5892789</v>
      </c>
      <c r="EZ20" s="1">
        <f>[3]Italy!EZ$17</f>
        <v>3373355</v>
      </c>
      <c r="FA20" s="1">
        <f>[3]Italy!FA$17</f>
        <v>2610664</v>
      </c>
      <c r="FB20" s="1">
        <f>[3]Italy!FB$17</f>
        <v>1607570</v>
      </c>
      <c r="FC20" s="1">
        <f>[3]Italy!FC$17</f>
        <v>2107721</v>
      </c>
      <c r="FD20" s="1">
        <f>[3]Italy!FD$17</f>
        <v>1390128</v>
      </c>
      <c r="FE20" s="1">
        <f>[3]Italy!FE$17</f>
        <v>2561972</v>
      </c>
      <c r="FF20" s="1">
        <f>[3]Italy!FF$17</f>
        <v>3232575</v>
      </c>
      <c r="FG20" s="1">
        <f>[3]Italy!FG$17</f>
        <v>3178549</v>
      </c>
      <c r="FH20" s="1">
        <f>[3]Italy!FH$17</f>
        <v>3687052</v>
      </c>
      <c r="FI20" s="1">
        <f>[3]Italy!FI$17</f>
        <v>2101583</v>
      </c>
      <c r="FJ20" s="1">
        <f>[3]Italy!FJ$17</f>
        <v>2695397</v>
      </c>
      <c r="FK20" s="1">
        <f>[3]Italy!FK$17</f>
        <v>2045353</v>
      </c>
      <c r="FL20" s="1">
        <f>[3]Italy!FL$17</f>
        <v>1505046</v>
      </c>
      <c r="FM20" s="1">
        <f>[3]Italy!FM$17</f>
        <v>1129135</v>
      </c>
      <c r="FN20" s="1">
        <f>[3]Italy!FN$17</f>
        <v>1095248</v>
      </c>
      <c r="FO20" s="1">
        <f>[3]Italy!FO$17</f>
        <v>1019958</v>
      </c>
      <c r="FP20" s="1">
        <f>[3]Italy!FP$17</f>
        <v>820951</v>
      </c>
      <c r="FQ20" s="1">
        <f>[3]Italy!FQ$17</f>
        <v>702141</v>
      </c>
      <c r="FR20" s="1">
        <f>[3]Italy!FR$17</f>
        <v>600969</v>
      </c>
      <c r="FS20" s="1">
        <f>[3]Italy!FS$17</f>
        <v>496656</v>
      </c>
      <c r="FT20" s="1">
        <f>[3]Italy!FT$17</f>
        <v>1079868</v>
      </c>
      <c r="FU20" s="1">
        <f>[3]Italy!FU$17</f>
        <v>273817</v>
      </c>
      <c r="FV20" s="1">
        <f>[3]Italy!FV$17</f>
        <v>627109</v>
      </c>
      <c r="FW20" s="1">
        <f>[3]Italy!FW$17</f>
        <v>519355</v>
      </c>
      <c r="FX20" s="1">
        <f>[3]Italy!FX$17</f>
        <v>0</v>
      </c>
      <c r="FY20" s="1">
        <f>[3]Italy!FY$17</f>
        <v>0</v>
      </c>
      <c r="FZ20" s="7">
        <f>1/1000*SUM($B20:FY20)</f>
        <v>441965.81900000002</v>
      </c>
    </row>
    <row r="21" spans="1:182">
      <c r="A21" t="s">
        <v>22</v>
      </c>
      <c r="B21" s="1">
        <f>[3]Latvia!B$17</f>
        <v>26356</v>
      </c>
      <c r="C21" s="1">
        <f>[3]Latvia!C$17</f>
        <v>248344</v>
      </c>
      <c r="D21" s="1">
        <f>[3]Latvia!D$17</f>
        <v>51958</v>
      </c>
      <c r="E21" s="1">
        <f>[3]Latvia!E$17</f>
        <v>227298</v>
      </c>
      <c r="F21" s="1">
        <f>[3]Latvia!F$17</f>
        <v>47630</v>
      </c>
      <c r="G21" s="1">
        <f>[3]Latvia!G$17</f>
        <v>19136</v>
      </c>
      <c r="H21" s="1">
        <f>[3]Latvia!H$17</f>
        <v>16381</v>
      </c>
      <c r="I21" s="1">
        <f>[3]Latvia!I$17</f>
        <v>2640</v>
      </c>
      <c r="J21" s="1">
        <f>[3]Latvia!J$17</f>
        <v>16293</v>
      </c>
      <c r="K21" s="1">
        <f>[3]Latvia!K$17</f>
        <v>43843</v>
      </c>
      <c r="L21" s="1">
        <f>[3]Latvia!L$17</f>
        <v>32850</v>
      </c>
      <c r="M21" s="1">
        <f>[3]Latvia!M$17</f>
        <v>208164</v>
      </c>
      <c r="N21" s="1">
        <f>[3]Latvia!N$17</f>
        <v>10056</v>
      </c>
      <c r="O21" s="1">
        <f>[3]Latvia!O$17</f>
        <v>25527</v>
      </c>
      <c r="P21" s="1">
        <f>[3]Latvia!P$17</f>
        <v>52692</v>
      </c>
      <c r="Q21" s="1">
        <f>[3]Latvia!Q$17</f>
        <v>74813</v>
      </c>
      <c r="R21" s="1">
        <f>[3]Latvia!R$17</f>
        <v>219500</v>
      </c>
      <c r="S21" s="1">
        <f>[3]Latvia!S$17</f>
        <v>69247</v>
      </c>
      <c r="T21" s="1">
        <f>[3]Latvia!T$17</f>
        <v>292800</v>
      </c>
      <c r="U21" s="1">
        <f>[3]Latvia!U$17</f>
        <v>16445</v>
      </c>
      <c r="V21" s="1">
        <f>[3]Latvia!V$17</f>
        <v>20229</v>
      </c>
      <c r="W21" s="1">
        <f>[3]Latvia!W$17</f>
        <v>16358</v>
      </c>
      <c r="X21" s="1">
        <f>[3]Latvia!X$17</f>
        <v>11087</v>
      </c>
      <c r="Y21" s="1">
        <f>[3]Latvia!Y$17</f>
        <v>8871</v>
      </c>
      <c r="Z21" s="1">
        <f>[3]Latvia!Z$17</f>
        <v>5798</v>
      </c>
      <c r="AA21" s="1">
        <f>[3]Latvia!AA$17</f>
        <v>23875</v>
      </c>
      <c r="AB21" s="1">
        <f>[3]Latvia!AB$17</f>
        <v>7236</v>
      </c>
      <c r="AC21" s="1">
        <f>[3]Latvia!AC$17</f>
        <v>2850</v>
      </c>
      <c r="AD21" s="1">
        <f>[3]Latvia!AD$17</f>
        <v>3052</v>
      </c>
      <c r="AE21" s="1">
        <f>[3]Latvia!AE$17</f>
        <v>5500</v>
      </c>
      <c r="AF21" s="1">
        <f>[3]Latvia!AF$17</f>
        <v>26699</v>
      </c>
      <c r="AG21" s="1">
        <f>[3]Latvia!AG$17</f>
        <v>15994</v>
      </c>
      <c r="AH21" s="1">
        <f>[3]Latvia!AH$17</f>
        <v>7583</v>
      </c>
      <c r="AI21" s="1">
        <f>[3]Latvia!AI$17</f>
        <v>4490</v>
      </c>
      <c r="AJ21" s="1">
        <f>[3]Latvia!AJ$17</f>
        <v>22799</v>
      </c>
      <c r="AK21" s="1">
        <f>[3]Latvia!AK$17</f>
        <v>15135</v>
      </c>
      <c r="AL21" s="1">
        <f>[3]Latvia!AL$17</f>
        <v>4304</v>
      </c>
      <c r="AM21" s="1">
        <f>[3]Latvia!AM$17</f>
        <v>11671</v>
      </c>
      <c r="AN21" s="1">
        <f>[3]Latvia!AN$17</f>
        <v>22330</v>
      </c>
      <c r="AO21" s="1">
        <f>[3]Latvia!AO$17</f>
        <v>89741</v>
      </c>
      <c r="AP21" s="1">
        <f>[3]Latvia!AP$17</f>
        <v>66196</v>
      </c>
      <c r="AQ21" s="1">
        <f>[3]Latvia!AQ$17</f>
        <v>64172</v>
      </c>
      <c r="AR21" s="1">
        <f>[3]Latvia!AR$17</f>
        <v>68607</v>
      </c>
      <c r="AS21" s="1">
        <f>[3]Latvia!AS$17</f>
        <v>40524</v>
      </c>
      <c r="AT21" s="1">
        <f>[3]Latvia!AT$17</f>
        <v>46445</v>
      </c>
      <c r="AU21" s="1">
        <f>[3]Latvia!AU$17</f>
        <v>431297</v>
      </c>
      <c r="AV21" s="1">
        <f>[3]Latvia!AV$17</f>
        <v>54635</v>
      </c>
      <c r="AW21" s="1">
        <f>[3]Latvia!AW$17</f>
        <v>92597</v>
      </c>
      <c r="AX21" s="1">
        <f>[3]Latvia!AX$17</f>
        <v>95382</v>
      </c>
      <c r="AY21" s="1">
        <f>[3]Latvia!AY$17</f>
        <v>82506</v>
      </c>
      <c r="AZ21" s="1">
        <f>[3]Latvia!AZ$17</f>
        <v>243505</v>
      </c>
      <c r="BA21" s="1">
        <f>[3]Latvia!BA$17</f>
        <v>406780</v>
      </c>
      <c r="BB21" s="1">
        <f>[3]Latvia!BB$17</f>
        <v>167207</v>
      </c>
      <c r="BC21" s="1">
        <f>[3]Latvia!BC$17</f>
        <v>233354</v>
      </c>
      <c r="BD21" s="1">
        <f>[3]Latvia!BD$17</f>
        <v>236238</v>
      </c>
      <c r="BE21" s="1">
        <f>[3]Latvia!BE$17</f>
        <v>134718</v>
      </c>
      <c r="BF21" s="1">
        <f>[3]Latvia!BF$17</f>
        <v>80518</v>
      </c>
      <c r="BG21" s="1">
        <f>[3]Latvia!BG$17</f>
        <v>166855</v>
      </c>
      <c r="BH21" s="1">
        <f>[3]Latvia!BH$17</f>
        <v>84193</v>
      </c>
      <c r="BI21" s="1">
        <f>[3]Latvia!BI$17</f>
        <v>29179</v>
      </c>
      <c r="BJ21" s="1">
        <f>[3]Latvia!BJ$17</f>
        <v>67288</v>
      </c>
      <c r="BK21" s="1">
        <f>[3]Latvia!BK$17</f>
        <v>32890</v>
      </c>
      <c r="BL21" s="1">
        <f>[3]Latvia!BL$17</f>
        <v>76633</v>
      </c>
      <c r="BM21" s="1">
        <f>[3]Latvia!BM$17</f>
        <v>149787</v>
      </c>
      <c r="BN21" s="1">
        <f>[3]Latvia!BN$17</f>
        <v>212853</v>
      </c>
      <c r="BO21" s="1">
        <f>[3]Latvia!BO$17</f>
        <v>409650</v>
      </c>
      <c r="BP21" s="1">
        <f>[3]Latvia!BP$17</f>
        <v>121523</v>
      </c>
      <c r="BQ21" s="1">
        <f>[3]Latvia!BQ$17</f>
        <v>158352</v>
      </c>
      <c r="BR21" s="1">
        <f>[3]Latvia!BR$17</f>
        <v>139464</v>
      </c>
      <c r="BS21" s="1">
        <f>[3]Latvia!BS$17</f>
        <v>120441</v>
      </c>
      <c r="BT21" s="1">
        <f>[3]Latvia!BT$17</f>
        <v>96213</v>
      </c>
      <c r="BU21" s="1">
        <f>[3]Latvia!BU$17</f>
        <v>815653</v>
      </c>
      <c r="BV21" s="1">
        <f>[3]Latvia!BV$17</f>
        <v>487988</v>
      </c>
      <c r="BW21" s="1">
        <f>[3]Latvia!BW$17</f>
        <v>101908</v>
      </c>
      <c r="BX21" s="1">
        <f>[3]Latvia!BX$17</f>
        <v>1046123</v>
      </c>
      <c r="BY21" s="1">
        <f>[3]Latvia!BY$17</f>
        <v>980869</v>
      </c>
      <c r="BZ21" s="1">
        <f>[3]Latvia!BZ$17</f>
        <v>873732</v>
      </c>
      <c r="CA21" s="1">
        <f>[3]Latvia!CA$17</f>
        <v>274287</v>
      </c>
      <c r="CB21" s="1">
        <f>[3]Latvia!CB$17</f>
        <v>94498</v>
      </c>
      <c r="CC21" s="1">
        <f>[3]Latvia!CC$17</f>
        <v>135814</v>
      </c>
      <c r="CD21" s="1">
        <f>[3]Latvia!CD$17</f>
        <v>185166</v>
      </c>
      <c r="CE21" s="1">
        <f>[3]Latvia!CE$17</f>
        <v>201139</v>
      </c>
      <c r="CF21" s="1">
        <f>[3]Latvia!CF$17</f>
        <v>196292</v>
      </c>
      <c r="CG21" s="1">
        <f>[3]Latvia!CG$17</f>
        <v>1907231</v>
      </c>
      <c r="CH21" s="1">
        <f>[3]Latvia!CH$17</f>
        <v>140075</v>
      </c>
      <c r="CI21" s="1">
        <f>[3]Latvia!CI$17</f>
        <v>71369</v>
      </c>
      <c r="CJ21" s="1">
        <f>[3]Latvia!CJ$17</f>
        <v>53085</v>
      </c>
      <c r="CK21" s="1">
        <f>[3]Latvia!CK$17</f>
        <v>539856</v>
      </c>
      <c r="CL21" s="1">
        <f>[3]Latvia!CL$17</f>
        <v>973821</v>
      </c>
      <c r="CM21" s="1">
        <f>[3]Latvia!CM$17</f>
        <v>481461</v>
      </c>
      <c r="CN21" s="1">
        <f>[3]Latvia!CN$17</f>
        <v>1101278</v>
      </c>
      <c r="CO21" s="1">
        <f>[3]Latvia!CO$17</f>
        <v>800670</v>
      </c>
      <c r="CP21" s="1">
        <f>[3]Latvia!CP$17</f>
        <v>878264</v>
      </c>
      <c r="CQ21" s="1">
        <f>[3]Latvia!CQ$17</f>
        <v>878896</v>
      </c>
      <c r="CR21" s="1">
        <f>[3]Latvia!CR$17</f>
        <v>808971</v>
      </c>
      <c r="CS21" s="1">
        <f>[3]Latvia!CS$17</f>
        <v>625486</v>
      </c>
      <c r="CT21" s="1">
        <f>[3]Latvia!CT$17</f>
        <v>741489</v>
      </c>
      <c r="CU21" s="1">
        <f>[3]Latvia!CU$17</f>
        <v>623497</v>
      </c>
      <c r="CV21" s="1">
        <f>[3]Latvia!CV$17</f>
        <v>779054</v>
      </c>
      <c r="CW21" s="1">
        <f>[3]Latvia!CW$17</f>
        <v>1213233</v>
      </c>
      <c r="CX21" s="1">
        <f>[3]Latvia!CX$17</f>
        <v>1082612</v>
      </c>
      <c r="CY21" s="1">
        <f>[3]Latvia!CY$17</f>
        <v>972237</v>
      </c>
      <c r="CZ21" s="1">
        <f>[3]Latvia!CZ$17</f>
        <v>1111701</v>
      </c>
      <c r="DA21" s="1">
        <f>[3]Latvia!DA$17</f>
        <v>1377176</v>
      </c>
      <c r="DB21" s="1">
        <f>[3]Latvia!DB$17</f>
        <v>1339508</v>
      </c>
      <c r="DC21" s="1">
        <f>[3]Latvia!DC$17</f>
        <v>1362268</v>
      </c>
      <c r="DD21" s="1">
        <f>[3]Latvia!DD$17</f>
        <v>1591156</v>
      </c>
      <c r="DE21" s="1">
        <f>[3]Latvia!DE$17</f>
        <v>1378744</v>
      </c>
      <c r="DF21" s="1">
        <f>[3]Latvia!DF$17</f>
        <v>845873</v>
      </c>
      <c r="DG21" s="1">
        <f>[3]Latvia!DG$17</f>
        <v>796191</v>
      </c>
      <c r="DH21" s="1">
        <f>[3]Latvia!DH$17</f>
        <v>1224486</v>
      </c>
      <c r="DI21" s="1">
        <f>[3]Latvia!DI$17</f>
        <v>1303738</v>
      </c>
      <c r="DJ21" s="1">
        <f>[3]Latvia!DJ$17</f>
        <v>1476436</v>
      </c>
      <c r="DK21" s="1">
        <f>[3]Latvia!DK$17</f>
        <v>1464698</v>
      </c>
      <c r="DL21" s="1">
        <f>[3]Latvia!DL$17</f>
        <v>1426777</v>
      </c>
      <c r="DM21" s="1">
        <f>[3]Latvia!DM$17</f>
        <v>1298190</v>
      </c>
      <c r="DN21" s="1">
        <f>[3]Latvia!DN$17</f>
        <v>562623</v>
      </c>
      <c r="DO21" s="1">
        <f>[3]Latvia!DO$17</f>
        <v>622577</v>
      </c>
      <c r="DP21" s="1">
        <f>[3]Latvia!DP$17</f>
        <v>1029686</v>
      </c>
      <c r="DQ21" s="1">
        <f>[3]Latvia!DQ$17</f>
        <v>1446313</v>
      </c>
      <c r="DR21" s="1">
        <f>[3]Latvia!DR$17</f>
        <v>1065263</v>
      </c>
      <c r="DS21" s="1">
        <f>[3]Latvia!DS$17</f>
        <v>972202</v>
      </c>
      <c r="DT21" s="1">
        <f>[3]Latvia!DT$17</f>
        <v>954485</v>
      </c>
      <c r="DU21" s="1">
        <f>[3]Latvia!DU$17</f>
        <v>986746</v>
      </c>
      <c r="DV21" s="1">
        <f>[3]Latvia!DV$17</f>
        <v>1028349</v>
      </c>
      <c r="DW21" s="1">
        <f>[3]Latvia!DW$17</f>
        <v>1031590</v>
      </c>
      <c r="DX21" s="1">
        <f>[3]Latvia!DX$17</f>
        <v>1003767</v>
      </c>
      <c r="DY21" s="1">
        <f>[3]Latvia!DY$17</f>
        <v>1051202</v>
      </c>
      <c r="DZ21" s="1">
        <f>[3]Latvia!DZ$17</f>
        <v>2845384</v>
      </c>
      <c r="EA21" s="1">
        <f>[3]Latvia!EA$17</f>
        <v>1611948</v>
      </c>
      <c r="EB21" s="1">
        <f>[3]Latvia!EB$17</f>
        <v>1142470</v>
      </c>
      <c r="EC21" s="1">
        <f>[3]Latvia!EC$17</f>
        <v>889681</v>
      </c>
      <c r="ED21" s="1">
        <f>[3]Latvia!ED$17</f>
        <v>1034914</v>
      </c>
      <c r="EE21" s="1">
        <f>[3]Latvia!EE$17</f>
        <v>1874882</v>
      </c>
      <c r="EF21" s="1">
        <f>[3]Latvia!EF$17</f>
        <v>1052483</v>
      </c>
      <c r="EG21" s="1">
        <f>[3]Latvia!EG$17</f>
        <v>865234</v>
      </c>
      <c r="EH21" s="1">
        <f>[3]Latvia!EH$17</f>
        <v>1108147</v>
      </c>
      <c r="EI21" s="1">
        <f>[3]Latvia!EI$17</f>
        <v>902116</v>
      </c>
      <c r="EJ21" s="1">
        <f>[3]Latvia!EJ$17</f>
        <v>1572488</v>
      </c>
      <c r="EK21" s="1">
        <f>[3]Latvia!EK$17</f>
        <v>2898738</v>
      </c>
      <c r="EL21" s="1">
        <f>[3]Latvia!EL$17</f>
        <v>1735345</v>
      </c>
      <c r="EM21" s="1">
        <f>[3]Latvia!EM$17</f>
        <v>2138897</v>
      </c>
      <c r="EN21" s="1">
        <f>[3]Latvia!EN$17</f>
        <v>1946797</v>
      </c>
      <c r="EO21" s="1">
        <f>[3]Latvia!EO$17</f>
        <v>1250488</v>
      </c>
      <c r="EP21" s="1">
        <f>[3]Latvia!EP$17</f>
        <v>1883507</v>
      </c>
      <c r="EQ21" s="1">
        <f>[3]Latvia!EQ$17</f>
        <v>1146540</v>
      </c>
      <c r="ER21" s="1">
        <f>[3]Latvia!ER$17</f>
        <v>1709993</v>
      </c>
      <c r="ES21" s="1">
        <f>[3]Latvia!ES$17</f>
        <v>2541743</v>
      </c>
      <c r="ET21" s="1">
        <f>[3]Latvia!ET$17</f>
        <v>3504824</v>
      </c>
      <c r="EU21" s="1">
        <f>[3]Latvia!EU$17</f>
        <v>4105522</v>
      </c>
      <c r="EV21" s="1">
        <f>[3]Latvia!EV$17</f>
        <v>3977242</v>
      </c>
      <c r="EW21" s="1">
        <f>[3]Latvia!EW$17</f>
        <v>4768281</v>
      </c>
      <c r="EX21" s="1">
        <f>[3]Latvia!EX$17</f>
        <v>5240114</v>
      </c>
      <c r="EY21" s="1">
        <f>[3]Latvia!EY$17</f>
        <v>4266922</v>
      </c>
      <c r="EZ21" s="1">
        <f>[3]Latvia!EZ$17</f>
        <v>3677874</v>
      </c>
      <c r="FA21" s="1">
        <f>[3]Latvia!FA$17</f>
        <v>3765500</v>
      </c>
      <c r="FB21" s="1">
        <f>[3]Latvia!FB$17</f>
        <v>4497333</v>
      </c>
      <c r="FC21" s="1">
        <f>[3]Latvia!FC$17</f>
        <v>3169174</v>
      </c>
      <c r="FD21" s="1">
        <f>[3]Latvia!FD$17</f>
        <v>3028723</v>
      </c>
      <c r="FE21" s="1">
        <f>[3]Latvia!FE$17</f>
        <v>1631457</v>
      </c>
      <c r="FF21" s="1">
        <f>[3]Latvia!FF$17</f>
        <v>1940444</v>
      </c>
      <c r="FG21" s="1">
        <f>[3]Latvia!FG$17</f>
        <v>1581746</v>
      </c>
      <c r="FH21" s="1">
        <f>[3]Latvia!FH$17</f>
        <v>1463017</v>
      </c>
      <c r="FI21" s="1">
        <f>[3]Latvia!FI$17</f>
        <v>1651623</v>
      </c>
      <c r="FJ21" s="1">
        <f>[3]Latvia!FJ$17</f>
        <v>1894955</v>
      </c>
      <c r="FK21" s="1">
        <f>[3]Latvia!FK$17</f>
        <v>1236222</v>
      </c>
      <c r="FL21" s="1">
        <f>[3]Latvia!FL$17</f>
        <v>2272566</v>
      </c>
      <c r="FM21" s="1">
        <f>[3]Latvia!FM$17</f>
        <v>2022822</v>
      </c>
      <c r="FN21" s="1">
        <f>[3]Latvia!FN$17</f>
        <v>1323613</v>
      </c>
      <c r="FO21" s="1">
        <f>[3]Latvia!FO$17</f>
        <v>1060010</v>
      </c>
      <c r="FP21" s="1">
        <f>[3]Latvia!FP$17</f>
        <v>1145264</v>
      </c>
      <c r="FQ21" s="1">
        <f>[3]Latvia!FQ$17</f>
        <v>1408333</v>
      </c>
      <c r="FR21" s="1">
        <f>[3]Latvia!FR$17</f>
        <v>1534773</v>
      </c>
      <c r="FS21" s="1">
        <f>[3]Latvia!FS$17</f>
        <v>2512227</v>
      </c>
      <c r="FT21" s="1">
        <f>[3]Latvia!FT$17</f>
        <v>2738291</v>
      </c>
      <c r="FU21" s="1">
        <f>[3]Latvia!FU$17</f>
        <v>2037859</v>
      </c>
      <c r="FV21" s="1">
        <f>[3]Latvia!FV$17</f>
        <v>884804</v>
      </c>
      <c r="FW21" s="1">
        <f>[3]Latvia!FW$17</f>
        <v>1939307</v>
      </c>
      <c r="FX21" s="1">
        <f>[3]Latvia!FX$17</f>
        <v>0</v>
      </c>
      <c r="FY21" s="1">
        <f>[3]Latvia!FY$17</f>
        <v>0</v>
      </c>
      <c r="FZ21" s="7">
        <f>1/1000*SUM($B21:FY21)</f>
        <v>164688.01300000001</v>
      </c>
    </row>
    <row r="22" spans="1:182">
      <c r="A22" t="s">
        <v>27</v>
      </c>
      <c r="B22" s="1">
        <f>[3]Lithuania!B$17</f>
        <v>0</v>
      </c>
      <c r="C22" s="1">
        <f>[3]Lithuania!C$17</f>
        <v>0</v>
      </c>
      <c r="D22" s="1">
        <f>[3]Lithuania!D$17</f>
        <v>0</v>
      </c>
      <c r="E22" s="1">
        <f>[3]Lithuania!E$17</f>
        <v>0</v>
      </c>
      <c r="F22" s="1">
        <f>[3]Lithuania!F$17</f>
        <v>0</v>
      </c>
      <c r="G22" s="1">
        <f>[3]Lithuania!G$17</f>
        <v>0</v>
      </c>
      <c r="H22" s="1">
        <f>[3]Lithuania!H$17</f>
        <v>0</v>
      </c>
      <c r="I22" s="1">
        <f>[3]Lithuania!I$17</f>
        <v>0</v>
      </c>
      <c r="J22" s="1">
        <f>[3]Lithuania!J$17</f>
        <v>0</v>
      </c>
      <c r="K22" s="1">
        <f>[3]Lithuania!K$17</f>
        <v>0</v>
      </c>
      <c r="L22" s="1">
        <f>[3]Lithuania!L$17</f>
        <v>0</v>
      </c>
      <c r="M22" s="1">
        <f>[3]Lithuania!M$17</f>
        <v>0</v>
      </c>
      <c r="N22" s="1">
        <f>[3]Lithuania!N$17</f>
        <v>0</v>
      </c>
      <c r="O22" s="1">
        <f>[3]Lithuania!O$17</f>
        <v>0</v>
      </c>
      <c r="P22" s="1">
        <f>[3]Lithuania!P$17</f>
        <v>0</v>
      </c>
      <c r="Q22" s="1">
        <f>[3]Lithuania!Q$17</f>
        <v>0</v>
      </c>
      <c r="R22" s="1">
        <f>[3]Lithuania!R$17</f>
        <v>0</v>
      </c>
      <c r="S22" s="1">
        <f>[3]Lithuania!S$17</f>
        <v>0</v>
      </c>
      <c r="T22" s="1">
        <f>[3]Lithuania!T$17</f>
        <v>0</v>
      </c>
      <c r="U22" s="1">
        <f>[3]Lithuania!U$17</f>
        <v>0</v>
      </c>
      <c r="V22" s="1">
        <f>[3]Lithuania!V$17</f>
        <v>0</v>
      </c>
      <c r="W22" s="1">
        <f>[3]Lithuania!W$17</f>
        <v>0</v>
      </c>
      <c r="X22" s="1">
        <f>[3]Lithuania!X$17</f>
        <v>0</v>
      </c>
      <c r="Y22" s="1">
        <f>[3]Lithuania!Y$17</f>
        <v>0</v>
      </c>
      <c r="Z22" s="1">
        <f>[3]Lithuania!Z$17</f>
        <v>0</v>
      </c>
      <c r="AA22" s="1">
        <f>[3]Lithuania!AA$17</f>
        <v>0</v>
      </c>
      <c r="AB22" s="1">
        <f>[3]Lithuania!AB$17</f>
        <v>0</v>
      </c>
      <c r="AC22" s="1">
        <f>[3]Lithuania!AC$17</f>
        <v>0</v>
      </c>
      <c r="AD22" s="1">
        <f>[3]Lithuania!AD$17</f>
        <v>0</v>
      </c>
      <c r="AE22" s="1">
        <f>[3]Lithuania!AE$17</f>
        <v>0</v>
      </c>
      <c r="AF22" s="1">
        <f>[3]Lithuania!AF$17</f>
        <v>0</v>
      </c>
      <c r="AG22" s="1">
        <f>[3]Lithuania!AG$17</f>
        <v>0</v>
      </c>
      <c r="AH22" s="1">
        <f>[3]Lithuania!AH$17</f>
        <v>0</v>
      </c>
      <c r="AI22" s="1">
        <f>[3]Lithuania!AI$17</f>
        <v>0</v>
      </c>
      <c r="AJ22" s="1">
        <f>[3]Lithuania!AJ$17</f>
        <v>0</v>
      </c>
      <c r="AK22" s="1">
        <f>[3]Lithuania!AK$17</f>
        <v>0</v>
      </c>
      <c r="AL22" s="1">
        <f>[3]Lithuania!AL$17</f>
        <v>0</v>
      </c>
      <c r="AM22" s="1">
        <f>[3]Lithuania!AM$17</f>
        <v>0</v>
      </c>
      <c r="AN22" s="1">
        <f>[3]Lithuania!AN$17</f>
        <v>0</v>
      </c>
      <c r="AO22" s="1">
        <f>[3]Lithuania!AO$17</f>
        <v>0</v>
      </c>
      <c r="AP22" s="1">
        <f>[3]Lithuania!AP$17</f>
        <v>0</v>
      </c>
      <c r="AQ22" s="1">
        <f>[3]Lithuania!AQ$17</f>
        <v>0</v>
      </c>
      <c r="AR22" s="1">
        <f>[3]Lithuania!AR$17</f>
        <v>0</v>
      </c>
      <c r="AS22" s="1">
        <f>[3]Lithuania!AS$17</f>
        <v>0</v>
      </c>
      <c r="AT22" s="1">
        <f>[3]Lithuania!AT$17</f>
        <v>0</v>
      </c>
      <c r="AU22" s="1">
        <f>[3]Lithuania!AU$17</f>
        <v>0</v>
      </c>
      <c r="AV22" s="1">
        <f>[3]Lithuania!AV$17</f>
        <v>0</v>
      </c>
      <c r="AW22" s="1">
        <f>[3]Lithuania!AW$17</f>
        <v>0</v>
      </c>
      <c r="AX22" s="1">
        <f>[3]Lithuania!AX$17</f>
        <v>0</v>
      </c>
      <c r="AY22" s="1">
        <f>[3]Lithuania!AY$17</f>
        <v>0</v>
      </c>
      <c r="AZ22" s="1">
        <f>[3]Lithuania!AZ$17</f>
        <v>0</v>
      </c>
      <c r="BA22" s="1">
        <f>[3]Lithuania!BA$17</f>
        <v>0</v>
      </c>
      <c r="BB22" s="1">
        <f>[3]Lithuania!BB$17</f>
        <v>0</v>
      </c>
      <c r="BC22" s="1">
        <f>[3]Lithuania!BC$17</f>
        <v>0</v>
      </c>
      <c r="BD22" s="1">
        <f>[3]Lithuania!BD$17</f>
        <v>0</v>
      </c>
      <c r="BE22" s="1">
        <f>[3]Lithuania!BE$17</f>
        <v>0</v>
      </c>
      <c r="BF22" s="1">
        <f>[3]Lithuania!BF$17</f>
        <v>0</v>
      </c>
      <c r="BG22" s="1">
        <f>[3]Lithuania!BG$17</f>
        <v>0</v>
      </c>
      <c r="BH22" s="1">
        <f>[3]Lithuania!BH$17</f>
        <v>0</v>
      </c>
      <c r="BI22" s="1">
        <f>[3]Lithuania!BI$17</f>
        <v>0</v>
      </c>
      <c r="BJ22" s="1">
        <f>[3]Lithuania!BJ$17</f>
        <v>0</v>
      </c>
      <c r="BK22" s="1">
        <f>[3]Lithuania!BK$17</f>
        <v>0</v>
      </c>
      <c r="BL22" s="1">
        <f>[3]Lithuania!BL$17</f>
        <v>0</v>
      </c>
      <c r="BM22" s="1">
        <f>[3]Lithuania!BM$17</f>
        <v>0</v>
      </c>
      <c r="BN22" s="1">
        <f>[3]Lithuania!BN$17</f>
        <v>0</v>
      </c>
      <c r="BO22" s="1">
        <f>[3]Lithuania!BO$17</f>
        <v>0</v>
      </c>
      <c r="BP22" s="1">
        <f>[3]Lithuania!BP$17</f>
        <v>0</v>
      </c>
      <c r="BQ22" s="1">
        <f>[3]Lithuania!BQ$17</f>
        <v>0</v>
      </c>
      <c r="BR22" s="1">
        <f>[3]Lithuania!BR$17</f>
        <v>0</v>
      </c>
      <c r="BS22" s="1">
        <f>[3]Lithuania!BS$17</f>
        <v>0</v>
      </c>
      <c r="BT22" s="1">
        <f>[3]Lithuania!BT$17</f>
        <v>0</v>
      </c>
      <c r="BU22" s="1">
        <f>[3]Lithuania!BU$17</f>
        <v>0</v>
      </c>
      <c r="BV22" s="1">
        <f>[3]Lithuania!BV$17</f>
        <v>0</v>
      </c>
      <c r="BW22" s="1">
        <f>[3]Lithuania!BW$17</f>
        <v>0</v>
      </c>
      <c r="BX22" s="1">
        <f>[3]Lithuania!BX$17</f>
        <v>0</v>
      </c>
      <c r="BY22" s="1">
        <f>[3]Lithuania!BY$17</f>
        <v>0</v>
      </c>
      <c r="BZ22" s="1">
        <f>[3]Lithuania!BZ$17</f>
        <v>0</v>
      </c>
      <c r="CA22" s="1">
        <f>[3]Lithuania!CA$17</f>
        <v>0</v>
      </c>
      <c r="CB22" s="1">
        <f>[3]Lithuania!CB$17</f>
        <v>0</v>
      </c>
      <c r="CC22" s="1">
        <f>[3]Lithuania!CC$17</f>
        <v>0</v>
      </c>
      <c r="CD22" s="1">
        <f>[3]Lithuania!CD$17</f>
        <v>0</v>
      </c>
      <c r="CE22" s="1">
        <f>[3]Lithuania!CE$17</f>
        <v>0</v>
      </c>
      <c r="CF22" s="1">
        <f>[3]Lithuania!CF$17</f>
        <v>0</v>
      </c>
      <c r="CG22" s="1">
        <f>[3]Lithuania!CG$17</f>
        <v>0</v>
      </c>
      <c r="CH22" s="1">
        <f>[3]Lithuania!CH$17</f>
        <v>0</v>
      </c>
      <c r="CI22" s="1">
        <f>[3]Lithuania!CI$17</f>
        <v>0</v>
      </c>
      <c r="CJ22" s="1">
        <f>[3]Lithuania!CJ$17</f>
        <v>0</v>
      </c>
      <c r="CK22" s="1">
        <f>[3]Lithuania!CK$17</f>
        <v>0</v>
      </c>
      <c r="CL22" s="1">
        <f>[3]Lithuania!CL$17</f>
        <v>0</v>
      </c>
      <c r="CM22" s="1">
        <f>[3]Lithuania!CM$17</f>
        <v>0</v>
      </c>
      <c r="CN22" s="1">
        <f>[3]Lithuania!CN$17</f>
        <v>0</v>
      </c>
      <c r="CO22" s="1">
        <f>[3]Lithuania!CO$17</f>
        <v>0</v>
      </c>
      <c r="CP22" s="1">
        <f>[3]Lithuania!CP$17</f>
        <v>0</v>
      </c>
      <c r="CQ22" s="1">
        <f>[3]Lithuania!CQ$17</f>
        <v>0</v>
      </c>
      <c r="CR22" s="1">
        <f>[3]Lithuania!CR$17</f>
        <v>0</v>
      </c>
      <c r="CS22" s="1">
        <f>[3]Lithuania!CS$17</f>
        <v>0</v>
      </c>
      <c r="CT22" s="1">
        <f>[3]Lithuania!CT$17</f>
        <v>0</v>
      </c>
      <c r="CU22" s="1">
        <f>[3]Lithuania!CU$17</f>
        <v>0</v>
      </c>
      <c r="CV22" s="1">
        <f>[3]Lithuania!CV$17</f>
        <v>0</v>
      </c>
      <c r="CW22" s="1">
        <f>[3]Lithuania!CW$17</f>
        <v>0</v>
      </c>
      <c r="CX22" s="1">
        <f>[3]Lithuania!CX$17</f>
        <v>0</v>
      </c>
      <c r="CY22" s="1">
        <f>[3]Lithuania!CY$17</f>
        <v>0</v>
      </c>
      <c r="CZ22" s="1">
        <f>[3]Lithuania!CZ$17</f>
        <v>0</v>
      </c>
      <c r="DA22" s="1">
        <f>[3]Lithuania!DA$17</f>
        <v>0</v>
      </c>
      <c r="DB22" s="1">
        <f>[3]Lithuania!DB$17</f>
        <v>0</v>
      </c>
      <c r="DC22" s="1">
        <f>[3]Lithuania!DC$17</f>
        <v>0</v>
      </c>
      <c r="DD22" s="1">
        <f>[3]Lithuania!DD$17</f>
        <v>0</v>
      </c>
      <c r="DE22" s="1">
        <f>[3]Lithuania!DE$17</f>
        <v>0</v>
      </c>
      <c r="DF22" s="1">
        <f>[3]Lithuania!DF$17</f>
        <v>0</v>
      </c>
      <c r="DG22" s="1">
        <f>[3]Lithuania!DG$17</f>
        <v>0</v>
      </c>
      <c r="DH22" s="1">
        <f>[3]Lithuania!DH$17</f>
        <v>0</v>
      </c>
      <c r="DI22" s="1">
        <f>[3]Lithuania!DI$17</f>
        <v>0</v>
      </c>
      <c r="DJ22" s="1">
        <f>[3]Lithuania!DJ$17</f>
        <v>0</v>
      </c>
      <c r="DK22" s="1">
        <f>[3]Lithuania!DK$17</f>
        <v>0</v>
      </c>
      <c r="DL22" s="1">
        <f>[3]Lithuania!DL$17</f>
        <v>0</v>
      </c>
      <c r="DM22" s="1">
        <f>[3]Lithuania!DM$17</f>
        <v>0</v>
      </c>
      <c r="DN22" s="1">
        <f>[3]Lithuania!DN$17</f>
        <v>0</v>
      </c>
      <c r="DO22" s="1">
        <f>[3]Lithuania!DO$17</f>
        <v>0</v>
      </c>
      <c r="DP22" s="1">
        <f>[3]Lithuania!DP$17</f>
        <v>0</v>
      </c>
      <c r="DQ22" s="1">
        <f>[3]Lithuania!DQ$17</f>
        <v>0</v>
      </c>
      <c r="DR22" s="1">
        <f>[3]Lithuania!DR$17</f>
        <v>0</v>
      </c>
      <c r="DS22" s="1">
        <f>[3]Lithuania!DS$17</f>
        <v>0</v>
      </c>
      <c r="DT22" s="1">
        <f>[3]Lithuania!DT$17</f>
        <v>0</v>
      </c>
      <c r="DU22" s="1">
        <f>[3]Lithuania!DU$17</f>
        <v>0</v>
      </c>
      <c r="DV22" s="1">
        <f>[3]Lithuania!DV$17</f>
        <v>0</v>
      </c>
      <c r="DW22" s="1">
        <f>[3]Lithuania!DW$17</f>
        <v>0</v>
      </c>
      <c r="DX22" s="1">
        <f>[3]Lithuania!DX$17</f>
        <v>0</v>
      </c>
      <c r="DY22" s="1">
        <f>[3]Lithuania!DY$17</f>
        <v>0</v>
      </c>
      <c r="DZ22" s="1">
        <f>[3]Lithuania!DZ$17</f>
        <v>0</v>
      </c>
      <c r="EA22" s="1">
        <f>[3]Lithuania!EA$17</f>
        <v>0</v>
      </c>
      <c r="EB22" s="1">
        <f>[3]Lithuania!EB$17</f>
        <v>0</v>
      </c>
      <c r="EC22" s="1">
        <f>[3]Lithuania!EC$17</f>
        <v>0</v>
      </c>
      <c r="ED22" s="1">
        <f>[3]Lithuania!ED$17</f>
        <v>0</v>
      </c>
      <c r="EE22" s="1">
        <f>[3]Lithuania!EE$17</f>
        <v>0</v>
      </c>
      <c r="EF22" s="1">
        <f>[3]Lithuania!EF$17</f>
        <v>0</v>
      </c>
      <c r="EG22" s="1">
        <f>[3]Lithuania!EG$17</f>
        <v>0</v>
      </c>
      <c r="EH22" s="1">
        <f>[3]Lithuania!EH$17</f>
        <v>0</v>
      </c>
      <c r="EI22" s="1">
        <f>[3]Lithuania!EI$17</f>
        <v>0</v>
      </c>
      <c r="EJ22" s="1">
        <f>[3]Lithuania!EJ$17</f>
        <v>0</v>
      </c>
      <c r="EK22" s="1">
        <f>[3]Lithuania!EK$17</f>
        <v>0</v>
      </c>
      <c r="EL22" s="1">
        <f>[3]Lithuania!EL$17</f>
        <v>0</v>
      </c>
      <c r="EM22" s="1">
        <f>[3]Lithuania!EM$17</f>
        <v>0</v>
      </c>
      <c r="EN22" s="1">
        <f>[3]Lithuania!EN$17</f>
        <v>0</v>
      </c>
      <c r="EO22" s="1">
        <f>[3]Lithuania!EO$17</f>
        <v>0</v>
      </c>
      <c r="EP22" s="1">
        <f>[3]Lithuania!EP$17</f>
        <v>0</v>
      </c>
      <c r="EQ22" s="1">
        <f>[3]Lithuania!EQ$17</f>
        <v>0</v>
      </c>
      <c r="ER22" s="1">
        <f>[3]Lithuania!ER$17</f>
        <v>0</v>
      </c>
      <c r="ES22" s="1">
        <f>[3]Lithuania!ES$17</f>
        <v>0</v>
      </c>
      <c r="ET22" s="1">
        <f>[3]Lithuania!ET$17</f>
        <v>0</v>
      </c>
      <c r="EU22" s="1">
        <f>[3]Lithuania!EU$17</f>
        <v>0</v>
      </c>
      <c r="EV22" s="1">
        <f>[3]Lithuania!EV$17</f>
        <v>0</v>
      </c>
      <c r="EW22" s="1">
        <f>[3]Lithuania!EW$17</f>
        <v>0</v>
      </c>
      <c r="EX22" s="1">
        <f>[3]Lithuania!EX$17</f>
        <v>0</v>
      </c>
      <c r="EY22" s="1">
        <f>[3]Lithuania!EY$17</f>
        <v>0</v>
      </c>
      <c r="EZ22" s="1">
        <f>[3]Lithuania!EZ$17</f>
        <v>0</v>
      </c>
      <c r="FA22" s="1">
        <f>[3]Lithuania!FA$17</f>
        <v>0</v>
      </c>
      <c r="FB22" s="1">
        <f>[3]Lithuania!FB$17</f>
        <v>0</v>
      </c>
      <c r="FC22" s="1">
        <f>[3]Lithuania!FC$17</f>
        <v>0</v>
      </c>
      <c r="FD22" s="1">
        <f>[3]Lithuania!FD$17</f>
        <v>0</v>
      </c>
      <c r="FE22" s="1">
        <f>[3]Lithuania!FE$17</f>
        <v>0</v>
      </c>
      <c r="FF22" s="1">
        <f>[3]Lithuania!FF$17</f>
        <v>0</v>
      </c>
      <c r="FG22" s="1">
        <f>[3]Lithuania!FG$17</f>
        <v>0</v>
      </c>
      <c r="FH22" s="1">
        <f>[3]Lithuania!FH$17</f>
        <v>0</v>
      </c>
      <c r="FI22" s="1">
        <f>[3]Lithuania!FI$17</f>
        <v>0</v>
      </c>
      <c r="FJ22" s="1">
        <f>[3]Lithuania!FJ$17</f>
        <v>0</v>
      </c>
      <c r="FK22" s="1">
        <f>[3]Lithuania!FK$17</f>
        <v>0</v>
      </c>
      <c r="FL22" s="1">
        <f>[3]Lithuania!FL$17</f>
        <v>0</v>
      </c>
      <c r="FM22" s="1">
        <f>[3]Lithuania!FM$17</f>
        <v>0</v>
      </c>
      <c r="FN22" s="1">
        <f>[3]Lithuania!FN$17</f>
        <v>0</v>
      </c>
      <c r="FO22" s="1">
        <f>[3]Lithuania!FO$17</f>
        <v>0</v>
      </c>
      <c r="FP22" s="1">
        <f>[3]Lithuania!FP$17</f>
        <v>0</v>
      </c>
      <c r="FQ22" s="1">
        <f>[3]Lithuania!FQ$17</f>
        <v>0</v>
      </c>
      <c r="FR22" s="1">
        <f>[3]Lithuania!FR$17</f>
        <v>0</v>
      </c>
      <c r="FS22" s="1">
        <f>[3]Lithuania!FS$17</f>
        <v>0</v>
      </c>
      <c r="FT22" s="1">
        <f>[3]Lithuania!FT$17</f>
        <v>0</v>
      </c>
      <c r="FU22" s="1">
        <f>[3]Lithuania!FU$17</f>
        <v>0</v>
      </c>
      <c r="FV22" s="1">
        <f>[3]Lithuania!FV$17</f>
        <v>0</v>
      </c>
      <c r="FW22" s="1">
        <f>[3]Lithuania!FW$17</f>
        <v>0</v>
      </c>
      <c r="FX22" s="1">
        <f>[3]Lithuania!FX$17</f>
        <v>0</v>
      </c>
      <c r="FY22" s="1">
        <f>[3]Lithuania!FY$17</f>
        <v>0</v>
      </c>
      <c r="FZ22" s="7">
        <f>1/1000*SUM($B22:FY22)</f>
        <v>0</v>
      </c>
    </row>
    <row r="23" spans="1:182">
      <c r="A23" t="s">
        <v>38</v>
      </c>
      <c r="B23" s="1">
        <f>[3]Luxembourg!B$17</f>
        <v>0</v>
      </c>
      <c r="C23" s="1">
        <f>[3]Luxembourg!C$17</f>
        <v>0</v>
      </c>
      <c r="D23" s="1">
        <f>[3]Luxembourg!D$17</f>
        <v>0</v>
      </c>
      <c r="E23" s="1">
        <f>[3]Luxembourg!E$17</f>
        <v>0</v>
      </c>
      <c r="F23" s="1">
        <f>[3]Luxembourg!F$17</f>
        <v>0</v>
      </c>
      <c r="G23" s="1">
        <f>[3]Luxembourg!G$17</f>
        <v>0</v>
      </c>
      <c r="H23" s="1">
        <f>[3]Luxembourg!H$17</f>
        <v>0</v>
      </c>
      <c r="I23" s="1">
        <f>[3]Luxembourg!I$17</f>
        <v>0</v>
      </c>
      <c r="J23" s="1">
        <f>[3]Luxembourg!J$17</f>
        <v>0</v>
      </c>
      <c r="K23" s="1">
        <f>[3]Luxembourg!K$17</f>
        <v>0</v>
      </c>
      <c r="L23" s="1">
        <f>[3]Luxembourg!L$17</f>
        <v>0</v>
      </c>
      <c r="M23" s="1">
        <f>[3]Luxembourg!M$17</f>
        <v>0</v>
      </c>
      <c r="N23" s="1">
        <f>[3]Luxembourg!N$17</f>
        <v>0</v>
      </c>
      <c r="O23" s="1">
        <f>[3]Luxembourg!O$17</f>
        <v>4416</v>
      </c>
      <c r="P23" s="1">
        <f>[3]Luxembourg!P$17</f>
        <v>0</v>
      </c>
      <c r="Q23" s="1">
        <f>[3]Luxembourg!Q$17</f>
        <v>0</v>
      </c>
      <c r="R23" s="1">
        <f>[3]Luxembourg!R$17</f>
        <v>0</v>
      </c>
      <c r="S23" s="1">
        <f>[3]Luxembourg!S$17</f>
        <v>0</v>
      </c>
      <c r="T23" s="1">
        <f>[3]Luxembourg!T$17</f>
        <v>0</v>
      </c>
      <c r="U23" s="1">
        <f>[3]Luxembourg!U$17</f>
        <v>0</v>
      </c>
      <c r="V23" s="1">
        <f>[3]Luxembourg!V$17</f>
        <v>9552</v>
      </c>
      <c r="W23" s="1">
        <f>[3]Luxembourg!W$17</f>
        <v>4680</v>
      </c>
      <c r="X23" s="1">
        <f>[3]Luxembourg!X$17</f>
        <v>4752</v>
      </c>
      <c r="Y23" s="1">
        <f>[3]Luxembourg!Y$17</f>
        <v>9600</v>
      </c>
      <c r="Z23" s="1">
        <f>[3]Luxembourg!Z$17</f>
        <v>9600</v>
      </c>
      <c r="AA23" s="1">
        <f>[3]Luxembourg!AA$17</f>
        <v>0</v>
      </c>
      <c r="AB23" s="1">
        <f>[3]Luxembourg!AB$17</f>
        <v>0</v>
      </c>
      <c r="AC23" s="1">
        <f>[3]Luxembourg!AC$17</f>
        <v>0</v>
      </c>
      <c r="AD23" s="1">
        <f>[3]Luxembourg!AD$17</f>
        <v>0</v>
      </c>
      <c r="AE23" s="1">
        <f>[3]Luxembourg!AE$17</f>
        <v>8005</v>
      </c>
      <c r="AF23" s="1">
        <f>[3]Luxembourg!AF$17</f>
        <v>3919</v>
      </c>
      <c r="AG23" s="1">
        <f>[3]Luxembourg!AG$17</f>
        <v>3802</v>
      </c>
      <c r="AH23" s="1">
        <f>[3]Luxembourg!AH$17</f>
        <v>18240</v>
      </c>
      <c r="AI23" s="1">
        <f>[3]Luxembourg!AI$17</f>
        <v>7356</v>
      </c>
      <c r="AJ23" s="1">
        <f>[3]Luxembourg!AJ$17</f>
        <v>8777</v>
      </c>
      <c r="AK23" s="1">
        <f>[3]Luxembourg!AK$17</f>
        <v>3981</v>
      </c>
      <c r="AL23" s="1">
        <f>[3]Luxembourg!AL$17</f>
        <v>18199</v>
      </c>
      <c r="AM23" s="1">
        <f>[3]Luxembourg!AM$17</f>
        <v>54936</v>
      </c>
      <c r="AN23" s="1">
        <f>[3]Luxembourg!AN$17</f>
        <v>17846</v>
      </c>
      <c r="AO23" s="1">
        <f>[3]Luxembourg!AO$17</f>
        <v>9336</v>
      </c>
      <c r="AP23" s="1">
        <f>[3]Luxembourg!AP$17</f>
        <v>4656</v>
      </c>
      <c r="AQ23" s="1">
        <f>[3]Luxembourg!AQ$17</f>
        <v>4824</v>
      </c>
      <c r="AR23" s="1">
        <f>[3]Luxembourg!AR$17</f>
        <v>10320</v>
      </c>
      <c r="AS23" s="1">
        <f>[3]Luxembourg!AS$17</f>
        <v>10512</v>
      </c>
      <c r="AT23" s="1">
        <f>[3]Luxembourg!AT$17</f>
        <v>0</v>
      </c>
      <c r="AU23" s="1">
        <f>[3]Luxembourg!AU$17</f>
        <v>4680</v>
      </c>
      <c r="AV23" s="1">
        <f>[3]Luxembourg!AV$17</f>
        <v>16848</v>
      </c>
      <c r="AW23" s="1">
        <f>[3]Luxembourg!AW$17</f>
        <v>11328</v>
      </c>
      <c r="AX23" s="1">
        <f>[3]Luxembourg!AX$17</f>
        <v>16536</v>
      </c>
      <c r="AY23" s="1">
        <f>[3]Luxembourg!AY$17</f>
        <v>10416</v>
      </c>
      <c r="AZ23" s="1">
        <f>[3]Luxembourg!AZ$17</f>
        <v>0</v>
      </c>
      <c r="BA23" s="1">
        <f>[3]Luxembourg!BA$17</f>
        <v>0</v>
      </c>
      <c r="BB23" s="1">
        <f>[3]Luxembourg!BB$17</f>
        <v>0</v>
      </c>
      <c r="BC23" s="1">
        <f>[3]Luxembourg!BC$17</f>
        <v>0</v>
      </c>
      <c r="BD23" s="1">
        <f>[3]Luxembourg!BD$17</f>
        <v>0</v>
      </c>
      <c r="BE23" s="1">
        <f>[3]Luxembourg!BE$17</f>
        <v>4652</v>
      </c>
      <c r="BF23" s="1">
        <f>[3]Luxembourg!BF$17</f>
        <v>10224</v>
      </c>
      <c r="BG23" s="1">
        <f>[3]Luxembourg!BG$17</f>
        <v>0</v>
      </c>
      <c r="BH23" s="1">
        <f>[3]Luxembourg!BH$17</f>
        <v>0</v>
      </c>
      <c r="BI23" s="1">
        <f>[3]Luxembourg!BI$17</f>
        <v>5232</v>
      </c>
      <c r="BJ23" s="1">
        <f>[3]Luxembourg!BJ$17</f>
        <v>5040</v>
      </c>
      <c r="BK23" s="1">
        <f>[3]Luxembourg!BK$17</f>
        <v>9777</v>
      </c>
      <c r="BL23" s="1">
        <f>[3]Luxembourg!BL$17</f>
        <v>4824</v>
      </c>
      <c r="BM23" s="1">
        <f>[3]Luxembourg!BM$17</f>
        <v>4095</v>
      </c>
      <c r="BN23" s="1">
        <f>[3]Luxembourg!BN$17</f>
        <v>8775</v>
      </c>
      <c r="BO23" s="1">
        <f>[3]Luxembourg!BO$17</f>
        <v>132445</v>
      </c>
      <c r="BP23" s="1">
        <f>[3]Luxembourg!BP$17</f>
        <v>96005</v>
      </c>
      <c r="BQ23" s="1">
        <f>[3]Luxembourg!BQ$17</f>
        <v>61675</v>
      </c>
      <c r="BR23" s="1">
        <f>[3]Luxembourg!BR$17</f>
        <v>17480</v>
      </c>
      <c r="BS23" s="1">
        <f>[3]Luxembourg!BS$17</f>
        <v>45992</v>
      </c>
      <c r="BT23" s="1">
        <f>[3]Luxembourg!BT$17</f>
        <v>8263</v>
      </c>
      <c r="BU23" s="1">
        <f>[3]Luxembourg!BU$17</f>
        <v>4588</v>
      </c>
      <c r="BV23" s="1">
        <f>[3]Luxembourg!BV$17</f>
        <v>34222</v>
      </c>
      <c r="BW23" s="1">
        <f>[3]Luxembourg!BW$17</f>
        <v>17325</v>
      </c>
      <c r="BX23" s="1">
        <f>[3]Luxembourg!BX$17</f>
        <v>3699</v>
      </c>
      <c r="BY23" s="1">
        <f>[3]Luxembourg!BY$17</f>
        <v>27326</v>
      </c>
      <c r="BZ23" s="1">
        <f>[3]Luxembourg!BZ$17</f>
        <v>15256</v>
      </c>
      <c r="CA23" s="1">
        <f>[3]Luxembourg!CA$17</f>
        <v>2953</v>
      </c>
      <c r="CB23" s="1">
        <f>[3]Luxembourg!CB$17</f>
        <v>0</v>
      </c>
      <c r="CC23" s="1">
        <f>[3]Luxembourg!CC$17</f>
        <v>6762</v>
      </c>
      <c r="CD23" s="1">
        <f>[3]Luxembourg!CD$17</f>
        <v>0</v>
      </c>
      <c r="CE23" s="1">
        <f>[3]Luxembourg!CE$17</f>
        <v>1736</v>
      </c>
      <c r="CF23" s="1">
        <f>[3]Luxembourg!CF$17</f>
        <v>0</v>
      </c>
      <c r="CG23" s="1">
        <f>[3]Luxembourg!CG$17</f>
        <v>0</v>
      </c>
      <c r="CH23" s="1">
        <f>[3]Luxembourg!CH$17</f>
        <v>0</v>
      </c>
      <c r="CI23" s="1">
        <f>[3]Luxembourg!CI$17</f>
        <v>4250</v>
      </c>
      <c r="CJ23" s="1">
        <f>[3]Luxembourg!CJ$17</f>
        <v>0</v>
      </c>
      <c r="CK23" s="1">
        <f>[3]Luxembourg!CK$17</f>
        <v>0</v>
      </c>
      <c r="CL23" s="1">
        <f>[3]Luxembourg!CL$17</f>
        <v>0</v>
      </c>
      <c r="CM23" s="1">
        <f>[3]Luxembourg!CM$17</f>
        <v>0</v>
      </c>
      <c r="CN23" s="1">
        <f>[3]Luxembourg!CN$17</f>
        <v>0</v>
      </c>
      <c r="CO23" s="1">
        <f>[3]Luxembourg!CO$17</f>
        <v>0</v>
      </c>
      <c r="CP23" s="1">
        <f>[3]Luxembourg!CP$17</f>
        <v>0</v>
      </c>
      <c r="CQ23" s="1">
        <f>[3]Luxembourg!CQ$17</f>
        <v>10310</v>
      </c>
      <c r="CR23" s="1">
        <f>[3]Luxembourg!CR$17</f>
        <v>0</v>
      </c>
      <c r="CS23" s="1">
        <f>[3]Luxembourg!CS$17</f>
        <v>0</v>
      </c>
      <c r="CT23" s="1">
        <f>[3]Luxembourg!CT$17</f>
        <v>0</v>
      </c>
      <c r="CU23" s="1">
        <f>[3]Luxembourg!CU$17</f>
        <v>0</v>
      </c>
      <c r="CV23" s="1">
        <f>[3]Luxembourg!CV$17</f>
        <v>0</v>
      </c>
      <c r="CW23" s="1">
        <f>[3]Luxembourg!CW$17</f>
        <v>0</v>
      </c>
      <c r="CX23" s="1">
        <f>[3]Luxembourg!CX$17</f>
        <v>11519</v>
      </c>
      <c r="CY23" s="1">
        <f>[3]Luxembourg!CY$17</f>
        <v>11733</v>
      </c>
      <c r="CZ23" s="1">
        <f>[3]Luxembourg!CZ$17</f>
        <v>16002</v>
      </c>
      <c r="DA23" s="1">
        <f>[3]Luxembourg!DA$17</f>
        <v>0</v>
      </c>
      <c r="DB23" s="1">
        <f>[3]Luxembourg!DB$17</f>
        <v>15916</v>
      </c>
      <c r="DC23" s="1">
        <f>[3]Luxembourg!DC$17</f>
        <v>12613</v>
      </c>
      <c r="DD23" s="1">
        <f>[3]Luxembourg!DD$17</f>
        <v>0</v>
      </c>
      <c r="DE23" s="1">
        <f>[3]Luxembourg!DE$17</f>
        <v>0</v>
      </c>
      <c r="DF23" s="1">
        <f>[3]Luxembourg!DF$17</f>
        <v>13042</v>
      </c>
      <c r="DG23" s="1">
        <f>[3]Luxembourg!DG$17</f>
        <v>0</v>
      </c>
      <c r="DH23" s="1">
        <f>[3]Luxembourg!DH$17</f>
        <v>0</v>
      </c>
      <c r="DI23" s="1">
        <f>[3]Luxembourg!DI$17</f>
        <v>0</v>
      </c>
      <c r="DJ23" s="1">
        <f>[3]Luxembourg!DJ$17</f>
        <v>0</v>
      </c>
      <c r="DK23" s="1">
        <f>[3]Luxembourg!DK$17</f>
        <v>0</v>
      </c>
      <c r="DL23" s="1">
        <f>[3]Luxembourg!DL$17</f>
        <v>0</v>
      </c>
      <c r="DM23" s="1">
        <f>[3]Luxembourg!DM$17</f>
        <v>28141</v>
      </c>
      <c r="DN23" s="1">
        <f>[3]Luxembourg!DN$17</f>
        <v>53472</v>
      </c>
      <c r="DO23" s="1">
        <f>[3]Luxembourg!DO$17</f>
        <v>53227</v>
      </c>
      <c r="DP23" s="1">
        <f>[3]Luxembourg!DP$17</f>
        <v>42465</v>
      </c>
      <c r="DQ23" s="1">
        <f>[3]Luxembourg!DQ$17</f>
        <v>77227</v>
      </c>
      <c r="DR23" s="1">
        <f>[3]Luxembourg!DR$17</f>
        <v>22482</v>
      </c>
      <c r="DS23" s="1">
        <f>[3]Luxembourg!DS$17</f>
        <v>12929</v>
      </c>
      <c r="DT23" s="1">
        <f>[3]Luxembourg!DT$17</f>
        <v>23868</v>
      </c>
      <c r="DU23" s="1">
        <f>[3]Luxembourg!DU$17</f>
        <v>35627</v>
      </c>
      <c r="DV23" s="1">
        <f>[3]Luxembourg!DV$17</f>
        <v>0</v>
      </c>
      <c r="DW23" s="1">
        <f>[3]Luxembourg!DW$17</f>
        <v>0</v>
      </c>
      <c r="DX23" s="1">
        <f>[3]Luxembourg!DX$17</f>
        <v>3200</v>
      </c>
      <c r="DY23" s="1">
        <f>[3]Luxembourg!DY$17</f>
        <v>0</v>
      </c>
      <c r="DZ23" s="1">
        <f>[3]Luxembourg!DZ$17</f>
        <v>12779</v>
      </c>
      <c r="EA23" s="1">
        <f>[3]Luxembourg!EA$17</f>
        <v>20060</v>
      </c>
      <c r="EB23" s="1">
        <f>[3]Luxembourg!EB$17</f>
        <v>24421</v>
      </c>
      <c r="EC23" s="1">
        <f>[3]Luxembourg!EC$17</f>
        <v>33685</v>
      </c>
      <c r="ED23" s="1">
        <f>[3]Luxembourg!ED$17</f>
        <v>20174</v>
      </c>
      <c r="EE23" s="1">
        <f>[3]Luxembourg!EE$17</f>
        <v>24244</v>
      </c>
      <c r="EF23" s="1">
        <f>[3]Luxembourg!EF$17</f>
        <v>20070</v>
      </c>
      <c r="EG23" s="1">
        <f>[3]Luxembourg!EG$17</f>
        <v>18606</v>
      </c>
      <c r="EH23" s="1">
        <f>[3]Luxembourg!EH$17</f>
        <v>2764</v>
      </c>
      <c r="EI23" s="1">
        <f>[3]Luxembourg!EI$17</f>
        <v>0</v>
      </c>
      <c r="EJ23" s="1">
        <f>[3]Luxembourg!EJ$17</f>
        <v>0</v>
      </c>
      <c r="EK23" s="1">
        <f>[3]Luxembourg!EK$17</f>
        <v>4314</v>
      </c>
      <c r="EL23" s="1">
        <f>[3]Luxembourg!EL$17</f>
        <v>20743</v>
      </c>
      <c r="EM23" s="1">
        <f>[3]Luxembourg!EM$17</f>
        <v>38726</v>
      </c>
      <c r="EN23" s="1">
        <f>[3]Luxembourg!EN$17</f>
        <v>62623</v>
      </c>
      <c r="EO23" s="1">
        <f>[3]Luxembourg!EO$17</f>
        <v>9834</v>
      </c>
      <c r="EP23" s="1">
        <f>[3]Luxembourg!EP$17</f>
        <v>31978</v>
      </c>
      <c r="EQ23" s="1">
        <f>[3]Luxembourg!EQ$17</f>
        <v>10969</v>
      </c>
      <c r="ER23" s="1">
        <f>[3]Luxembourg!ER$17</f>
        <v>0</v>
      </c>
      <c r="ES23" s="1">
        <f>[3]Luxembourg!ES$17</f>
        <v>0</v>
      </c>
      <c r="ET23" s="1">
        <f>[3]Luxembourg!ET$17</f>
        <v>0</v>
      </c>
      <c r="EU23" s="1">
        <f>[3]Luxembourg!EU$17</f>
        <v>0</v>
      </c>
      <c r="EV23" s="1">
        <f>[3]Luxembourg!EV$17</f>
        <v>0</v>
      </c>
      <c r="EW23" s="1">
        <f>[3]Luxembourg!EW$17</f>
        <v>0</v>
      </c>
      <c r="EX23" s="1">
        <f>[3]Luxembourg!EX$17</f>
        <v>11550</v>
      </c>
      <c r="EY23" s="1">
        <f>[3]Luxembourg!EY$17</f>
        <v>26860</v>
      </c>
      <c r="EZ23" s="1">
        <f>[3]Luxembourg!EZ$17</f>
        <v>0</v>
      </c>
      <c r="FA23" s="1">
        <f>[3]Luxembourg!FA$17</f>
        <v>0</v>
      </c>
      <c r="FB23" s="1">
        <f>[3]Luxembourg!FB$17</f>
        <v>0</v>
      </c>
      <c r="FC23" s="1">
        <f>[3]Luxembourg!FC$17</f>
        <v>0</v>
      </c>
      <c r="FD23" s="1">
        <f>[3]Luxembourg!FD$17</f>
        <v>0</v>
      </c>
      <c r="FE23" s="1">
        <f>[3]Luxembourg!FE$17</f>
        <v>0</v>
      </c>
      <c r="FF23" s="1">
        <f>[3]Luxembourg!FF$17</f>
        <v>0</v>
      </c>
      <c r="FG23" s="1">
        <f>[3]Luxembourg!FG$17</f>
        <v>0</v>
      </c>
      <c r="FH23" s="1">
        <f>[3]Luxembourg!FH$17</f>
        <v>0</v>
      </c>
      <c r="FI23" s="1">
        <f>[3]Luxembourg!FI$17</f>
        <v>0</v>
      </c>
      <c r="FJ23" s="1">
        <f>[3]Luxembourg!FJ$17</f>
        <v>0</v>
      </c>
      <c r="FK23" s="1">
        <f>[3]Luxembourg!FK$17</f>
        <v>0</v>
      </c>
      <c r="FL23" s="1">
        <f>[3]Luxembourg!FL$17</f>
        <v>0</v>
      </c>
      <c r="FM23" s="1">
        <f>[3]Luxembourg!FM$17</f>
        <v>0</v>
      </c>
      <c r="FN23" s="1">
        <f>[3]Luxembourg!FN$17</f>
        <v>0</v>
      </c>
      <c r="FO23" s="1">
        <f>[3]Luxembourg!FO$17</f>
        <v>0</v>
      </c>
      <c r="FP23" s="1">
        <f>[3]Luxembourg!FP$17</f>
        <v>0</v>
      </c>
      <c r="FQ23" s="1">
        <f>[3]Luxembourg!FQ$17</f>
        <v>0</v>
      </c>
      <c r="FR23" s="1">
        <f>[3]Luxembourg!FR$17</f>
        <v>0</v>
      </c>
      <c r="FS23" s="1">
        <f>[3]Luxembourg!FS$17</f>
        <v>0</v>
      </c>
      <c r="FT23" s="1">
        <f>[3]Luxembourg!FT$17</f>
        <v>0</v>
      </c>
      <c r="FU23" s="1">
        <f>[3]Luxembourg!FU$17</f>
        <v>0</v>
      </c>
      <c r="FV23" s="1">
        <f>[3]Luxembourg!FV$17</f>
        <v>0</v>
      </c>
      <c r="FW23" s="1">
        <f>[3]Luxembourg!FW$17</f>
        <v>0</v>
      </c>
      <c r="FX23" s="1">
        <f>[3]Luxembourg!FX$17</f>
        <v>0</v>
      </c>
      <c r="FY23" s="1">
        <f>[3]Luxembourg!FY$17</f>
        <v>0</v>
      </c>
      <c r="FZ23" s="7">
        <f>1/1000*SUM($B23:FY23)</f>
        <v>1657.886</v>
      </c>
    </row>
    <row r="24" spans="1:182">
      <c r="A24" t="s">
        <v>39</v>
      </c>
      <c r="B24" s="1">
        <f>[3]Malta!B$17</f>
        <v>0</v>
      </c>
      <c r="C24" s="1">
        <f>[3]Malta!C$17</f>
        <v>0</v>
      </c>
      <c r="D24" s="1">
        <f>[3]Malta!D$17</f>
        <v>0</v>
      </c>
      <c r="E24" s="1">
        <f>[3]Malta!E$17</f>
        <v>0</v>
      </c>
      <c r="F24" s="1">
        <f>[3]Malta!F$17</f>
        <v>0</v>
      </c>
      <c r="G24" s="1">
        <f>[3]Malta!G$17</f>
        <v>0</v>
      </c>
      <c r="H24" s="1">
        <f>[3]Malta!H$17</f>
        <v>0</v>
      </c>
      <c r="I24" s="1">
        <f>[3]Malta!I$17</f>
        <v>0</v>
      </c>
      <c r="J24" s="1">
        <f>[3]Malta!J$17</f>
        <v>0</v>
      </c>
      <c r="K24" s="1">
        <f>[3]Malta!K$17</f>
        <v>0</v>
      </c>
      <c r="L24" s="1">
        <f>[3]Malta!L$17</f>
        <v>0</v>
      </c>
      <c r="M24" s="1">
        <f>[3]Malta!M$17</f>
        <v>0</v>
      </c>
      <c r="N24" s="1">
        <f>[3]Malta!N$17</f>
        <v>0</v>
      </c>
      <c r="O24" s="1">
        <f>[3]Malta!O$17</f>
        <v>0</v>
      </c>
      <c r="P24" s="1">
        <f>[3]Malta!P$17</f>
        <v>0</v>
      </c>
      <c r="Q24" s="1">
        <f>[3]Malta!Q$17</f>
        <v>0</v>
      </c>
      <c r="R24" s="1">
        <f>[3]Malta!R$17</f>
        <v>0</v>
      </c>
      <c r="S24" s="1">
        <f>[3]Malta!S$17</f>
        <v>0</v>
      </c>
      <c r="T24" s="1">
        <f>[3]Malta!T$17</f>
        <v>0</v>
      </c>
      <c r="U24" s="1">
        <f>[3]Malta!U$17</f>
        <v>1090</v>
      </c>
      <c r="V24" s="1">
        <f>[3]Malta!V$17</f>
        <v>0</v>
      </c>
      <c r="W24" s="1">
        <f>[3]Malta!W$17</f>
        <v>0</v>
      </c>
      <c r="X24" s="1">
        <f>[3]Malta!X$17</f>
        <v>0</v>
      </c>
      <c r="Y24" s="1">
        <f>[3]Malta!Y$17</f>
        <v>0</v>
      </c>
      <c r="Z24" s="1">
        <f>[3]Malta!Z$17</f>
        <v>0</v>
      </c>
      <c r="AA24" s="1">
        <f>[3]Malta!AA$17</f>
        <v>0</v>
      </c>
      <c r="AB24" s="1">
        <f>[3]Malta!AB$17</f>
        <v>0</v>
      </c>
      <c r="AC24" s="1">
        <f>[3]Malta!AC$17</f>
        <v>0</v>
      </c>
      <c r="AD24" s="1">
        <f>[3]Malta!AD$17</f>
        <v>0</v>
      </c>
      <c r="AE24" s="1">
        <f>[3]Malta!AE$17</f>
        <v>0</v>
      </c>
      <c r="AF24" s="1">
        <f>[3]Malta!AF$17</f>
        <v>0</v>
      </c>
      <c r="AG24" s="1">
        <f>[3]Malta!AG$17</f>
        <v>0</v>
      </c>
      <c r="AH24" s="1">
        <f>[3]Malta!AH$17</f>
        <v>0</v>
      </c>
      <c r="AI24" s="1">
        <f>[3]Malta!AI$17</f>
        <v>0</v>
      </c>
      <c r="AJ24" s="1">
        <f>[3]Malta!AJ$17</f>
        <v>0</v>
      </c>
      <c r="AK24" s="1">
        <f>[3]Malta!AK$17</f>
        <v>0</v>
      </c>
      <c r="AL24" s="1">
        <f>[3]Malta!AL$17</f>
        <v>0</v>
      </c>
      <c r="AM24" s="1">
        <f>[3]Malta!AM$17</f>
        <v>0</v>
      </c>
      <c r="AN24" s="1">
        <f>[3]Malta!AN$17</f>
        <v>0</v>
      </c>
      <c r="AO24" s="1">
        <f>[3]Malta!AO$17</f>
        <v>0</v>
      </c>
      <c r="AP24" s="1">
        <f>[3]Malta!AP$17</f>
        <v>0</v>
      </c>
      <c r="AQ24" s="1">
        <f>[3]Malta!AQ$17</f>
        <v>0</v>
      </c>
      <c r="AR24" s="1">
        <f>[3]Malta!AR$17</f>
        <v>0</v>
      </c>
      <c r="AS24" s="1">
        <f>[3]Malta!AS$17</f>
        <v>0</v>
      </c>
      <c r="AT24" s="1">
        <f>[3]Malta!AT$17</f>
        <v>2187</v>
      </c>
      <c r="AU24" s="1">
        <f>[3]Malta!AU$17</f>
        <v>0</v>
      </c>
      <c r="AV24" s="1">
        <f>[3]Malta!AV$17</f>
        <v>0</v>
      </c>
      <c r="AW24" s="1">
        <f>[3]Malta!AW$17</f>
        <v>0</v>
      </c>
      <c r="AX24" s="1">
        <f>[3]Malta!AX$17</f>
        <v>0</v>
      </c>
      <c r="AY24" s="1">
        <f>[3]Malta!AY$17</f>
        <v>0</v>
      </c>
      <c r="AZ24" s="1">
        <f>[3]Malta!AZ$17</f>
        <v>0</v>
      </c>
      <c r="BA24" s="1">
        <f>[3]Malta!BA$17</f>
        <v>0</v>
      </c>
      <c r="BB24" s="1">
        <f>[3]Malta!BB$17</f>
        <v>0</v>
      </c>
      <c r="BC24" s="1">
        <f>[3]Malta!BC$17</f>
        <v>0</v>
      </c>
      <c r="BD24" s="1">
        <f>[3]Malta!BD$17</f>
        <v>0</v>
      </c>
      <c r="BE24" s="1">
        <f>[3]Malta!BE$17</f>
        <v>0</v>
      </c>
      <c r="BF24" s="1">
        <f>[3]Malta!BF$17</f>
        <v>0</v>
      </c>
      <c r="BG24" s="1">
        <f>[3]Malta!BG$17</f>
        <v>0</v>
      </c>
      <c r="BH24" s="1">
        <f>[3]Malta!BH$17</f>
        <v>0</v>
      </c>
      <c r="BI24" s="1">
        <f>[3]Malta!BI$17</f>
        <v>0</v>
      </c>
      <c r="BJ24" s="1">
        <f>[3]Malta!BJ$17</f>
        <v>0</v>
      </c>
      <c r="BK24" s="1">
        <f>[3]Malta!BK$17</f>
        <v>0</v>
      </c>
      <c r="BL24" s="1">
        <f>[3]Malta!BL$17</f>
        <v>0</v>
      </c>
      <c r="BM24" s="1">
        <f>[3]Malta!BM$17</f>
        <v>0</v>
      </c>
      <c r="BN24" s="1">
        <f>[3]Malta!BN$17</f>
        <v>0</v>
      </c>
      <c r="BO24" s="1">
        <f>[3]Malta!BO$17</f>
        <v>0</v>
      </c>
      <c r="BP24" s="1">
        <f>[3]Malta!BP$17</f>
        <v>0</v>
      </c>
      <c r="BQ24" s="1">
        <f>[3]Malta!BQ$17</f>
        <v>0</v>
      </c>
      <c r="BR24" s="1">
        <f>[3]Malta!BR$17</f>
        <v>0</v>
      </c>
      <c r="BS24" s="1">
        <f>[3]Malta!BS$17</f>
        <v>0</v>
      </c>
      <c r="BT24" s="1">
        <f>[3]Malta!BT$17</f>
        <v>0</v>
      </c>
      <c r="BU24" s="1">
        <f>[3]Malta!BU$17</f>
        <v>0</v>
      </c>
      <c r="BV24" s="1">
        <f>[3]Malta!BV$17</f>
        <v>0</v>
      </c>
      <c r="BW24" s="1">
        <f>[3]Malta!BW$17</f>
        <v>0</v>
      </c>
      <c r="BX24" s="1">
        <f>[3]Malta!BX$17</f>
        <v>0</v>
      </c>
      <c r="BY24" s="1">
        <f>[3]Malta!BY$17</f>
        <v>7585</v>
      </c>
      <c r="BZ24" s="1">
        <f>[3]Malta!BZ$17</f>
        <v>3301</v>
      </c>
      <c r="CA24" s="1">
        <f>[3]Malta!CA$17</f>
        <v>0</v>
      </c>
      <c r="CB24" s="1">
        <f>[3]Malta!CB$17</f>
        <v>5342</v>
      </c>
      <c r="CC24" s="1">
        <f>[3]Malta!CC$17</f>
        <v>0</v>
      </c>
      <c r="CD24" s="1">
        <f>[3]Malta!CD$17</f>
        <v>3276</v>
      </c>
      <c r="CE24" s="1">
        <f>[3]Malta!CE$17</f>
        <v>0</v>
      </c>
      <c r="CF24" s="1">
        <f>[3]Malta!CF$17</f>
        <v>0</v>
      </c>
      <c r="CG24" s="1">
        <f>[3]Malta!CG$17</f>
        <v>966</v>
      </c>
      <c r="CH24" s="1">
        <f>[3]Malta!CH$17</f>
        <v>10609</v>
      </c>
      <c r="CI24" s="1">
        <f>[3]Malta!CI$17</f>
        <v>4992</v>
      </c>
      <c r="CJ24" s="1">
        <f>[3]Malta!CJ$17</f>
        <v>0</v>
      </c>
      <c r="CK24" s="1">
        <f>[3]Malta!CK$17</f>
        <v>0</v>
      </c>
      <c r="CL24" s="1">
        <f>[3]Malta!CL$17</f>
        <v>0</v>
      </c>
      <c r="CM24" s="1">
        <f>[3]Malta!CM$17</f>
        <v>0</v>
      </c>
      <c r="CN24" s="1">
        <f>[3]Malta!CN$17</f>
        <v>5346</v>
      </c>
      <c r="CO24" s="1">
        <f>[3]Malta!CO$17</f>
        <v>16151</v>
      </c>
      <c r="CP24" s="1">
        <f>[3]Malta!CP$17</f>
        <v>340</v>
      </c>
      <c r="CQ24" s="1">
        <f>[3]Malta!CQ$17</f>
        <v>124</v>
      </c>
      <c r="CR24" s="1">
        <f>[3]Malta!CR$17</f>
        <v>5047</v>
      </c>
      <c r="CS24" s="1">
        <f>[3]Malta!CS$17</f>
        <v>0</v>
      </c>
      <c r="CT24" s="1">
        <f>[3]Malta!CT$17</f>
        <v>0</v>
      </c>
      <c r="CU24" s="1">
        <f>[3]Malta!CU$17</f>
        <v>0</v>
      </c>
      <c r="CV24" s="1">
        <f>[3]Malta!CV$17</f>
        <v>5289</v>
      </c>
      <c r="CW24" s="1">
        <f>[3]Malta!CW$17</f>
        <v>0</v>
      </c>
      <c r="CX24" s="1">
        <f>[3]Malta!CX$17</f>
        <v>0</v>
      </c>
      <c r="CY24" s="1">
        <f>[3]Malta!CY$17</f>
        <v>12256</v>
      </c>
      <c r="CZ24" s="1">
        <f>[3]Malta!CZ$17</f>
        <v>12310</v>
      </c>
      <c r="DA24" s="1">
        <f>[3]Malta!DA$17</f>
        <v>30506</v>
      </c>
      <c r="DB24" s="1">
        <f>[3]Malta!DB$17</f>
        <v>0</v>
      </c>
      <c r="DC24" s="1">
        <f>[3]Malta!DC$17</f>
        <v>0</v>
      </c>
      <c r="DD24" s="1">
        <f>[3]Malta!DD$17</f>
        <v>6703</v>
      </c>
      <c r="DE24" s="1">
        <f>[3]Malta!DE$17</f>
        <v>0</v>
      </c>
      <c r="DF24" s="1">
        <f>[3]Malta!DF$17</f>
        <v>0</v>
      </c>
      <c r="DG24" s="1">
        <f>[3]Malta!DG$17</f>
        <v>0</v>
      </c>
      <c r="DH24" s="1">
        <f>[3]Malta!DH$17</f>
        <v>0</v>
      </c>
      <c r="DI24" s="1">
        <f>[3]Malta!DI$17</f>
        <v>5944</v>
      </c>
      <c r="DJ24" s="1">
        <f>[3]Malta!DJ$17</f>
        <v>0</v>
      </c>
      <c r="DK24" s="1">
        <f>[3]Malta!DK$17</f>
        <v>6095</v>
      </c>
      <c r="DL24" s="1">
        <f>[3]Malta!DL$17</f>
        <v>36045</v>
      </c>
      <c r="DM24" s="1">
        <f>[3]Malta!DM$17</f>
        <v>22513</v>
      </c>
      <c r="DN24" s="1">
        <f>[3]Malta!DN$17</f>
        <v>6293</v>
      </c>
      <c r="DO24" s="1">
        <f>[3]Malta!DO$17</f>
        <v>0</v>
      </c>
      <c r="DP24" s="1">
        <f>[3]Malta!DP$17</f>
        <v>12250</v>
      </c>
      <c r="DQ24" s="1">
        <f>[3]Malta!DQ$17</f>
        <v>0</v>
      </c>
      <c r="DR24" s="1">
        <f>[3]Malta!DR$17</f>
        <v>1180</v>
      </c>
      <c r="DS24" s="1">
        <f>[3]Malta!DS$17</f>
        <v>0</v>
      </c>
      <c r="DT24" s="1">
        <f>[3]Malta!DT$17</f>
        <v>0</v>
      </c>
      <c r="DU24" s="1">
        <f>[3]Malta!DU$17</f>
        <v>0</v>
      </c>
      <c r="DV24" s="1">
        <f>[3]Malta!DV$17</f>
        <v>0</v>
      </c>
      <c r="DW24" s="1">
        <f>[3]Malta!DW$17</f>
        <v>4486</v>
      </c>
      <c r="DX24" s="1">
        <f>[3]Malta!DX$17</f>
        <v>9902</v>
      </c>
      <c r="DY24" s="1">
        <f>[3]Malta!DY$17</f>
        <v>31327</v>
      </c>
      <c r="DZ24" s="1">
        <f>[3]Malta!DZ$17</f>
        <v>0</v>
      </c>
      <c r="EA24" s="1">
        <f>[3]Malta!EA$17</f>
        <v>0</v>
      </c>
      <c r="EB24" s="1">
        <f>[3]Malta!EB$17</f>
        <v>0</v>
      </c>
      <c r="EC24" s="1">
        <f>[3]Malta!EC$17</f>
        <v>0</v>
      </c>
      <c r="ED24" s="1">
        <f>[3]Malta!ED$17</f>
        <v>0</v>
      </c>
      <c r="EE24" s="1">
        <f>[3]Malta!EE$17</f>
        <v>0</v>
      </c>
      <c r="EF24" s="1">
        <f>[3]Malta!EF$17</f>
        <v>0</v>
      </c>
      <c r="EG24" s="1">
        <f>[3]Malta!EG$17</f>
        <v>4274</v>
      </c>
      <c r="EH24" s="1">
        <f>[3]Malta!EH$17</f>
        <v>8547</v>
      </c>
      <c r="EI24" s="1">
        <f>[3]Malta!EI$17</f>
        <v>0</v>
      </c>
      <c r="EJ24" s="1">
        <f>[3]Malta!EJ$17</f>
        <v>12390</v>
      </c>
      <c r="EK24" s="1">
        <f>[3]Malta!EK$17</f>
        <v>0</v>
      </c>
      <c r="EL24" s="1">
        <f>[3]Malta!EL$17</f>
        <v>0</v>
      </c>
      <c r="EM24" s="1">
        <f>[3]Malta!EM$17</f>
        <v>583</v>
      </c>
      <c r="EN24" s="1">
        <f>[3]Malta!EN$17</f>
        <v>0</v>
      </c>
      <c r="EO24" s="1">
        <f>[3]Malta!EO$17</f>
        <v>10769</v>
      </c>
      <c r="EP24" s="1">
        <f>[3]Malta!EP$17</f>
        <v>0</v>
      </c>
      <c r="EQ24" s="1">
        <f>[3]Malta!EQ$17</f>
        <v>0</v>
      </c>
      <c r="ER24" s="1">
        <f>[3]Malta!ER$17</f>
        <v>0</v>
      </c>
      <c r="ES24" s="1">
        <f>[3]Malta!ES$17</f>
        <v>0</v>
      </c>
      <c r="ET24" s="1">
        <f>[3]Malta!ET$17</f>
        <v>30694</v>
      </c>
      <c r="EU24" s="1">
        <f>[3]Malta!EU$17</f>
        <v>0</v>
      </c>
      <c r="EV24" s="1">
        <f>[3]Malta!EV$17</f>
        <v>12355</v>
      </c>
      <c r="EW24" s="1">
        <f>[3]Malta!EW$17</f>
        <v>0</v>
      </c>
      <c r="EX24" s="1">
        <f>[3]Malta!EX$17</f>
        <v>18373</v>
      </c>
      <c r="EY24" s="1">
        <f>[3]Malta!EY$17</f>
        <v>19094</v>
      </c>
      <c r="EZ24" s="1">
        <f>[3]Malta!EZ$17</f>
        <v>0</v>
      </c>
      <c r="FA24" s="1">
        <f>[3]Malta!FA$17</f>
        <v>0</v>
      </c>
      <c r="FB24" s="1">
        <f>[3]Malta!FB$17</f>
        <v>0</v>
      </c>
      <c r="FC24" s="1">
        <f>[3]Malta!FC$17</f>
        <v>0</v>
      </c>
      <c r="FD24" s="1">
        <f>[3]Malta!FD$17</f>
        <v>0</v>
      </c>
      <c r="FE24" s="1">
        <f>[3]Malta!FE$17</f>
        <v>0</v>
      </c>
      <c r="FF24" s="1">
        <f>[3]Malta!FF$17</f>
        <v>0</v>
      </c>
      <c r="FG24" s="1">
        <f>[3]Malta!FG$17</f>
        <v>0</v>
      </c>
      <c r="FH24" s="1">
        <f>[3]Malta!FH$17</f>
        <v>9688</v>
      </c>
      <c r="FI24" s="1">
        <f>[3]Malta!FI$17</f>
        <v>0</v>
      </c>
      <c r="FJ24" s="1">
        <f>[3]Malta!FJ$17</f>
        <v>0</v>
      </c>
      <c r="FK24" s="1">
        <f>[3]Malta!FK$17</f>
        <v>0</v>
      </c>
      <c r="FL24" s="1">
        <f>[3]Malta!FL$17</f>
        <v>0</v>
      </c>
      <c r="FM24" s="1">
        <f>[3]Malta!FM$17</f>
        <v>12155</v>
      </c>
      <c r="FN24" s="1">
        <f>[3]Malta!FN$17</f>
        <v>0</v>
      </c>
      <c r="FO24" s="1">
        <f>[3]Malta!FO$17</f>
        <v>0</v>
      </c>
      <c r="FP24" s="1">
        <f>[3]Malta!FP$17</f>
        <v>0</v>
      </c>
      <c r="FQ24" s="1">
        <f>[3]Malta!FQ$17</f>
        <v>0</v>
      </c>
      <c r="FR24" s="1">
        <f>[3]Malta!FR$17</f>
        <v>0</v>
      </c>
      <c r="FS24" s="1">
        <f>[3]Malta!FS$17</f>
        <v>0</v>
      </c>
      <c r="FT24" s="1">
        <f>[3]Malta!FT$17</f>
        <v>0</v>
      </c>
      <c r="FU24" s="1">
        <f>[3]Malta!FU$17</f>
        <v>7020</v>
      </c>
      <c r="FV24" s="1">
        <f>[3]Malta!FV$17</f>
        <v>0</v>
      </c>
      <c r="FW24" s="1">
        <f>[3]Malta!FW$17</f>
        <v>0</v>
      </c>
      <c r="FX24" s="1">
        <f>[3]Malta!FX$17</f>
        <v>0</v>
      </c>
      <c r="FY24" s="1">
        <f>[3]Malta!FY$17</f>
        <v>0</v>
      </c>
      <c r="FZ24" s="7">
        <f>1/1000*SUM($B24:FY24)</f>
        <v>415.39699999999999</v>
      </c>
    </row>
    <row r="25" spans="1:182">
      <c r="A25" t="s">
        <v>23</v>
      </c>
      <c r="B25" s="1">
        <f>[3]Netherlands!B$17</f>
        <v>0</v>
      </c>
      <c r="C25" s="1">
        <f>[3]Netherlands!C$17</f>
        <v>0</v>
      </c>
      <c r="D25" s="1">
        <f>[3]Netherlands!D$17</f>
        <v>0</v>
      </c>
      <c r="E25" s="1">
        <f>[3]Netherlands!E$17</f>
        <v>0</v>
      </c>
      <c r="F25" s="1">
        <f>[3]Netherlands!F$17</f>
        <v>0</v>
      </c>
      <c r="G25" s="1">
        <f>[3]Netherlands!G$17</f>
        <v>0</v>
      </c>
      <c r="H25" s="1">
        <f>[3]Netherlands!H$17</f>
        <v>0</v>
      </c>
      <c r="I25" s="1">
        <f>[3]Netherlands!I$17</f>
        <v>0</v>
      </c>
      <c r="J25" s="1">
        <f>[3]Netherlands!J$17</f>
        <v>4178</v>
      </c>
      <c r="K25" s="1">
        <f>[3]Netherlands!K$17</f>
        <v>8811</v>
      </c>
      <c r="L25" s="1">
        <f>[3]Netherlands!L$17</f>
        <v>4344</v>
      </c>
      <c r="M25" s="1">
        <f>[3]Netherlands!M$17</f>
        <v>8974</v>
      </c>
      <c r="N25" s="1">
        <f>[3]Netherlands!N$17</f>
        <v>0</v>
      </c>
      <c r="O25" s="1">
        <f>[3]Netherlands!O$17</f>
        <v>0</v>
      </c>
      <c r="P25" s="1">
        <f>[3]Netherlands!P$17</f>
        <v>0</v>
      </c>
      <c r="Q25" s="1">
        <f>[3]Netherlands!Q$17</f>
        <v>1463</v>
      </c>
      <c r="R25" s="1">
        <f>[3]Netherlands!R$17</f>
        <v>0</v>
      </c>
      <c r="S25" s="1">
        <f>[3]Netherlands!S$17</f>
        <v>0</v>
      </c>
      <c r="T25" s="1">
        <f>[3]Netherlands!T$17</f>
        <v>3360</v>
      </c>
      <c r="U25" s="1">
        <f>[3]Netherlands!U$17</f>
        <v>0</v>
      </c>
      <c r="V25" s="1">
        <f>[3]Netherlands!V$17</f>
        <v>0</v>
      </c>
      <c r="W25" s="1">
        <f>[3]Netherlands!W$17</f>
        <v>4249</v>
      </c>
      <c r="X25" s="1">
        <f>[3]Netherlands!X$17</f>
        <v>0</v>
      </c>
      <c r="Y25" s="1">
        <f>[3]Netherlands!Y$17</f>
        <v>0</v>
      </c>
      <c r="Z25" s="1">
        <f>[3]Netherlands!Z$17</f>
        <v>0</v>
      </c>
      <c r="AA25" s="1">
        <f>[3]Netherlands!AA$17</f>
        <v>190</v>
      </c>
      <c r="AB25" s="1">
        <f>[3]Netherlands!AB$17</f>
        <v>4135</v>
      </c>
      <c r="AC25" s="1">
        <f>[3]Netherlands!AC$17</f>
        <v>2604</v>
      </c>
      <c r="AD25" s="1">
        <f>[3]Netherlands!AD$17</f>
        <v>4392</v>
      </c>
      <c r="AE25" s="1">
        <f>[3]Netherlands!AE$17</f>
        <v>0</v>
      </c>
      <c r="AF25" s="1">
        <f>[3]Netherlands!AF$17</f>
        <v>0</v>
      </c>
      <c r="AG25" s="1">
        <f>[3]Netherlands!AG$17</f>
        <v>12356</v>
      </c>
      <c r="AH25" s="1">
        <f>[3]Netherlands!AH$17</f>
        <v>3797</v>
      </c>
      <c r="AI25" s="1">
        <f>[3]Netherlands!AI$17</f>
        <v>1840</v>
      </c>
      <c r="AJ25" s="1">
        <f>[3]Netherlands!AJ$17</f>
        <v>14153</v>
      </c>
      <c r="AK25" s="1">
        <f>[3]Netherlands!AK$17</f>
        <v>7631</v>
      </c>
      <c r="AL25" s="1">
        <f>[3]Netherlands!AL$17</f>
        <v>2289</v>
      </c>
      <c r="AM25" s="1">
        <f>[3]Netherlands!AM$17</f>
        <v>9505</v>
      </c>
      <c r="AN25" s="1">
        <f>[3]Netherlands!AN$17</f>
        <v>334</v>
      </c>
      <c r="AO25" s="1">
        <f>[3]Netherlands!AO$17</f>
        <v>470</v>
      </c>
      <c r="AP25" s="1">
        <f>[3]Netherlands!AP$17</f>
        <v>0</v>
      </c>
      <c r="AQ25" s="1">
        <f>[3]Netherlands!AQ$17</f>
        <v>0</v>
      </c>
      <c r="AR25" s="1">
        <f>[3]Netherlands!AR$17</f>
        <v>13707</v>
      </c>
      <c r="AS25" s="1">
        <f>[3]Netherlands!AS$17</f>
        <v>10231</v>
      </c>
      <c r="AT25" s="1">
        <f>[3]Netherlands!AT$17</f>
        <v>8356</v>
      </c>
      <c r="AU25" s="1">
        <f>[3]Netherlands!AU$17</f>
        <v>0</v>
      </c>
      <c r="AV25" s="1">
        <f>[3]Netherlands!AV$17</f>
        <v>16403</v>
      </c>
      <c r="AW25" s="1">
        <f>[3]Netherlands!AW$17</f>
        <v>4392</v>
      </c>
      <c r="AX25" s="1">
        <f>[3]Netherlands!AX$17</f>
        <v>5352</v>
      </c>
      <c r="AY25" s="1">
        <f>[3]Netherlands!AY$17</f>
        <v>0</v>
      </c>
      <c r="AZ25" s="1">
        <f>[3]Netherlands!AZ$17</f>
        <v>0</v>
      </c>
      <c r="BA25" s="1">
        <f>[3]Netherlands!BA$17</f>
        <v>12755</v>
      </c>
      <c r="BB25" s="1">
        <f>[3]Netherlands!BB$17</f>
        <v>0</v>
      </c>
      <c r="BC25" s="1">
        <f>[3]Netherlands!BC$17</f>
        <v>12851</v>
      </c>
      <c r="BD25" s="1">
        <f>[3]Netherlands!BD$17</f>
        <v>6981</v>
      </c>
      <c r="BE25" s="1">
        <f>[3]Netherlands!BE$17</f>
        <v>3108</v>
      </c>
      <c r="BF25" s="1">
        <f>[3]Netherlands!BF$17</f>
        <v>3547</v>
      </c>
      <c r="BG25" s="1">
        <f>[3]Netherlands!BG$17</f>
        <v>0</v>
      </c>
      <c r="BH25" s="1">
        <f>[3]Netherlands!BH$17</f>
        <v>3116</v>
      </c>
      <c r="BI25" s="1">
        <f>[3]Netherlands!BI$17</f>
        <v>6859</v>
      </c>
      <c r="BJ25" s="1">
        <f>[3]Netherlands!BJ$17</f>
        <v>0</v>
      </c>
      <c r="BK25" s="1">
        <f>[3]Netherlands!BK$17</f>
        <v>4488</v>
      </c>
      <c r="BL25" s="1">
        <f>[3]Netherlands!BL$17</f>
        <v>0</v>
      </c>
      <c r="BM25" s="1">
        <f>[3]Netherlands!BM$17</f>
        <v>3264</v>
      </c>
      <c r="BN25" s="1">
        <f>[3]Netherlands!BN$17</f>
        <v>4128</v>
      </c>
      <c r="BO25" s="1">
        <f>[3]Netherlands!BO$17</f>
        <v>13020</v>
      </c>
      <c r="BP25" s="1">
        <f>[3]Netherlands!BP$17</f>
        <v>0</v>
      </c>
      <c r="BQ25" s="1">
        <f>[3]Netherlands!BQ$17</f>
        <v>0</v>
      </c>
      <c r="BR25" s="1">
        <f>[3]Netherlands!BR$17</f>
        <v>6725</v>
      </c>
      <c r="BS25" s="1">
        <f>[3]Netherlands!BS$17</f>
        <v>9018</v>
      </c>
      <c r="BT25" s="1">
        <f>[3]Netherlands!BT$17</f>
        <v>8136</v>
      </c>
      <c r="BU25" s="1">
        <f>[3]Netherlands!BU$17</f>
        <v>4339</v>
      </c>
      <c r="BV25" s="1">
        <f>[3]Netherlands!BV$17</f>
        <v>10726</v>
      </c>
      <c r="BW25" s="1">
        <f>[3]Netherlands!BW$17</f>
        <v>4632</v>
      </c>
      <c r="BX25" s="1">
        <f>[3]Netherlands!BX$17</f>
        <v>4165</v>
      </c>
      <c r="BY25" s="1">
        <f>[3]Netherlands!BY$17</f>
        <v>12651</v>
      </c>
      <c r="BZ25" s="1">
        <f>[3]Netherlands!BZ$17</f>
        <v>0</v>
      </c>
      <c r="CA25" s="1">
        <f>[3]Netherlands!CA$17</f>
        <v>4178</v>
      </c>
      <c r="CB25" s="1">
        <f>[3]Netherlands!CB$17</f>
        <v>4488</v>
      </c>
      <c r="CC25" s="1">
        <f>[3]Netherlands!CC$17</f>
        <v>17286</v>
      </c>
      <c r="CD25" s="1">
        <f>[3]Netherlands!CD$17</f>
        <v>25354</v>
      </c>
      <c r="CE25" s="1">
        <f>[3]Netherlands!CE$17</f>
        <v>24625</v>
      </c>
      <c r="CF25" s="1">
        <f>[3]Netherlands!CF$17</f>
        <v>22870</v>
      </c>
      <c r="CG25" s="1">
        <f>[3]Netherlands!CG$17</f>
        <v>22751</v>
      </c>
      <c r="CH25" s="1">
        <f>[3]Netherlands!CH$17</f>
        <v>372667</v>
      </c>
      <c r="CI25" s="1">
        <f>[3]Netherlands!CI$17</f>
        <v>13046</v>
      </c>
      <c r="CJ25" s="1">
        <f>[3]Netherlands!CJ$17</f>
        <v>542825</v>
      </c>
      <c r="CK25" s="1">
        <f>[3]Netherlands!CK$17</f>
        <v>311056</v>
      </c>
      <c r="CL25" s="1">
        <f>[3]Netherlands!CL$17</f>
        <v>35203</v>
      </c>
      <c r="CM25" s="1">
        <f>[3]Netherlands!CM$17</f>
        <v>22691</v>
      </c>
      <c r="CN25" s="1">
        <f>[3]Netherlands!CN$17</f>
        <v>8663</v>
      </c>
      <c r="CO25" s="1">
        <f>[3]Netherlands!CO$17</f>
        <v>7895</v>
      </c>
      <c r="CP25" s="1">
        <f>[3]Netherlands!CP$17</f>
        <v>88858</v>
      </c>
      <c r="CQ25" s="1">
        <f>[3]Netherlands!CQ$17</f>
        <v>40108</v>
      </c>
      <c r="CR25" s="1">
        <f>[3]Netherlands!CR$17</f>
        <v>60844</v>
      </c>
      <c r="CS25" s="1">
        <f>[3]Netherlands!CS$17</f>
        <v>69754</v>
      </c>
      <c r="CT25" s="1">
        <f>[3]Netherlands!CT$17</f>
        <v>108031</v>
      </c>
      <c r="CU25" s="1">
        <f>[3]Netherlands!CU$17</f>
        <v>34551</v>
      </c>
      <c r="CV25" s="1">
        <f>[3]Netherlands!CV$17</f>
        <v>25799</v>
      </c>
      <c r="CW25" s="1">
        <f>[3]Netherlands!CW$17</f>
        <v>8997</v>
      </c>
      <c r="CX25" s="1">
        <f>[3]Netherlands!CX$17</f>
        <v>7542</v>
      </c>
      <c r="CY25" s="1">
        <f>[3]Netherlands!CY$17</f>
        <v>10336</v>
      </c>
      <c r="CZ25" s="1">
        <f>[3]Netherlands!CZ$17</f>
        <v>14064</v>
      </c>
      <c r="DA25" s="1">
        <f>[3]Netherlands!DA$17</f>
        <v>28002</v>
      </c>
      <c r="DB25" s="1">
        <f>[3]Netherlands!DB$17</f>
        <v>10123</v>
      </c>
      <c r="DC25" s="1">
        <f>[3]Netherlands!DC$17</f>
        <v>19917</v>
      </c>
      <c r="DD25" s="1">
        <f>[3]Netherlands!DD$17</f>
        <v>10346</v>
      </c>
      <c r="DE25" s="1">
        <f>[3]Netherlands!DE$17</f>
        <v>45174</v>
      </c>
      <c r="DF25" s="1">
        <f>[3]Netherlands!DF$17</f>
        <v>24754</v>
      </c>
      <c r="DG25" s="1">
        <f>[3]Netherlands!DG$17</f>
        <v>36439</v>
      </c>
      <c r="DH25" s="1">
        <f>[3]Netherlands!DH$17</f>
        <v>13296</v>
      </c>
      <c r="DI25" s="1">
        <f>[3]Netherlands!DI$17</f>
        <v>4489</v>
      </c>
      <c r="DJ25" s="1">
        <f>[3]Netherlands!DJ$17</f>
        <v>4536</v>
      </c>
      <c r="DK25" s="1">
        <f>[3]Netherlands!DK$17</f>
        <v>0</v>
      </c>
      <c r="DL25" s="1">
        <f>[3]Netherlands!DL$17</f>
        <v>13850</v>
      </c>
      <c r="DM25" s="1">
        <f>[3]Netherlands!DM$17</f>
        <v>0</v>
      </c>
      <c r="DN25" s="1">
        <f>[3]Netherlands!DN$17</f>
        <v>36822</v>
      </c>
      <c r="DO25" s="1">
        <f>[3]Netherlands!DO$17</f>
        <v>28022</v>
      </c>
      <c r="DP25" s="1">
        <f>[3]Netherlands!DP$17</f>
        <v>50382</v>
      </c>
      <c r="DQ25" s="1">
        <f>[3]Netherlands!DQ$17</f>
        <v>32319</v>
      </c>
      <c r="DR25" s="1">
        <f>[3]Netherlands!DR$17</f>
        <v>38246</v>
      </c>
      <c r="DS25" s="1">
        <f>[3]Netherlands!DS$17</f>
        <v>25726</v>
      </c>
      <c r="DT25" s="1">
        <f>[3]Netherlands!DT$17</f>
        <v>802355</v>
      </c>
      <c r="DU25" s="1">
        <f>[3]Netherlands!DU$17</f>
        <v>9171</v>
      </c>
      <c r="DV25" s="1">
        <f>[3]Netherlands!DV$17</f>
        <v>595073</v>
      </c>
      <c r="DW25" s="1">
        <f>[3]Netherlands!DW$17</f>
        <v>28816</v>
      </c>
      <c r="DX25" s="1">
        <f>[3]Netherlands!DX$17</f>
        <v>26519</v>
      </c>
      <c r="DY25" s="1">
        <f>[3]Netherlands!DY$17</f>
        <v>4516</v>
      </c>
      <c r="DZ25" s="1">
        <f>[3]Netherlands!DZ$17</f>
        <v>41053</v>
      </c>
      <c r="EA25" s="1">
        <f>[3]Netherlands!EA$17</f>
        <v>22883</v>
      </c>
      <c r="EB25" s="1">
        <f>[3]Netherlands!EB$17</f>
        <v>28692</v>
      </c>
      <c r="EC25" s="1">
        <f>[3]Netherlands!EC$17</f>
        <v>33792</v>
      </c>
      <c r="ED25" s="1">
        <f>[3]Netherlands!ED$17</f>
        <v>26548</v>
      </c>
      <c r="EE25" s="1">
        <f>[3]Netherlands!EE$17</f>
        <v>39210</v>
      </c>
      <c r="EF25" s="1">
        <f>[3]Netherlands!EF$17</f>
        <v>28115</v>
      </c>
      <c r="EG25" s="1">
        <f>[3]Netherlands!EG$17</f>
        <v>43620</v>
      </c>
      <c r="EH25" s="1">
        <f>[3]Netherlands!EH$17</f>
        <v>2294</v>
      </c>
      <c r="EI25" s="1">
        <f>[3]Netherlands!EI$17</f>
        <v>22204</v>
      </c>
      <c r="EJ25" s="1">
        <f>[3]Netherlands!EJ$17</f>
        <v>4343</v>
      </c>
      <c r="EK25" s="1">
        <f>[3]Netherlands!EK$17</f>
        <v>503107</v>
      </c>
      <c r="EL25" s="1">
        <f>[3]Netherlands!EL$17</f>
        <v>20032</v>
      </c>
      <c r="EM25" s="1">
        <f>[3]Netherlands!EM$17</f>
        <v>671225</v>
      </c>
      <c r="EN25" s="1">
        <f>[3]Netherlands!EN$17</f>
        <v>95437</v>
      </c>
      <c r="EO25" s="1">
        <f>[3]Netherlands!EO$17</f>
        <v>25675</v>
      </c>
      <c r="EP25" s="1">
        <f>[3]Netherlands!EP$17</f>
        <v>690505</v>
      </c>
      <c r="EQ25" s="1">
        <f>[3]Netherlands!EQ$17</f>
        <v>30066</v>
      </c>
      <c r="ER25" s="1">
        <f>[3]Netherlands!ER$17</f>
        <v>639941</v>
      </c>
      <c r="ES25" s="1">
        <f>[3]Netherlands!ES$17</f>
        <v>36901</v>
      </c>
      <c r="ET25" s="1">
        <f>[3]Netherlands!ET$17</f>
        <v>32979</v>
      </c>
      <c r="EU25" s="1">
        <f>[3]Netherlands!EU$17</f>
        <v>14490</v>
      </c>
      <c r="EV25" s="1">
        <f>[3]Netherlands!EV$17</f>
        <v>106011</v>
      </c>
      <c r="EW25" s="1">
        <f>[3]Netherlands!EW$17</f>
        <v>117367</v>
      </c>
      <c r="EX25" s="1">
        <f>[3]Netherlands!EX$17</f>
        <v>231030</v>
      </c>
      <c r="EY25" s="1">
        <f>[3]Netherlands!EY$17</f>
        <v>446706</v>
      </c>
      <c r="EZ25" s="1">
        <f>[3]Netherlands!EZ$17</f>
        <v>168448</v>
      </c>
      <c r="FA25" s="1">
        <f>[3]Netherlands!FA$17</f>
        <v>125305</v>
      </c>
      <c r="FB25" s="1">
        <f>[3]Netherlands!FB$17</f>
        <v>92427</v>
      </c>
      <c r="FC25" s="1">
        <f>[3]Netherlands!FC$17</f>
        <v>63373</v>
      </c>
      <c r="FD25" s="1">
        <f>[3]Netherlands!FD$17</f>
        <v>84746</v>
      </c>
      <c r="FE25" s="1">
        <f>[3]Netherlands!FE$17</f>
        <v>84223</v>
      </c>
      <c r="FF25" s="1">
        <f>[3]Netherlands!FF$17</f>
        <v>123084</v>
      </c>
      <c r="FG25" s="1">
        <f>[3]Netherlands!FG$17</f>
        <v>40846</v>
      </c>
      <c r="FH25" s="1">
        <f>[3]Netherlands!FH$17</f>
        <v>58550</v>
      </c>
      <c r="FI25" s="1">
        <f>[3]Netherlands!FI$17</f>
        <v>63107</v>
      </c>
      <c r="FJ25" s="1">
        <f>[3]Netherlands!FJ$17</f>
        <v>79695</v>
      </c>
      <c r="FK25" s="1">
        <f>[3]Netherlands!FK$17</f>
        <v>120288</v>
      </c>
      <c r="FL25" s="1">
        <f>[3]Netherlands!FL$17</f>
        <v>165550</v>
      </c>
      <c r="FM25" s="1">
        <f>[3]Netherlands!FM$17</f>
        <v>104561</v>
      </c>
      <c r="FN25" s="1">
        <f>[3]Netherlands!FN$17</f>
        <v>135712</v>
      </c>
      <c r="FO25" s="1">
        <f>[3]Netherlands!FO$17</f>
        <v>80328</v>
      </c>
      <c r="FP25" s="1">
        <f>[3]Netherlands!FP$17</f>
        <v>73090</v>
      </c>
      <c r="FQ25" s="1">
        <f>[3]Netherlands!FQ$17</f>
        <v>28363</v>
      </c>
      <c r="FR25" s="1">
        <f>[3]Netherlands!FR$17</f>
        <v>140963</v>
      </c>
      <c r="FS25" s="1">
        <f>[3]Netherlands!FS$17</f>
        <v>31008</v>
      </c>
      <c r="FT25" s="1">
        <f>[3]Netherlands!FT$17</f>
        <v>26356</v>
      </c>
      <c r="FU25" s="1">
        <f>[3]Netherlands!FU$17</f>
        <v>69820</v>
      </c>
      <c r="FV25" s="1">
        <f>[3]Netherlands!FV$17</f>
        <v>122821</v>
      </c>
      <c r="FW25" s="1">
        <f>[3]Netherlands!FW$17</f>
        <v>102918</v>
      </c>
      <c r="FX25" s="1">
        <f>[3]Netherlands!FX$17</f>
        <v>0</v>
      </c>
      <c r="FY25" s="1">
        <f>[3]Netherlands!FY$17</f>
        <v>0</v>
      </c>
      <c r="FZ25" s="7">
        <f>1/1000*SUM($B25:FY25)</f>
        <v>10225.208000000001</v>
      </c>
    </row>
    <row r="26" spans="1:182">
      <c r="A26" t="s">
        <v>24</v>
      </c>
      <c r="B26" s="1">
        <f>[3]Poland!B$17</f>
        <v>2915</v>
      </c>
      <c r="C26" s="1">
        <f>[3]Poland!C$17</f>
        <v>16905</v>
      </c>
      <c r="D26" s="1">
        <f>[3]Poland!D$17</f>
        <v>2915</v>
      </c>
      <c r="E26" s="1">
        <f>[3]Poland!E$17</f>
        <v>0</v>
      </c>
      <c r="F26" s="1">
        <f>[3]Poland!F$17</f>
        <v>0</v>
      </c>
      <c r="G26" s="1">
        <f>[3]Poland!G$17</f>
        <v>5850</v>
      </c>
      <c r="H26" s="1">
        <f>[3]Poland!H$17</f>
        <v>58274</v>
      </c>
      <c r="I26" s="1">
        <f>[3]Poland!I$17</f>
        <v>73609</v>
      </c>
      <c r="J26" s="1">
        <f>[3]Poland!J$17</f>
        <v>0</v>
      </c>
      <c r="K26" s="1">
        <f>[3]Poland!K$17</f>
        <v>30851</v>
      </c>
      <c r="L26" s="1">
        <f>[3]Poland!L$17</f>
        <v>24536</v>
      </c>
      <c r="M26" s="1">
        <f>[3]Poland!M$17</f>
        <v>13210</v>
      </c>
      <c r="N26" s="1">
        <f>[3]Poland!N$17</f>
        <v>0</v>
      </c>
      <c r="O26" s="1">
        <f>[3]Poland!O$17</f>
        <v>10147</v>
      </c>
      <c r="P26" s="1">
        <f>[3]Poland!P$17</f>
        <v>3382</v>
      </c>
      <c r="Q26" s="1">
        <f>[3]Poland!Q$17</f>
        <v>5603</v>
      </c>
      <c r="R26" s="1">
        <f>[3]Poland!R$17</f>
        <v>12091</v>
      </c>
      <c r="S26" s="1">
        <f>[3]Poland!S$17</f>
        <v>9567</v>
      </c>
      <c r="T26" s="1">
        <f>[3]Poland!T$17</f>
        <v>15945</v>
      </c>
      <c r="U26" s="1">
        <f>[3]Poland!U$17</f>
        <v>9705</v>
      </c>
      <c r="V26" s="1">
        <f>[3]Poland!V$17</f>
        <v>13569</v>
      </c>
      <c r="W26" s="1">
        <f>[3]Poland!W$17</f>
        <v>17680</v>
      </c>
      <c r="X26" s="1">
        <f>[3]Poland!X$17</f>
        <v>10447</v>
      </c>
      <c r="Y26" s="1">
        <f>[3]Poland!Y$17</f>
        <v>3683</v>
      </c>
      <c r="Z26" s="1">
        <f>[3]Poland!Z$17</f>
        <v>3683</v>
      </c>
      <c r="AA26" s="1">
        <f>[3]Poland!AA$17</f>
        <v>10447</v>
      </c>
      <c r="AB26" s="1">
        <f>[3]Poland!AB$17</f>
        <v>6524</v>
      </c>
      <c r="AC26" s="1">
        <f>[3]Poland!AC$17</f>
        <v>0</v>
      </c>
      <c r="AD26" s="1">
        <f>[3]Poland!AD$17</f>
        <v>33028</v>
      </c>
      <c r="AE26" s="1">
        <f>[3]Poland!AE$17</f>
        <v>6439</v>
      </c>
      <c r="AF26" s="1">
        <f>[3]Poland!AF$17</f>
        <v>21232</v>
      </c>
      <c r="AG26" s="1">
        <f>[3]Poland!AG$17</f>
        <v>3393</v>
      </c>
      <c r="AH26" s="1">
        <f>[3]Poland!AH$17</f>
        <v>21560</v>
      </c>
      <c r="AI26" s="1">
        <f>[3]Poland!AI$17</f>
        <v>5635</v>
      </c>
      <c r="AJ26" s="1">
        <f>[3]Poland!AJ$17</f>
        <v>12335</v>
      </c>
      <c r="AK26" s="1">
        <f>[3]Poland!AK$17</f>
        <v>7191</v>
      </c>
      <c r="AL26" s="1">
        <f>[3]Poland!AL$17</f>
        <v>21316</v>
      </c>
      <c r="AM26" s="1">
        <f>[3]Poland!AM$17</f>
        <v>32201</v>
      </c>
      <c r="AN26" s="1">
        <f>[3]Poland!AN$17</f>
        <v>5718</v>
      </c>
      <c r="AO26" s="1">
        <f>[3]Poland!AO$17</f>
        <v>15971</v>
      </c>
      <c r="AP26" s="1">
        <f>[3]Poland!AP$17</f>
        <v>40525</v>
      </c>
      <c r="AQ26" s="1">
        <f>[3]Poland!AQ$17</f>
        <v>628</v>
      </c>
      <c r="AR26" s="1">
        <f>[3]Poland!AR$17</f>
        <v>4507</v>
      </c>
      <c r="AS26" s="1">
        <f>[3]Poland!AS$17</f>
        <v>197167</v>
      </c>
      <c r="AT26" s="1">
        <f>[3]Poland!AT$17</f>
        <v>233634</v>
      </c>
      <c r="AU26" s="1">
        <f>[3]Poland!AU$17</f>
        <v>155075</v>
      </c>
      <c r="AV26" s="1">
        <f>[3]Poland!AV$17</f>
        <v>11062</v>
      </c>
      <c r="AW26" s="1">
        <f>[3]Poland!AW$17</f>
        <v>9878</v>
      </c>
      <c r="AX26" s="1">
        <f>[3]Poland!AX$17</f>
        <v>8490</v>
      </c>
      <c r="AY26" s="1">
        <f>[3]Poland!AY$17</f>
        <v>300</v>
      </c>
      <c r="AZ26" s="1">
        <f>[3]Poland!AZ$17</f>
        <v>0</v>
      </c>
      <c r="BA26" s="1">
        <f>[3]Poland!BA$17</f>
        <v>0</v>
      </c>
      <c r="BB26" s="1">
        <f>[3]Poland!BB$17</f>
        <v>3638</v>
      </c>
      <c r="BC26" s="1">
        <f>[3]Poland!BC$17</f>
        <v>3638</v>
      </c>
      <c r="BD26" s="1">
        <f>[3]Poland!BD$17</f>
        <v>10915</v>
      </c>
      <c r="BE26" s="1">
        <f>[3]Poland!BE$17</f>
        <v>7660</v>
      </c>
      <c r="BF26" s="1">
        <f>[3]Poland!BF$17</f>
        <v>7054</v>
      </c>
      <c r="BG26" s="1">
        <f>[3]Poland!BG$17</f>
        <v>39398</v>
      </c>
      <c r="BH26" s="1">
        <f>[3]Poland!BH$17</f>
        <v>27237</v>
      </c>
      <c r="BI26" s="1">
        <f>[3]Poland!BI$17</f>
        <v>28954</v>
      </c>
      <c r="BJ26" s="1">
        <f>[3]Poland!BJ$17</f>
        <v>9119</v>
      </c>
      <c r="BK26" s="1">
        <f>[3]Poland!BK$17</f>
        <v>6921</v>
      </c>
      <c r="BL26" s="1">
        <f>[3]Poland!BL$17</f>
        <v>380</v>
      </c>
      <c r="BM26" s="1">
        <f>[3]Poland!BM$17</f>
        <v>10757</v>
      </c>
      <c r="BN26" s="1">
        <f>[3]Poland!BN$17</f>
        <v>3067</v>
      </c>
      <c r="BO26" s="1">
        <f>[3]Poland!BO$17</f>
        <v>5251</v>
      </c>
      <c r="BP26" s="1">
        <f>[3]Poland!BP$17</f>
        <v>9418</v>
      </c>
      <c r="BQ26" s="1">
        <f>[3]Poland!BQ$17</f>
        <v>5459</v>
      </c>
      <c r="BR26" s="1">
        <f>[3]Poland!BR$17</f>
        <v>4646</v>
      </c>
      <c r="BS26" s="1">
        <f>[3]Poland!BS$17</f>
        <v>6070</v>
      </c>
      <c r="BT26" s="1">
        <f>[3]Poland!BT$17</f>
        <v>7445</v>
      </c>
      <c r="BU26" s="1">
        <f>[3]Poland!BU$17</f>
        <v>9998</v>
      </c>
      <c r="BV26" s="1">
        <f>[3]Poland!BV$17</f>
        <v>22539</v>
      </c>
      <c r="BW26" s="1">
        <f>[3]Poland!BW$17</f>
        <v>9419</v>
      </c>
      <c r="BX26" s="1">
        <f>[3]Poland!BX$17</f>
        <v>3140</v>
      </c>
      <c r="BY26" s="1">
        <f>[3]Poland!BY$17</f>
        <v>4779</v>
      </c>
      <c r="BZ26" s="1">
        <f>[3]Poland!BZ$17</f>
        <v>0</v>
      </c>
      <c r="CA26" s="1">
        <f>[3]Poland!CA$17</f>
        <v>4299</v>
      </c>
      <c r="CB26" s="1">
        <f>[3]Poland!CB$17</f>
        <v>1040</v>
      </c>
      <c r="CC26" s="1">
        <f>[3]Poland!CC$17</f>
        <v>4033</v>
      </c>
      <c r="CD26" s="1">
        <f>[3]Poland!CD$17</f>
        <v>7114</v>
      </c>
      <c r="CE26" s="1">
        <f>[3]Poland!CE$17</f>
        <v>8593</v>
      </c>
      <c r="CF26" s="1">
        <f>[3]Poland!CF$17</f>
        <v>13360</v>
      </c>
      <c r="CG26" s="1">
        <f>[3]Poland!CG$17</f>
        <v>6174</v>
      </c>
      <c r="CH26" s="1">
        <f>[3]Poland!CH$17</f>
        <v>11733</v>
      </c>
      <c r="CI26" s="1">
        <f>[3]Poland!CI$17</f>
        <v>21502</v>
      </c>
      <c r="CJ26" s="1">
        <f>[3]Poland!CJ$17</f>
        <v>10424</v>
      </c>
      <c r="CK26" s="1">
        <f>[3]Poland!CK$17</f>
        <v>250</v>
      </c>
      <c r="CL26" s="1">
        <f>[3]Poland!CL$17</f>
        <v>1680</v>
      </c>
      <c r="CM26" s="1">
        <f>[3]Poland!CM$17</f>
        <v>0</v>
      </c>
      <c r="CN26" s="1">
        <f>[3]Poland!CN$17</f>
        <v>3000</v>
      </c>
      <c r="CO26" s="1">
        <f>[3]Poland!CO$17</f>
        <v>7781</v>
      </c>
      <c r="CP26" s="1">
        <f>[3]Poland!CP$17</f>
        <v>12263</v>
      </c>
      <c r="CQ26" s="1">
        <f>[3]Poland!CQ$17</f>
        <v>6719</v>
      </c>
      <c r="CR26" s="1">
        <f>[3]Poland!CR$17</f>
        <v>5596</v>
      </c>
      <c r="CS26" s="1">
        <f>[3]Poland!CS$17</f>
        <v>10730</v>
      </c>
      <c r="CT26" s="1">
        <f>[3]Poland!CT$17</f>
        <v>12743</v>
      </c>
      <c r="CU26" s="1">
        <f>[3]Poland!CU$17</f>
        <v>8280</v>
      </c>
      <c r="CV26" s="1">
        <f>[3]Poland!CV$17</f>
        <v>23374</v>
      </c>
      <c r="CW26" s="1">
        <f>[3]Poland!CW$17</f>
        <v>18300</v>
      </c>
      <c r="CX26" s="1">
        <f>[3]Poland!CX$17</f>
        <v>58851</v>
      </c>
      <c r="CY26" s="1">
        <f>[3]Poland!CY$17</f>
        <v>59851</v>
      </c>
      <c r="CZ26" s="1">
        <f>[3]Poland!CZ$17</f>
        <v>172781</v>
      </c>
      <c r="DA26" s="1">
        <f>[3]Poland!DA$17</f>
        <v>39039</v>
      </c>
      <c r="DB26" s="1">
        <f>[3]Poland!DB$17</f>
        <v>19863</v>
      </c>
      <c r="DC26" s="1">
        <f>[3]Poland!DC$17</f>
        <v>25437</v>
      </c>
      <c r="DD26" s="1">
        <f>[3]Poland!DD$17</f>
        <v>40318</v>
      </c>
      <c r="DE26" s="1">
        <f>[3]Poland!DE$17</f>
        <v>43950</v>
      </c>
      <c r="DF26" s="1">
        <f>[3]Poland!DF$17</f>
        <v>350</v>
      </c>
      <c r="DG26" s="1">
        <f>[3]Poland!DG$17</f>
        <v>350</v>
      </c>
      <c r="DH26" s="1">
        <f>[3]Poland!DH$17</f>
        <v>370</v>
      </c>
      <c r="DI26" s="1">
        <f>[3]Poland!DI$17</f>
        <v>5100</v>
      </c>
      <c r="DJ26" s="1">
        <f>[3]Poland!DJ$17</f>
        <v>0</v>
      </c>
      <c r="DK26" s="1">
        <f>[3]Poland!DK$17</f>
        <v>3864</v>
      </c>
      <c r="DL26" s="1">
        <f>[3]Poland!DL$17</f>
        <v>350</v>
      </c>
      <c r="DM26" s="1">
        <f>[3]Poland!DM$17</f>
        <v>14013</v>
      </c>
      <c r="DN26" s="1">
        <f>[3]Poland!DN$17</f>
        <v>6743</v>
      </c>
      <c r="DO26" s="1">
        <f>[3]Poland!DO$17</f>
        <v>240</v>
      </c>
      <c r="DP26" s="1">
        <f>[3]Poland!DP$17</f>
        <v>8812</v>
      </c>
      <c r="DQ26" s="1">
        <f>[3]Poland!DQ$17</f>
        <v>11141</v>
      </c>
      <c r="DR26" s="1">
        <f>[3]Poland!DR$17</f>
        <v>8621</v>
      </c>
      <c r="DS26" s="1">
        <f>[3]Poland!DS$17</f>
        <v>4469</v>
      </c>
      <c r="DT26" s="1">
        <f>[3]Poland!DT$17</f>
        <v>115753</v>
      </c>
      <c r="DU26" s="1">
        <f>[3]Poland!DU$17</f>
        <v>102420</v>
      </c>
      <c r="DV26" s="1">
        <f>[3]Poland!DV$17</f>
        <v>74629</v>
      </c>
      <c r="DW26" s="1">
        <f>[3]Poland!DW$17</f>
        <v>27348</v>
      </c>
      <c r="DX26" s="1">
        <f>[3]Poland!DX$17</f>
        <v>61165</v>
      </c>
      <c r="DY26" s="1">
        <f>[3]Poland!DY$17</f>
        <v>30126</v>
      </c>
      <c r="DZ26" s="1">
        <f>[3]Poland!DZ$17</f>
        <v>23840</v>
      </c>
      <c r="EA26" s="1">
        <f>[3]Poland!EA$17</f>
        <v>44118</v>
      </c>
      <c r="EB26" s="1">
        <f>[3]Poland!EB$17</f>
        <v>22575</v>
      </c>
      <c r="EC26" s="1">
        <f>[3]Poland!EC$17</f>
        <v>24244</v>
      </c>
      <c r="ED26" s="1">
        <f>[3]Poland!ED$17</f>
        <v>16055</v>
      </c>
      <c r="EE26" s="1">
        <f>[3]Poland!EE$17</f>
        <v>9053</v>
      </c>
      <c r="EF26" s="1">
        <f>[3]Poland!EF$17</f>
        <v>3011</v>
      </c>
      <c r="EG26" s="1">
        <f>[3]Poland!EG$17</f>
        <v>14726</v>
      </c>
      <c r="EH26" s="1">
        <f>[3]Poland!EH$17</f>
        <v>26261</v>
      </c>
      <c r="EI26" s="1">
        <f>[3]Poland!EI$17</f>
        <v>11731</v>
      </c>
      <c r="EJ26" s="1">
        <f>[3]Poland!EJ$17</f>
        <v>23272</v>
      </c>
      <c r="EK26" s="1">
        <f>[3]Poland!EK$17</f>
        <v>13564</v>
      </c>
      <c r="EL26" s="1">
        <f>[3]Poland!EL$17</f>
        <v>37936</v>
      </c>
      <c r="EM26" s="1">
        <f>[3]Poland!EM$17</f>
        <v>153625</v>
      </c>
      <c r="EN26" s="1">
        <f>[3]Poland!EN$17</f>
        <v>148451</v>
      </c>
      <c r="EO26" s="1">
        <f>[3]Poland!EO$17</f>
        <v>301619</v>
      </c>
      <c r="EP26" s="1">
        <f>[3]Poland!EP$17</f>
        <v>489072</v>
      </c>
      <c r="EQ26" s="1">
        <f>[3]Poland!EQ$17</f>
        <v>470183</v>
      </c>
      <c r="ER26" s="1">
        <f>[3]Poland!ER$17</f>
        <v>1189632</v>
      </c>
      <c r="ES26" s="1">
        <f>[3]Poland!ES$17</f>
        <v>882684</v>
      </c>
      <c r="ET26" s="1">
        <f>[3]Poland!ET$17</f>
        <v>1099051</v>
      </c>
      <c r="EU26" s="1">
        <f>[3]Poland!EU$17</f>
        <v>1273161</v>
      </c>
      <c r="EV26" s="1">
        <f>[3]Poland!EV$17</f>
        <v>1271358</v>
      </c>
      <c r="EW26" s="1">
        <f>[3]Poland!EW$17</f>
        <v>1442748</v>
      </c>
      <c r="EX26" s="1">
        <f>[3]Poland!EX$17</f>
        <v>1574694</v>
      </c>
      <c r="EY26" s="1">
        <f>[3]Poland!EY$17</f>
        <v>730334</v>
      </c>
      <c r="EZ26" s="1">
        <f>[3]Poland!EZ$17</f>
        <v>112521</v>
      </c>
      <c r="FA26" s="1">
        <f>[3]Poland!FA$17</f>
        <v>128298</v>
      </c>
      <c r="FB26" s="1">
        <f>[3]Poland!FB$17</f>
        <v>34882</v>
      </c>
      <c r="FC26" s="1">
        <f>[3]Poland!FC$17</f>
        <v>65413</v>
      </c>
      <c r="FD26" s="1">
        <f>[3]Poland!FD$17</f>
        <v>120122</v>
      </c>
      <c r="FE26" s="1">
        <f>[3]Poland!FE$17</f>
        <v>92763</v>
      </c>
      <c r="FF26" s="1">
        <f>[3]Poland!FF$17</f>
        <v>218160</v>
      </c>
      <c r="FG26" s="1">
        <f>[3]Poland!FG$17</f>
        <v>389424</v>
      </c>
      <c r="FH26" s="1">
        <f>[3]Poland!FH$17</f>
        <v>185498</v>
      </c>
      <c r="FI26" s="1">
        <f>[3]Poland!FI$17</f>
        <v>99831</v>
      </c>
      <c r="FJ26" s="1">
        <f>[3]Poland!FJ$17</f>
        <v>70239</v>
      </c>
      <c r="FK26" s="1">
        <f>[3]Poland!FK$17</f>
        <v>76574</v>
      </c>
      <c r="FL26" s="1">
        <f>[3]Poland!FL$17</f>
        <v>163349</v>
      </c>
      <c r="FM26" s="1">
        <f>[3]Poland!FM$17</f>
        <v>245958</v>
      </c>
      <c r="FN26" s="1">
        <f>[3]Poland!FN$17</f>
        <v>351427</v>
      </c>
      <c r="FO26" s="1">
        <f>[3]Poland!FO$17</f>
        <v>219394</v>
      </c>
      <c r="FP26" s="1">
        <f>[3]Poland!FP$17</f>
        <v>344944</v>
      </c>
      <c r="FQ26" s="1">
        <f>[3]Poland!FQ$17</f>
        <v>705032</v>
      </c>
      <c r="FR26" s="1">
        <f>[3]Poland!FR$17</f>
        <v>779080</v>
      </c>
      <c r="FS26" s="1">
        <f>[3]Poland!FS$17</f>
        <v>492059</v>
      </c>
      <c r="FT26" s="1">
        <f>[3]Poland!FT$17</f>
        <v>851835</v>
      </c>
      <c r="FU26" s="1">
        <f>[3]Poland!FU$17</f>
        <v>395253</v>
      </c>
      <c r="FV26" s="1">
        <f>[3]Poland!FV$17</f>
        <v>493536</v>
      </c>
      <c r="FW26" s="1">
        <f>[3]Poland!FW$17</f>
        <v>510792</v>
      </c>
      <c r="FX26" s="1">
        <f>[3]Poland!FX$17</f>
        <v>0</v>
      </c>
      <c r="FY26" s="1">
        <f>[3]Poland!FY$17</f>
        <v>0</v>
      </c>
      <c r="FZ26" s="7">
        <f>1/1000*SUM($B26:FY26)</f>
        <v>21034.048999999999</v>
      </c>
    </row>
    <row r="27" spans="1:182">
      <c r="A27" t="s">
        <v>25</v>
      </c>
      <c r="B27" s="1">
        <f>[3]Portugal!B$17</f>
        <v>0</v>
      </c>
      <c r="C27" s="1">
        <f>[3]Portugal!C$17</f>
        <v>0</v>
      </c>
      <c r="D27" s="1">
        <f>[3]Portugal!D$17</f>
        <v>0</v>
      </c>
      <c r="E27" s="1">
        <f>[3]Portugal!E$17</f>
        <v>0</v>
      </c>
      <c r="F27" s="1">
        <f>[3]Portugal!F$17</f>
        <v>0</v>
      </c>
      <c r="G27" s="1">
        <f>[3]Portugal!G$17</f>
        <v>0</v>
      </c>
      <c r="H27" s="1">
        <f>[3]Portugal!H$17</f>
        <v>0</v>
      </c>
      <c r="I27" s="1">
        <f>[3]Portugal!I$17</f>
        <v>0</v>
      </c>
      <c r="J27" s="1">
        <f>[3]Portugal!J$17</f>
        <v>0</v>
      </c>
      <c r="K27" s="1">
        <f>[3]Portugal!K$17</f>
        <v>0</v>
      </c>
      <c r="L27" s="1">
        <f>[3]Portugal!L$17</f>
        <v>0</v>
      </c>
      <c r="M27" s="1">
        <f>[3]Portugal!M$17</f>
        <v>0</v>
      </c>
      <c r="N27" s="1">
        <f>[3]Portugal!N$17</f>
        <v>0</v>
      </c>
      <c r="O27" s="1">
        <f>[3]Portugal!O$17</f>
        <v>0</v>
      </c>
      <c r="P27" s="1">
        <f>[3]Portugal!P$17</f>
        <v>0</v>
      </c>
      <c r="Q27" s="1">
        <f>[3]Portugal!Q$17</f>
        <v>0</v>
      </c>
      <c r="R27" s="1">
        <f>[3]Portugal!R$17</f>
        <v>0</v>
      </c>
      <c r="S27" s="1">
        <f>[3]Portugal!S$17</f>
        <v>0</v>
      </c>
      <c r="T27" s="1">
        <f>[3]Portugal!T$17</f>
        <v>0</v>
      </c>
      <c r="U27" s="1">
        <f>[3]Portugal!U$17</f>
        <v>0</v>
      </c>
      <c r="V27" s="1">
        <f>[3]Portugal!V$17</f>
        <v>0</v>
      </c>
      <c r="W27" s="1">
        <f>[3]Portugal!W$17</f>
        <v>0</v>
      </c>
      <c r="X27" s="1">
        <f>[3]Portugal!X$17</f>
        <v>0</v>
      </c>
      <c r="Y27" s="1">
        <f>[3]Portugal!Y$17</f>
        <v>0</v>
      </c>
      <c r="Z27" s="1">
        <f>[3]Portugal!Z$17</f>
        <v>0</v>
      </c>
      <c r="AA27" s="1">
        <f>[3]Portugal!AA$17</f>
        <v>0</v>
      </c>
      <c r="AB27" s="1">
        <f>[3]Portugal!AB$17</f>
        <v>0</v>
      </c>
      <c r="AC27" s="1">
        <f>[3]Portugal!AC$17</f>
        <v>0</v>
      </c>
      <c r="AD27" s="1">
        <f>[3]Portugal!AD$17</f>
        <v>0</v>
      </c>
      <c r="AE27" s="1">
        <f>[3]Portugal!AE$17</f>
        <v>0</v>
      </c>
      <c r="AF27" s="1">
        <f>[3]Portugal!AF$17</f>
        <v>0</v>
      </c>
      <c r="AG27" s="1">
        <f>[3]Portugal!AG$17</f>
        <v>0</v>
      </c>
      <c r="AH27" s="1">
        <f>[3]Portugal!AH$17</f>
        <v>0</v>
      </c>
      <c r="AI27" s="1">
        <f>[3]Portugal!AI$17</f>
        <v>0</v>
      </c>
      <c r="AJ27" s="1">
        <f>[3]Portugal!AJ$17</f>
        <v>0</v>
      </c>
      <c r="AK27" s="1">
        <f>[3]Portugal!AK$17</f>
        <v>0</v>
      </c>
      <c r="AL27" s="1">
        <f>[3]Portugal!AL$17</f>
        <v>0</v>
      </c>
      <c r="AM27" s="1">
        <f>[3]Portugal!AM$17</f>
        <v>0</v>
      </c>
      <c r="AN27" s="1">
        <f>[3]Portugal!AN$17</f>
        <v>0</v>
      </c>
      <c r="AO27" s="1">
        <f>[3]Portugal!AO$17</f>
        <v>0</v>
      </c>
      <c r="AP27" s="1">
        <f>[3]Portugal!AP$17</f>
        <v>0</v>
      </c>
      <c r="AQ27" s="1">
        <f>[3]Portugal!AQ$17</f>
        <v>0</v>
      </c>
      <c r="AR27" s="1">
        <f>[3]Portugal!AR$17</f>
        <v>0</v>
      </c>
      <c r="AS27" s="1">
        <f>[3]Portugal!AS$17</f>
        <v>0</v>
      </c>
      <c r="AT27" s="1">
        <f>[3]Portugal!AT$17</f>
        <v>0</v>
      </c>
      <c r="AU27" s="1">
        <f>[3]Portugal!AU$17</f>
        <v>0</v>
      </c>
      <c r="AV27" s="1">
        <f>[3]Portugal!AV$17</f>
        <v>0</v>
      </c>
      <c r="AW27" s="1">
        <f>[3]Portugal!AW$17</f>
        <v>0</v>
      </c>
      <c r="AX27" s="1">
        <f>[3]Portugal!AX$17</f>
        <v>0</v>
      </c>
      <c r="AY27" s="1">
        <f>[3]Portugal!AY$17</f>
        <v>0</v>
      </c>
      <c r="AZ27" s="1">
        <f>[3]Portugal!AZ$17</f>
        <v>0</v>
      </c>
      <c r="BA27" s="1">
        <f>[3]Portugal!BA$17</f>
        <v>0</v>
      </c>
      <c r="BB27" s="1">
        <f>[3]Portugal!BB$17</f>
        <v>0</v>
      </c>
      <c r="BC27" s="1">
        <f>[3]Portugal!BC$17</f>
        <v>0</v>
      </c>
      <c r="BD27" s="1">
        <f>[3]Portugal!BD$17</f>
        <v>0</v>
      </c>
      <c r="BE27" s="1">
        <f>[3]Portugal!BE$17</f>
        <v>0</v>
      </c>
      <c r="BF27" s="1">
        <f>[3]Portugal!BF$17</f>
        <v>0</v>
      </c>
      <c r="BG27" s="1">
        <f>[3]Portugal!BG$17</f>
        <v>0</v>
      </c>
      <c r="BH27" s="1">
        <f>[3]Portugal!BH$17</f>
        <v>0</v>
      </c>
      <c r="BI27" s="1">
        <f>[3]Portugal!BI$17</f>
        <v>0</v>
      </c>
      <c r="BJ27" s="1">
        <f>[3]Portugal!BJ$17</f>
        <v>0</v>
      </c>
      <c r="BK27" s="1">
        <f>[3]Portugal!BK$17</f>
        <v>0</v>
      </c>
      <c r="BL27" s="1">
        <f>[3]Portugal!BL$17</f>
        <v>0</v>
      </c>
      <c r="BM27" s="1">
        <f>[3]Portugal!BM$17</f>
        <v>0</v>
      </c>
      <c r="BN27" s="1">
        <f>[3]Portugal!BN$17</f>
        <v>0</v>
      </c>
      <c r="BO27" s="1">
        <f>[3]Portugal!BO$17</f>
        <v>0</v>
      </c>
      <c r="BP27" s="1">
        <f>[3]Portugal!BP$17</f>
        <v>0</v>
      </c>
      <c r="BQ27" s="1">
        <f>[3]Portugal!BQ$17</f>
        <v>0</v>
      </c>
      <c r="BR27" s="1">
        <f>[3]Portugal!BR$17</f>
        <v>0</v>
      </c>
      <c r="BS27" s="1">
        <f>[3]Portugal!BS$17</f>
        <v>0</v>
      </c>
      <c r="BT27" s="1">
        <f>[3]Portugal!BT$17</f>
        <v>0</v>
      </c>
      <c r="BU27" s="1">
        <f>[3]Portugal!BU$17</f>
        <v>0</v>
      </c>
      <c r="BV27" s="1">
        <f>[3]Portugal!BV$17</f>
        <v>0</v>
      </c>
      <c r="BW27" s="1">
        <f>[3]Portugal!BW$17</f>
        <v>0</v>
      </c>
      <c r="BX27" s="1">
        <f>[3]Portugal!BX$17</f>
        <v>0</v>
      </c>
      <c r="BY27" s="1">
        <f>[3]Portugal!BY$17</f>
        <v>0</v>
      </c>
      <c r="BZ27" s="1">
        <f>[3]Portugal!BZ$17</f>
        <v>0</v>
      </c>
      <c r="CA27" s="1">
        <f>[3]Portugal!CA$17</f>
        <v>0</v>
      </c>
      <c r="CB27" s="1">
        <f>[3]Portugal!CB$17</f>
        <v>0</v>
      </c>
      <c r="CC27" s="1">
        <f>[3]Portugal!CC$17</f>
        <v>0</v>
      </c>
      <c r="CD27" s="1">
        <f>[3]Portugal!CD$17</f>
        <v>0</v>
      </c>
      <c r="CE27" s="1">
        <f>[3]Portugal!CE$17</f>
        <v>0</v>
      </c>
      <c r="CF27" s="1">
        <f>[3]Portugal!CF$17</f>
        <v>0</v>
      </c>
      <c r="CG27" s="1">
        <f>[3]Portugal!CG$17</f>
        <v>0</v>
      </c>
      <c r="CH27" s="1">
        <f>[3]Portugal!CH$17</f>
        <v>0</v>
      </c>
      <c r="CI27" s="1">
        <f>[3]Portugal!CI$17</f>
        <v>0</v>
      </c>
      <c r="CJ27" s="1">
        <f>[3]Portugal!CJ$17</f>
        <v>0</v>
      </c>
      <c r="CK27" s="1">
        <f>[3]Portugal!CK$17</f>
        <v>0</v>
      </c>
      <c r="CL27" s="1">
        <f>[3]Portugal!CL$17</f>
        <v>0</v>
      </c>
      <c r="CM27" s="1">
        <f>[3]Portugal!CM$17</f>
        <v>0</v>
      </c>
      <c r="CN27" s="1">
        <f>[3]Portugal!CN$17</f>
        <v>0</v>
      </c>
      <c r="CO27" s="1">
        <f>[3]Portugal!CO$17</f>
        <v>0</v>
      </c>
      <c r="CP27" s="1">
        <f>[3]Portugal!CP$17</f>
        <v>0</v>
      </c>
      <c r="CQ27" s="1">
        <f>[3]Portugal!CQ$17</f>
        <v>0</v>
      </c>
      <c r="CR27" s="1">
        <f>[3]Portugal!CR$17</f>
        <v>0</v>
      </c>
      <c r="CS27" s="1">
        <f>[3]Portugal!CS$17</f>
        <v>0</v>
      </c>
      <c r="CT27" s="1">
        <f>[3]Portugal!CT$17</f>
        <v>0</v>
      </c>
      <c r="CU27" s="1">
        <f>[3]Portugal!CU$17</f>
        <v>0</v>
      </c>
      <c r="CV27" s="1">
        <f>[3]Portugal!CV$17</f>
        <v>0</v>
      </c>
      <c r="CW27" s="1">
        <f>[3]Portugal!CW$17</f>
        <v>0</v>
      </c>
      <c r="CX27" s="1">
        <f>[3]Portugal!CX$17</f>
        <v>0</v>
      </c>
      <c r="CY27" s="1">
        <f>[3]Portugal!CY$17</f>
        <v>0</v>
      </c>
      <c r="CZ27" s="1">
        <f>[3]Portugal!CZ$17</f>
        <v>0</v>
      </c>
      <c r="DA27" s="1">
        <f>[3]Portugal!DA$17</f>
        <v>0</v>
      </c>
      <c r="DB27" s="1">
        <f>[3]Portugal!DB$17</f>
        <v>0</v>
      </c>
      <c r="DC27" s="1">
        <f>[3]Portugal!DC$17</f>
        <v>0</v>
      </c>
      <c r="DD27" s="1">
        <f>[3]Portugal!DD$17</f>
        <v>0</v>
      </c>
      <c r="DE27" s="1">
        <f>[3]Portugal!DE$17</f>
        <v>0</v>
      </c>
      <c r="DF27" s="1">
        <f>[3]Portugal!DF$17</f>
        <v>0</v>
      </c>
      <c r="DG27" s="1">
        <f>[3]Portugal!DG$17</f>
        <v>0</v>
      </c>
      <c r="DH27" s="1">
        <f>[3]Portugal!DH$17</f>
        <v>0</v>
      </c>
      <c r="DI27" s="1">
        <f>[3]Portugal!DI$17</f>
        <v>0</v>
      </c>
      <c r="DJ27" s="1">
        <f>[3]Portugal!DJ$17</f>
        <v>0</v>
      </c>
      <c r="DK27" s="1">
        <f>[3]Portugal!DK$17</f>
        <v>0</v>
      </c>
      <c r="DL27" s="1">
        <f>[3]Portugal!DL$17</f>
        <v>0</v>
      </c>
      <c r="DM27" s="1">
        <f>[3]Portugal!DM$17</f>
        <v>0</v>
      </c>
      <c r="DN27" s="1">
        <f>[3]Portugal!DN$17</f>
        <v>0</v>
      </c>
      <c r="DO27" s="1">
        <f>[3]Portugal!DO$17</f>
        <v>0</v>
      </c>
      <c r="DP27" s="1">
        <f>[3]Portugal!DP$17</f>
        <v>0</v>
      </c>
      <c r="DQ27" s="1">
        <f>[3]Portugal!DQ$17</f>
        <v>0</v>
      </c>
      <c r="DR27" s="1">
        <f>[3]Portugal!DR$17</f>
        <v>0</v>
      </c>
      <c r="DS27" s="1">
        <f>[3]Portugal!DS$17</f>
        <v>0</v>
      </c>
      <c r="DT27" s="1">
        <f>[3]Portugal!DT$17</f>
        <v>0</v>
      </c>
      <c r="DU27" s="1">
        <f>[3]Portugal!DU$17</f>
        <v>0</v>
      </c>
      <c r="DV27" s="1">
        <f>[3]Portugal!DV$17</f>
        <v>0</v>
      </c>
      <c r="DW27" s="1">
        <f>[3]Portugal!DW$17</f>
        <v>0</v>
      </c>
      <c r="DX27" s="1">
        <f>[3]Portugal!DX$17</f>
        <v>0</v>
      </c>
      <c r="DY27" s="1">
        <f>[3]Portugal!DY$17</f>
        <v>0</v>
      </c>
      <c r="DZ27" s="1">
        <f>[3]Portugal!DZ$17</f>
        <v>0</v>
      </c>
      <c r="EA27" s="1">
        <f>[3]Portugal!EA$17</f>
        <v>0</v>
      </c>
      <c r="EB27" s="1">
        <f>[3]Portugal!EB$17</f>
        <v>0</v>
      </c>
      <c r="EC27" s="1">
        <f>[3]Portugal!EC$17</f>
        <v>0</v>
      </c>
      <c r="ED27" s="1">
        <f>[3]Portugal!ED$17</f>
        <v>0</v>
      </c>
      <c r="EE27" s="1">
        <f>[3]Portugal!EE$17</f>
        <v>0</v>
      </c>
      <c r="EF27" s="1">
        <f>[3]Portugal!EF$17</f>
        <v>0</v>
      </c>
      <c r="EG27" s="1">
        <f>[3]Portugal!EG$17</f>
        <v>0</v>
      </c>
      <c r="EH27" s="1">
        <f>[3]Portugal!EH$17</f>
        <v>0</v>
      </c>
      <c r="EI27" s="1">
        <f>[3]Portugal!EI$17</f>
        <v>0</v>
      </c>
      <c r="EJ27" s="1">
        <f>[3]Portugal!EJ$17</f>
        <v>0</v>
      </c>
      <c r="EK27" s="1">
        <f>[3]Portugal!EK$17</f>
        <v>0</v>
      </c>
      <c r="EL27" s="1">
        <f>[3]Portugal!EL$17</f>
        <v>0</v>
      </c>
      <c r="EM27" s="1">
        <f>[3]Portugal!EM$17</f>
        <v>0</v>
      </c>
      <c r="EN27" s="1">
        <f>[3]Portugal!EN$17</f>
        <v>0</v>
      </c>
      <c r="EO27" s="1">
        <f>[3]Portugal!EO$17</f>
        <v>0</v>
      </c>
      <c r="EP27" s="1">
        <f>[3]Portugal!EP$17</f>
        <v>0</v>
      </c>
      <c r="EQ27" s="1">
        <f>[3]Portugal!EQ$17</f>
        <v>0</v>
      </c>
      <c r="ER27" s="1">
        <f>[3]Portugal!ER$17</f>
        <v>0</v>
      </c>
      <c r="ES27" s="1">
        <f>[3]Portugal!ES$17</f>
        <v>0</v>
      </c>
      <c r="ET27" s="1">
        <f>[3]Portugal!ET$17</f>
        <v>0</v>
      </c>
      <c r="EU27" s="1">
        <f>[3]Portugal!EU$17</f>
        <v>0</v>
      </c>
      <c r="EV27" s="1">
        <f>[3]Portugal!EV$17</f>
        <v>0</v>
      </c>
      <c r="EW27" s="1">
        <f>[3]Portugal!EW$17</f>
        <v>0</v>
      </c>
      <c r="EX27" s="1">
        <f>[3]Portugal!EX$17</f>
        <v>0</v>
      </c>
      <c r="EY27" s="1">
        <f>[3]Portugal!EY$17</f>
        <v>0</v>
      </c>
      <c r="EZ27" s="1">
        <f>[3]Portugal!EZ$17</f>
        <v>0</v>
      </c>
      <c r="FA27" s="1">
        <f>[3]Portugal!FA$17</f>
        <v>0</v>
      </c>
      <c r="FB27" s="1">
        <f>[3]Portugal!FB$17</f>
        <v>0</v>
      </c>
      <c r="FC27" s="1">
        <f>[3]Portugal!FC$17</f>
        <v>0</v>
      </c>
      <c r="FD27" s="1">
        <f>[3]Portugal!FD$17</f>
        <v>0</v>
      </c>
      <c r="FE27" s="1">
        <f>[3]Portugal!FE$17</f>
        <v>0</v>
      </c>
      <c r="FF27" s="1">
        <f>[3]Portugal!FF$17</f>
        <v>0</v>
      </c>
      <c r="FG27" s="1">
        <f>[3]Portugal!FG$17</f>
        <v>0</v>
      </c>
      <c r="FH27" s="1">
        <f>[3]Portugal!FH$17</f>
        <v>0</v>
      </c>
      <c r="FI27" s="1">
        <f>[3]Portugal!FI$17</f>
        <v>0</v>
      </c>
      <c r="FJ27" s="1">
        <f>[3]Portugal!FJ$17</f>
        <v>0</v>
      </c>
      <c r="FK27" s="1">
        <f>[3]Portugal!FK$17</f>
        <v>0</v>
      </c>
      <c r="FL27" s="1">
        <f>[3]Portugal!FL$17</f>
        <v>0</v>
      </c>
      <c r="FM27" s="1">
        <f>[3]Portugal!FM$17</f>
        <v>0</v>
      </c>
      <c r="FN27" s="1">
        <f>[3]Portugal!FN$17</f>
        <v>0</v>
      </c>
      <c r="FO27" s="1">
        <f>[3]Portugal!FO$17</f>
        <v>0</v>
      </c>
      <c r="FP27" s="1">
        <f>[3]Portugal!FP$17</f>
        <v>0</v>
      </c>
      <c r="FQ27" s="1">
        <f>[3]Portugal!FQ$17</f>
        <v>0</v>
      </c>
      <c r="FR27" s="1">
        <f>[3]Portugal!FR$17</f>
        <v>0</v>
      </c>
      <c r="FS27" s="1">
        <f>[3]Portugal!FS$17</f>
        <v>0</v>
      </c>
      <c r="FT27" s="1">
        <f>[3]Portugal!FT$17</f>
        <v>0</v>
      </c>
      <c r="FU27" s="1">
        <f>[3]Portugal!FU$17</f>
        <v>0</v>
      </c>
      <c r="FV27" s="1">
        <f>[3]Portugal!FV$17</f>
        <v>0</v>
      </c>
      <c r="FW27" s="1">
        <f>[3]Portugal!FW$17</f>
        <v>0</v>
      </c>
      <c r="FX27" s="1">
        <f>[3]Portugal!FX$17</f>
        <v>0</v>
      </c>
      <c r="FY27" s="1">
        <f>[3]Portugal!FY$17</f>
        <v>0</v>
      </c>
      <c r="FZ27" s="7">
        <f>1/1000*SUM($B27:FY27)</f>
        <v>0</v>
      </c>
    </row>
    <row r="28" spans="1:182">
      <c r="A28" t="s">
        <v>28</v>
      </c>
      <c r="B28" s="1">
        <f>[3]Romania!B$17</f>
        <v>0</v>
      </c>
      <c r="C28" s="1">
        <f>[3]Romania!C$17</f>
        <v>0</v>
      </c>
      <c r="D28" s="1">
        <f>[3]Romania!D$17</f>
        <v>0</v>
      </c>
      <c r="E28" s="1">
        <f>[3]Romania!E$17</f>
        <v>0</v>
      </c>
      <c r="F28" s="1">
        <f>[3]Romania!F$17</f>
        <v>0</v>
      </c>
      <c r="G28" s="1">
        <f>[3]Romania!G$17</f>
        <v>0</v>
      </c>
      <c r="H28" s="1">
        <f>[3]Romania!H$17</f>
        <v>0</v>
      </c>
      <c r="I28" s="1">
        <f>[3]Romania!I$17</f>
        <v>0</v>
      </c>
      <c r="J28" s="1">
        <f>[3]Romania!J$17</f>
        <v>0</v>
      </c>
      <c r="K28" s="1">
        <f>[3]Romania!K$17</f>
        <v>0</v>
      </c>
      <c r="L28" s="1">
        <f>[3]Romania!L$17</f>
        <v>0</v>
      </c>
      <c r="M28" s="1">
        <f>[3]Romania!M$17</f>
        <v>0</v>
      </c>
      <c r="N28" s="1">
        <f>[3]Romania!N$17</f>
        <v>0</v>
      </c>
      <c r="O28" s="1">
        <f>[3]Romania!O$17</f>
        <v>0</v>
      </c>
      <c r="P28" s="1">
        <f>[3]Romania!P$17</f>
        <v>0</v>
      </c>
      <c r="Q28" s="1">
        <f>[3]Romania!Q$17</f>
        <v>0</v>
      </c>
      <c r="R28" s="1">
        <f>[3]Romania!R$17</f>
        <v>0</v>
      </c>
      <c r="S28" s="1">
        <f>[3]Romania!S$17</f>
        <v>0</v>
      </c>
      <c r="T28" s="1">
        <f>[3]Romania!T$17</f>
        <v>0</v>
      </c>
      <c r="U28" s="1">
        <f>[3]Romania!U$17</f>
        <v>0</v>
      </c>
      <c r="V28" s="1">
        <f>[3]Romania!V$17</f>
        <v>0</v>
      </c>
      <c r="W28" s="1">
        <f>[3]Romania!W$17</f>
        <v>0</v>
      </c>
      <c r="X28" s="1">
        <f>[3]Romania!X$17</f>
        <v>0</v>
      </c>
      <c r="Y28" s="1">
        <f>[3]Romania!Y$17</f>
        <v>0</v>
      </c>
      <c r="Z28" s="1">
        <f>[3]Romania!Z$17</f>
        <v>0</v>
      </c>
      <c r="AA28" s="1">
        <f>[3]Romania!AA$17</f>
        <v>0</v>
      </c>
      <c r="AB28" s="1">
        <f>[3]Romania!AB$17</f>
        <v>0</v>
      </c>
      <c r="AC28" s="1">
        <f>[3]Romania!AC$17</f>
        <v>0</v>
      </c>
      <c r="AD28" s="1">
        <f>[3]Romania!AD$17</f>
        <v>120</v>
      </c>
      <c r="AE28" s="1">
        <f>[3]Romania!AE$17</f>
        <v>0</v>
      </c>
      <c r="AF28" s="1">
        <f>[3]Romania!AF$17</f>
        <v>0</v>
      </c>
      <c r="AG28" s="1">
        <f>[3]Romania!AG$17</f>
        <v>0</v>
      </c>
      <c r="AH28" s="1">
        <f>[3]Romania!AH$17</f>
        <v>0</v>
      </c>
      <c r="AI28" s="1">
        <f>[3]Romania!AI$17</f>
        <v>3512</v>
      </c>
      <c r="AJ28" s="1">
        <f>[3]Romania!AJ$17</f>
        <v>44711</v>
      </c>
      <c r="AK28" s="1">
        <f>[3]Romania!AK$17</f>
        <v>42595</v>
      </c>
      <c r="AL28" s="1">
        <f>[3]Romania!AL$17</f>
        <v>45663</v>
      </c>
      <c r="AM28" s="1">
        <f>[3]Romania!AM$17</f>
        <v>39414</v>
      </c>
      <c r="AN28" s="1">
        <f>[3]Romania!AN$17</f>
        <v>61202</v>
      </c>
      <c r="AO28" s="1">
        <f>[3]Romania!AO$17</f>
        <v>37527</v>
      </c>
      <c r="AP28" s="1">
        <f>[3]Romania!AP$17</f>
        <v>32036</v>
      </c>
      <c r="AQ28" s="1">
        <f>[3]Romania!AQ$17</f>
        <v>52140</v>
      </c>
      <c r="AR28" s="1">
        <f>[3]Romania!AR$17</f>
        <v>71311</v>
      </c>
      <c r="AS28" s="1">
        <f>[3]Romania!AS$17</f>
        <v>3696</v>
      </c>
      <c r="AT28" s="1">
        <f>[3]Romania!AT$17</f>
        <v>64118</v>
      </c>
      <c r="AU28" s="1">
        <f>[3]Romania!AU$17</f>
        <v>38491</v>
      </c>
      <c r="AV28" s="1">
        <f>[3]Romania!AV$17</f>
        <v>5177</v>
      </c>
      <c r="AW28" s="1">
        <f>[3]Romania!AW$17</f>
        <v>23279</v>
      </c>
      <c r="AX28" s="1">
        <f>[3]Romania!AX$17</f>
        <v>23574</v>
      </c>
      <c r="AY28" s="1">
        <f>[3]Romania!AY$17</f>
        <v>0</v>
      </c>
      <c r="AZ28" s="1">
        <f>[3]Romania!AZ$17</f>
        <v>0</v>
      </c>
      <c r="BA28" s="1">
        <f>[3]Romania!BA$17</f>
        <v>0</v>
      </c>
      <c r="BB28" s="1">
        <f>[3]Romania!BB$17</f>
        <v>0</v>
      </c>
      <c r="BC28" s="1">
        <f>[3]Romania!BC$17</f>
        <v>0</v>
      </c>
      <c r="BD28" s="1">
        <f>[3]Romania!BD$17</f>
        <v>0</v>
      </c>
      <c r="BE28" s="1">
        <f>[3]Romania!BE$17</f>
        <v>0</v>
      </c>
      <c r="BF28" s="1">
        <f>[3]Romania!BF$17</f>
        <v>0</v>
      </c>
      <c r="BG28" s="1">
        <f>[3]Romania!BG$17</f>
        <v>0</v>
      </c>
      <c r="BH28" s="1">
        <f>[3]Romania!BH$17</f>
        <v>0</v>
      </c>
      <c r="BI28" s="1">
        <f>[3]Romania!BI$17</f>
        <v>0</v>
      </c>
      <c r="BJ28" s="1">
        <f>[3]Romania!BJ$17</f>
        <v>0</v>
      </c>
      <c r="BK28" s="1">
        <f>[3]Romania!BK$17</f>
        <v>0</v>
      </c>
      <c r="BL28" s="1">
        <f>[3]Romania!BL$17</f>
        <v>0</v>
      </c>
      <c r="BM28" s="1">
        <f>[3]Romania!BM$17</f>
        <v>0</v>
      </c>
      <c r="BN28" s="1">
        <f>[3]Romania!BN$17</f>
        <v>17736</v>
      </c>
      <c r="BO28" s="1">
        <f>[3]Romania!BO$17</f>
        <v>20692</v>
      </c>
      <c r="BP28" s="1">
        <f>[3]Romania!BP$17</f>
        <v>32938</v>
      </c>
      <c r="BQ28" s="1">
        <f>[3]Romania!BQ$17</f>
        <v>0</v>
      </c>
      <c r="BR28" s="1">
        <f>[3]Romania!BR$17</f>
        <v>6020</v>
      </c>
      <c r="BS28" s="1">
        <f>[3]Romania!BS$17</f>
        <v>33859</v>
      </c>
      <c r="BT28" s="1">
        <f>[3]Romania!BT$17</f>
        <v>34189</v>
      </c>
      <c r="BU28" s="1">
        <f>[3]Romania!BU$17</f>
        <v>30869</v>
      </c>
      <c r="BV28" s="1">
        <f>[3]Romania!BV$17</f>
        <v>0</v>
      </c>
      <c r="BW28" s="1">
        <f>[3]Romania!BW$17</f>
        <v>0</v>
      </c>
      <c r="BX28" s="1">
        <f>[3]Romania!BX$17</f>
        <v>0</v>
      </c>
      <c r="BY28" s="1">
        <f>[3]Romania!BY$17</f>
        <v>0</v>
      </c>
      <c r="BZ28" s="1">
        <f>[3]Romania!BZ$17</f>
        <v>0</v>
      </c>
      <c r="CA28" s="1">
        <f>[3]Romania!CA$17</f>
        <v>0</v>
      </c>
      <c r="CB28" s="1">
        <f>[3]Romania!CB$17</f>
        <v>0</v>
      </c>
      <c r="CC28" s="1">
        <f>[3]Romania!CC$17</f>
        <v>0</v>
      </c>
      <c r="CD28" s="1">
        <f>[3]Romania!CD$17</f>
        <v>0</v>
      </c>
      <c r="CE28" s="1">
        <f>[3]Romania!CE$17</f>
        <v>0</v>
      </c>
      <c r="CF28" s="1">
        <f>[3]Romania!CF$17</f>
        <v>2818</v>
      </c>
      <c r="CG28" s="1">
        <f>[3]Romania!CG$17</f>
        <v>5636</v>
      </c>
      <c r="CH28" s="1">
        <f>[3]Romania!CH$17</f>
        <v>22702</v>
      </c>
      <c r="CI28" s="1">
        <f>[3]Romania!CI$17</f>
        <v>4435</v>
      </c>
      <c r="CJ28" s="1">
        <f>[3]Romania!CJ$17</f>
        <v>0</v>
      </c>
      <c r="CK28" s="1">
        <f>[3]Romania!CK$17</f>
        <v>0</v>
      </c>
      <c r="CL28" s="1">
        <f>[3]Romania!CL$17</f>
        <v>0</v>
      </c>
      <c r="CM28" s="1">
        <f>[3]Romania!CM$17</f>
        <v>0</v>
      </c>
      <c r="CN28" s="1">
        <f>[3]Romania!CN$17</f>
        <v>0</v>
      </c>
      <c r="CO28" s="1">
        <f>[3]Romania!CO$17</f>
        <v>0</v>
      </c>
      <c r="CP28" s="1">
        <f>[3]Romania!CP$17</f>
        <v>9781</v>
      </c>
      <c r="CQ28" s="1">
        <f>[3]Romania!CQ$17</f>
        <v>15293</v>
      </c>
      <c r="CR28" s="1">
        <f>[3]Romania!CR$17</f>
        <v>32167</v>
      </c>
      <c r="CS28" s="1">
        <f>[3]Romania!CS$17</f>
        <v>15233</v>
      </c>
      <c r="CT28" s="1">
        <f>[3]Romania!CT$17</f>
        <v>0</v>
      </c>
      <c r="CU28" s="1">
        <f>[3]Romania!CU$17</f>
        <v>0</v>
      </c>
      <c r="CV28" s="1">
        <f>[3]Romania!CV$17</f>
        <v>0</v>
      </c>
      <c r="CW28" s="1">
        <f>[3]Romania!CW$17</f>
        <v>0</v>
      </c>
      <c r="CX28" s="1">
        <f>[3]Romania!CX$17</f>
        <v>0</v>
      </c>
      <c r="CY28" s="1">
        <f>[3]Romania!CY$17</f>
        <v>0</v>
      </c>
      <c r="CZ28" s="1">
        <f>[3]Romania!CZ$17</f>
        <v>0</v>
      </c>
      <c r="DA28" s="1">
        <f>[3]Romania!DA$17</f>
        <v>6900</v>
      </c>
      <c r="DB28" s="1">
        <f>[3]Romania!DB$17</f>
        <v>0</v>
      </c>
      <c r="DC28" s="1">
        <f>[3]Romania!DC$17</f>
        <v>7223</v>
      </c>
      <c r="DD28" s="1">
        <f>[3]Romania!DD$17</f>
        <v>10424</v>
      </c>
      <c r="DE28" s="1">
        <f>[3]Romania!DE$17</f>
        <v>0</v>
      </c>
      <c r="DF28" s="1">
        <f>[3]Romania!DF$17</f>
        <v>6977</v>
      </c>
      <c r="DG28" s="1">
        <f>[3]Romania!DG$17</f>
        <v>0</v>
      </c>
      <c r="DH28" s="1">
        <f>[3]Romania!DH$17</f>
        <v>0</v>
      </c>
      <c r="DI28" s="1">
        <f>[3]Romania!DI$17</f>
        <v>0</v>
      </c>
      <c r="DJ28" s="1">
        <f>[3]Romania!DJ$17</f>
        <v>0</v>
      </c>
      <c r="DK28" s="1">
        <f>[3]Romania!DK$17</f>
        <v>0</v>
      </c>
      <c r="DL28" s="1">
        <f>[3]Romania!DL$17</f>
        <v>13379</v>
      </c>
      <c r="DM28" s="1">
        <f>[3]Romania!DM$17</f>
        <v>0</v>
      </c>
      <c r="DN28" s="1">
        <f>[3]Romania!DN$17</f>
        <v>35341</v>
      </c>
      <c r="DO28" s="1">
        <f>[3]Romania!DO$17</f>
        <v>11858</v>
      </c>
      <c r="DP28" s="1">
        <f>[3]Romania!DP$17</f>
        <v>6039</v>
      </c>
      <c r="DQ28" s="1">
        <f>[3]Romania!DQ$17</f>
        <v>0</v>
      </c>
      <c r="DR28" s="1">
        <f>[3]Romania!DR$17</f>
        <v>0</v>
      </c>
      <c r="DS28" s="1">
        <f>[3]Romania!DS$17</f>
        <v>0</v>
      </c>
      <c r="DT28" s="1">
        <f>[3]Romania!DT$17</f>
        <v>0</v>
      </c>
      <c r="DU28" s="1">
        <f>[3]Romania!DU$17</f>
        <v>11309</v>
      </c>
      <c r="DV28" s="1">
        <f>[3]Romania!DV$17</f>
        <v>0</v>
      </c>
      <c r="DW28" s="1">
        <f>[3]Romania!DW$17</f>
        <v>0</v>
      </c>
      <c r="DX28" s="1">
        <f>[3]Romania!DX$17</f>
        <v>0</v>
      </c>
      <c r="DY28" s="1">
        <f>[3]Romania!DY$17</f>
        <v>0</v>
      </c>
      <c r="DZ28" s="1">
        <f>[3]Romania!DZ$17</f>
        <v>0</v>
      </c>
      <c r="EA28" s="1">
        <f>[3]Romania!EA$17</f>
        <v>0</v>
      </c>
      <c r="EB28" s="1">
        <f>[3]Romania!EB$17</f>
        <v>0</v>
      </c>
      <c r="EC28" s="1">
        <f>[3]Romania!EC$17</f>
        <v>0</v>
      </c>
      <c r="ED28" s="1">
        <f>[3]Romania!ED$17</f>
        <v>0</v>
      </c>
      <c r="EE28" s="1">
        <f>[3]Romania!EE$17</f>
        <v>0</v>
      </c>
      <c r="EF28" s="1">
        <f>[3]Romania!EF$17</f>
        <v>0</v>
      </c>
      <c r="EG28" s="1">
        <f>[3]Romania!EG$17</f>
        <v>0</v>
      </c>
      <c r="EH28" s="1">
        <f>[3]Romania!EH$17</f>
        <v>0</v>
      </c>
      <c r="EI28" s="1">
        <f>[3]Romania!EI$17</f>
        <v>0</v>
      </c>
      <c r="EJ28" s="1">
        <f>[3]Romania!EJ$17</f>
        <v>0</v>
      </c>
      <c r="EK28" s="1">
        <f>[3]Romania!EK$17</f>
        <v>0</v>
      </c>
      <c r="EL28" s="1">
        <f>[3]Romania!EL$17</f>
        <v>23987</v>
      </c>
      <c r="EM28" s="1">
        <f>[3]Romania!EM$17</f>
        <v>0</v>
      </c>
      <c r="EN28" s="1">
        <f>[3]Romania!EN$17</f>
        <v>0</v>
      </c>
      <c r="EO28" s="1">
        <f>[3]Romania!EO$17</f>
        <v>58921</v>
      </c>
      <c r="EP28" s="1">
        <f>[3]Romania!EP$17</f>
        <v>35590</v>
      </c>
      <c r="EQ28" s="1">
        <f>[3]Romania!EQ$17</f>
        <v>0</v>
      </c>
      <c r="ER28" s="1">
        <f>[3]Romania!ER$17</f>
        <v>0</v>
      </c>
      <c r="ES28" s="1">
        <f>[3]Romania!ES$17</f>
        <v>0</v>
      </c>
      <c r="ET28" s="1">
        <f>[3]Romania!ET$17</f>
        <v>0</v>
      </c>
      <c r="EU28" s="1">
        <f>[3]Romania!EU$17</f>
        <v>0</v>
      </c>
      <c r="EV28" s="1">
        <f>[3]Romania!EV$17</f>
        <v>0</v>
      </c>
      <c r="EW28" s="1">
        <f>[3]Romania!EW$17</f>
        <v>0</v>
      </c>
      <c r="EX28" s="1">
        <f>[3]Romania!EX$17</f>
        <v>0</v>
      </c>
      <c r="EY28" s="1">
        <f>[3]Romania!EY$17</f>
        <v>0</v>
      </c>
      <c r="EZ28" s="1">
        <f>[3]Romania!EZ$17</f>
        <v>0</v>
      </c>
      <c r="FA28" s="1">
        <f>[3]Romania!FA$17</f>
        <v>0</v>
      </c>
      <c r="FB28" s="1">
        <f>[3]Romania!FB$17</f>
        <v>0</v>
      </c>
      <c r="FC28" s="1">
        <f>[3]Romania!FC$17</f>
        <v>0</v>
      </c>
      <c r="FD28" s="1">
        <f>[3]Romania!FD$17</f>
        <v>0</v>
      </c>
      <c r="FE28" s="1">
        <f>[3]Romania!FE$17</f>
        <v>0</v>
      </c>
      <c r="FF28" s="1">
        <f>[3]Romania!FF$17</f>
        <v>0</v>
      </c>
      <c r="FG28" s="1">
        <f>[3]Romania!FG$17</f>
        <v>0</v>
      </c>
      <c r="FH28" s="1">
        <f>[3]Romania!FH$17</f>
        <v>0</v>
      </c>
      <c r="FI28" s="1">
        <f>[3]Romania!FI$17</f>
        <v>0</v>
      </c>
      <c r="FJ28" s="1">
        <f>[3]Romania!FJ$17</f>
        <v>0</v>
      </c>
      <c r="FK28" s="1">
        <f>[3]Romania!FK$17</f>
        <v>0</v>
      </c>
      <c r="FL28" s="1">
        <f>[3]Romania!FL$17</f>
        <v>0</v>
      </c>
      <c r="FM28" s="1">
        <f>[3]Romania!FM$17</f>
        <v>0</v>
      </c>
      <c r="FN28" s="1">
        <f>[3]Romania!FN$17</f>
        <v>0</v>
      </c>
      <c r="FO28" s="1">
        <f>[3]Romania!FO$17</f>
        <v>0</v>
      </c>
      <c r="FP28" s="1">
        <f>[3]Romania!FP$17</f>
        <v>0</v>
      </c>
      <c r="FQ28" s="1">
        <f>[3]Romania!FQ$17</f>
        <v>0</v>
      </c>
      <c r="FR28" s="1">
        <f>[3]Romania!FR$17</f>
        <v>0</v>
      </c>
      <c r="FS28" s="1">
        <f>[3]Romania!FS$17</f>
        <v>0</v>
      </c>
      <c r="FT28" s="1">
        <f>[3]Romania!FT$17</f>
        <v>0</v>
      </c>
      <c r="FU28" s="1">
        <f>[3]Romania!FU$17</f>
        <v>0</v>
      </c>
      <c r="FV28" s="1">
        <f>[3]Romania!FV$17</f>
        <v>0</v>
      </c>
      <c r="FW28" s="1">
        <f>[3]Romania!FW$17</f>
        <v>0</v>
      </c>
      <c r="FX28" s="1">
        <f>[3]Romania!FX$17</f>
        <v>0</v>
      </c>
      <c r="FY28" s="1">
        <f>[3]Romania!FY$17</f>
        <v>0</v>
      </c>
      <c r="FZ28" s="7">
        <f>1/1000*SUM($B28:FY28)</f>
        <v>1100.8820000000001</v>
      </c>
    </row>
    <row r="29" spans="1:182">
      <c r="A29" t="s">
        <v>30</v>
      </c>
      <c r="B29" s="1">
        <f>[3]Slovakia!B$17</f>
        <v>0</v>
      </c>
      <c r="C29" s="1">
        <f>[3]Slovakia!C$17</f>
        <v>0</v>
      </c>
      <c r="D29" s="1">
        <f>[3]Slovakia!D$17</f>
        <v>0</v>
      </c>
      <c r="E29" s="1">
        <f>[3]Slovakia!E$17</f>
        <v>0</v>
      </c>
      <c r="F29" s="1">
        <f>[3]Slovakia!F$17</f>
        <v>0</v>
      </c>
      <c r="G29" s="1">
        <f>[3]Slovakia!G$17</f>
        <v>0</v>
      </c>
      <c r="H29" s="1">
        <f>[3]Slovakia!H$17</f>
        <v>0</v>
      </c>
      <c r="I29" s="1">
        <f>[3]Slovakia!I$17</f>
        <v>0</v>
      </c>
      <c r="J29" s="1">
        <f>[3]Slovakia!J$17</f>
        <v>0</v>
      </c>
      <c r="K29" s="1">
        <f>[3]Slovakia!K$17</f>
        <v>0</v>
      </c>
      <c r="L29" s="1">
        <f>[3]Slovakia!L$17</f>
        <v>0</v>
      </c>
      <c r="M29" s="1">
        <f>[3]Slovakia!M$17</f>
        <v>0</v>
      </c>
      <c r="N29" s="1">
        <f>[3]Slovakia!N$17</f>
        <v>0</v>
      </c>
      <c r="O29" s="1">
        <f>[3]Slovakia!O$17</f>
        <v>0</v>
      </c>
      <c r="P29" s="1">
        <f>[3]Slovakia!P$17</f>
        <v>0</v>
      </c>
      <c r="Q29" s="1">
        <f>[3]Slovakia!Q$17</f>
        <v>0</v>
      </c>
      <c r="R29" s="1">
        <f>[3]Slovakia!R$17</f>
        <v>0</v>
      </c>
      <c r="S29" s="1">
        <f>[3]Slovakia!S$17</f>
        <v>0</v>
      </c>
      <c r="T29" s="1">
        <f>[3]Slovakia!T$17</f>
        <v>0</v>
      </c>
      <c r="U29" s="1">
        <f>[3]Slovakia!U$17</f>
        <v>0</v>
      </c>
      <c r="V29" s="1">
        <f>[3]Slovakia!V$17</f>
        <v>0</v>
      </c>
      <c r="W29" s="1">
        <f>[3]Slovakia!W$17</f>
        <v>0</v>
      </c>
      <c r="X29" s="1">
        <f>[3]Slovakia!X$17</f>
        <v>0</v>
      </c>
      <c r="Y29" s="1">
        <f>[3]Slovakia!Y$17</f>
        <v>0</v>
      </c>
      <c r="Z29" s="1">
        <f>[3]Slovakia!Z$17</f>
        <v>0</v>
      </c>
      <c r="AA29" s="1">
        <f>[3]Slovakia!AA$17</f>
        <v>0</v>
      </c>
      <c r="AB29" s="1">
        <f>[3]Slovakia!AB$17</f>
        <v>0</v>
      </c>
      <c r="AC29" s="1">
        <f>[3]Slovakia!AC$17</f>
        <v>0</v>
      </c>
      <c r="AD29" s="1">
        <f>[3]Slovakia!AD$17</f>
        <v>0</v>
      </c>
      <c r="AE29" s="1">
        <f>[3]Slovakia!AE$17</f>
        <v>0</v>
      </c>
      <c r="AF29" s="1">
        <f>[3]Slovakia!AF$17</f>
        <v>0</v>
      </c>
      <c r="AG29" s="1">
        <f>[3]Slovakia!AG$17</f>
        <v>0</v>
      </c>
      <c r="AH29" s="1">
        <f>[3]Slovakia!AH$17</f>
        <v>0</v>
      </c>
      <c r="AI29" s="1">
        <f>[3]Slovakia!AI$17</f>
        <v>0</v>
      </c>
      <c r="AJ29" s="1">
        <f>[3]Slovakia!AJ$17</f>
        <v>0</v>
      </c>
      <c r="AK29" s="1">
        <f>[3]Slovakia!AK$17</f>
        <v>0</v>
      </c>
      <c r="AL29" s="1">
        <f>[3]Slovakia!AL$17</f>
        <v>0</v>
      </c>
      <c r="AM29" s="1">
        <f>[3]Slovakia!AM$17</f>
        <v>0</v>
      </c>
      <c r="AN29" s="1">
        <f>[3]Slovakia!AN$17</f>
        <v>0</v>
      </c>
      <c r="AO29" s="1">
        <f>[3]Slovakia!AO$17</f>
        <v>0</v>
      </c>
      <c r="AP29" s="1">
        <f>[3]Slovakia!AP$17</f>
        <v>0</v>
      </c>
      <c r="AQ29" s="1">
        <f>[3]Slovakia!AQ$17</f>
        <v>0</v>
      </c>
      <c r="AR29" s="1">
        <f>[3]Slovakia!AR$17</f>
        <v>0</v>
      </c>
      <c r="AS29" s="1">
        <f>[3]Slovakia!AS$17</f>
        <v>0</v>
      </c>
      <c r="AT29" s="1">
        <f>[3]Slovakia!AT$17</f>
        <v>0</v>
      </c>
      <c r="AU29" s="1">
        <f>[3]Slovakia!AU$17</f>
        <v>0</v>
      </c>
      <c r="AV29" s="1">
        <f>[3]Slovakia!AV$17</f>
        <v>0</v>
      </c>
      <c r="AW29" s="1">
        <f>[3]Slovakia!AW$17</f>
        <v>0</v>
      </c>
      <c r="AX29" s="1">
        <f>[3]Slovakia!AX$17</f>
        <v>12133</v>
      </c>
      <c r="AY29" s="1">
        <f>[3]Slovakia!AY$17</f>
        <v>12331</v>
      </c>
      <c r="AZ29" s="1">
        <f>[3]Slovakia!AZ$17</f>
        <v>0</v>
      </c>
      <c r="BA29" s="1">
        <f>[3]Slovakia!BA$17</f>
        <v>0</v>
      </c>
      <c r="BB29" s="1">
        <f>[3]Slovakia!BB$17</f>
        <v>0</v>
      </c>
      <c r="BC29" s="1">
        <f>[3]Slovakia!BC$17</f>
        <v>0</v>
      </c>
      <c r="BD29" s="1">
        <f>[3]Slovakia!BD$17</f>
        <v>0</v>
      </c>
      <c r="BE29" s="1">
        <f>[3]Slovakia!BE$17</f>
        <v>0</v>
      </c>
      <c r="BF29" s="1">
        <f>[3]Slovakia!BF$17</f>
        <v>0</v>
      </c>
      <c r="BG29" s="1">
        <f>[3]Slovakia!BG$17</f>
        <v>0</v>
      </c>
      <c r="BH29" s="1">
        <f>[3]Slovakia!BH$17</f>
        <v>0</v>
      </c>
      <c r="BI29" s="1">
        <f>[3]Slovakia!BI$17</f>
        <v>0</v>
      </c>
      <c r="BJ29" s="1">
        <f>[3]Slovakia!BJ$17</f>
        <v>0</v>
      </c>
      <c r="BK29" s="1">
        <f>[3]Slovakia!BK$17</f>
        <v>0</v>
      </c>
      <c r="BL29" s="1">
        <f>[3]Slovakia!BL$17</f>
        <v>4588</v>
      </c>
      <c r="BM29" s="1">
        <f>[3]Slovakia!BM$17</f>
        <v>8718</v>
      </c>
      <c r="BN29" s="1">
        <f>[3]Slovakia!BN$17</f>
        <v>25835</v>
      </c>
      <c r="BO29" s="1">
        <f>[3]Slovakia!BO$17</f>
        <v>17849</v>
      </c>
      <c r="BP29" s="1">
        <f>[3]Slovakia!BP$17</f>
        <v>4492</v>
      </c>
      <c r="BQ29" s="1">
        <f>[3]Slovakia!BQ$17</f>
        <v>0</v>
      </c>
      <c r="BR29" s="1">
        <f>[3]Slovakia!BR$17</f>
        <v>9225</v>
      </c>
      <c r="BS29" s="1">
        <f>[3]Slovakia!BS$17</f>
        <v>29267</v>
      </c>
      <c r="BT29" s="1">
        <f>[3]Slovakia!BT$17</f>
        <v>26733</v>
      </c>
      <c r="BU29" s="1">
        <f>[3]Slovakia!BU$17</f>
        <v>67993</v>
      </c>
      <c r="BV29" s="1">
        <f>[3]Slovakia!BV$17</f>
        <v>89827</v>
      </c>
      <c r="BW29" s="1">
        <f>[3]Slovakia!BW$17</f>
        <v>53546</v>
      </c>
      <c r="BX29" s="1">
        <f>[3]Slovakia!BX$17</f>
        <v>48481</v>
      </c>
      <c r="BY29" s="1">
        <f>[3]Slovakia!BY$17</f>
        <v>72924</v>
      </c>
      <c r="BZ29" s="1">
        <f>[3]Slovakia!BZ$17</f>
        <v>69817</v>
      </c>
      <c r="CA29" s="1">
        <f>[3]Slovakia!CA$17</f>
        <v>117079</v>
      </c>
      <c r="CB29" s="1">
        <f>[3]Slovakia!CB$17</f>
        <v>143628</v>
      </c>
      <c r="CC29" s="1">
        <f>[3]Slovakia!CC$17</f>
        <v>88796</v>
      </c>
      <c r="CD29" s="1">
        <f>[3]Slovakia!CD$17</f>
        <v>100530</v>
      </c>
      <c r="CE29" s="1">
        <f>[3]Slovakia!CE$17</f>
        <v>230732</v>
      </c>
      <c r="CF29" s="1">
        <f>[3]Slovakia!CF$17</f>
        <v>121867</v>
      </c>
      <c r="CG29" s="1">
        <f>[3]Slovakia!CG$17</f>
        <v>68806</v>
      </c>
      <c r="CH29" s="1">
        <f>[3]Slovakia!CH$17</f>
        <v>96083</v>
      </c>
      <c r="CI29" s="1">
        <f>[3]Slovakia!CI$17</f>
        <v>62622</v>
      </c>
      <c r="CJ29" s="1">
        <f>[3]Slovakia!CJ$17</f>
        <v>88514</v>
      </c>
      <c r="CK29" s="1">
        <f>[3]Slovakia!CK$17</f>
        <v>95054</v>
      </c>
      <c r="CL29" s="1">
        <f>[3]Slovakia!CL$17</f>
        <v>230434</v>
      </c>
      <c r="CM29" s="1">
        <f>[3]Slovakia!CM$17</f>
        <v>175536</v>
      </c>
      <c r="CN29" s="1">
        <f>[3]Slovakia!CN$17</f>
        <v>318944</v>
      </c>
      <c r="CO29" s="1">
        <f>[3]Slovakia!CO$17</f>
        <v>151609</v>
      </c>
      <c r="CP29" s="1">
        <f>[3]Slovakia!CP$17</f>
        <v>217757</v>
      </c>
      <c r="CQ29" s="1">
        <f>[3]Slovakia!CQ$17</f>
        <v>251681</v>
      </c>
      <c r="CR29" s="1">
        <f>[3]Slovakia!CR$17</f>
        <v>308134</v>
      </c>
      <c r="CS29" s="1">
        <f>[3]Slovakia!CS$17</f>
        <v>214818</v>
      </c>
      <c r="CT29" s="1">
        <f>[3]Slovakia!CT$17</f>
        <v>207311</v>
      </c>
      <c r="CU29" s="1">
        <f>[3]Slovakia!CU$17</f>
        <v>261521</v>
      </c>
      <c r="CV29" s="1">
        <f>[3]Slovakia!CV$17</f>
        <v>248385</v>
      </c>
      <c r="CW29" s="1">
        <f>[3]Slovakia!CW$17</f>
        <v>128148</v>
      </c>
      <c r="CX29" s="1">
        <f>[3]Slovakia!CX$17</f>
        <v>265807</v>
      </c>
      <c r="CY29" s="1">
        <f>[3]Slovakia!CY$17</f>
        <v>190127</v>
      </c>
      <c r="CZ29" s="1">
        <f>[3]Slovakia!CZ$17</f>
        <v>302955</v>
      </c>
      <c r="DA29" s="1">
        <f>[3]Slovakia!DA$17</f>
        <v>277552</v>
      </c>
      <c r="DB29" s="1">
        <f>[3]Slovakia!DB$17</f>
        <v>240248</v>
      </c>
      <c r="DC29" s="1">
        <f>[3]Slovakia!DC$17</f>
        <v>396359</v>
      </c>
      <c r="DD29" s="1">
        <f>[3]Slovakia!DD$17</f>
        <v>443453</v>
      </c>
      <c r="DE29" s="1">
        <f>[3]Slovakia!DE$17</f>
        <v>269029</v>
      </c>
      <c r="DF29" s="1">
        <f>[3]Slovakia!DF$17</f>
        <v>223012</v>
      </c>
      <c r="DG29" s="1">
        <f>[3]Slovakia!DG$17</f>
        <v>186495</v>
      </c>
      <c r="DH29" s="1">
        <f>[3]Slovakia!DH$17</f>
        <v>27149</v>
      </c>
      <c r="DI29" s="1">
        <f>[3]Slovakia!DI$17</f>
        <v>143433</v>
      </c>
      <c r="DJ29" s="1">
        <f>[3]Slovakia!DJ$17</f>
        <v>355182</v>
      </c>
      <c r="DK29" s="1">
        <f>[3]Slovakia!DK$17</f>
        <v>306601</v>
      </c>
      <c r="DL29" s="1">
        <f>[3]Slovakia!DL$17</f>
        <v>225784</v>
      </c>
      <c r="DM29" s="1">
        <f>[3]Slovakia!DM$17</f>
        <v>118955</v>
      </c>
      <c r="DN29" s="1">
        <f>[3]Slovakia!DN$17</f>
        <v>198103</v>
      </c>
      <c r="DO29" s="1">
        <f>[3]Slovakia!DO$17</f>
        <v>162471</v>
      </c>
      <c r="DP29" s="1">
        <f>[3]Slovakia!DP$17</f>
        <v>118515</v>
      </c>
      <c r="DQ29" s="1">
        <f>[3]Slovakia!DQ$17</f>
        <v>17409</v>
      </c>
      <c r="DR29" s="1">
        <f>[3]Slovakia!DR$17</f>
        <v>118977</v>
      </c>
      <c r="DS29" s="1">
        <f>[3]Slovakia!DS$17</f>
        <v>105869</v>
      </c>
      <c r="DT29" s="1">
        <f>[3]Slovakia!DT$17</f>
        <v>45009</v>
      </c>
      <c r="DU29" s="1">
        <f>[3]Slovakia!DU$17</f>
        <v>114483</v>
      </c>
      <c r="DV29" s="1">
        <f>[3]Slovakia!DV$17</f>
        <v>108151</v>
      </c>
      <c r="DW29" s="1">
        <f>[3]Slovakia!DW$17</f>
        <v>157112</v>
      </c>
      <c r="DX29" s="1">
        <f>[3]Slovakia!DX$17</f>
        <v>233429</v>
      </c>
      <c r="DY29" s="1">
        <f>[3]Slovakia!DY$17</f>
        <v>69062</v>
      </c>
      <c r="DZ29" s="1">
        <f>[3]Slovakia!DZ$17</f>
        <v>95378</v>
      </c>
      <c r="EA29" s="1">
        <f>[3]Slovakia!EA$17</f>
        <v>225910</v>
      </c>
      <c r="EB29" s="1">
        <f>[3]Slovakia!EB$17</f>
        <v>186175</v>
      </c>
      <c r="EC29" s="1">
        <f>[3]Slovakia!EC$17</f>
        <v>165400</v>
      </c>
      <c r="ED29" s="1">
        <f>[3]Slovakia!ED$17</f>
        <v>82749</v>
      </c>
      <c r="EE29" s="1">
        <f>[3]Slovakia!EE$17</f>
        <v>58709</v>
      </c>
      <c r="EF29" s="1">
        <f>[3]Slovakia!EF$17</f>
        <v>45625</v>
      </c>
      <c r="EG29" s="1">
        <f>[3]Slovakia!EG$17</f>
        <v>112843</v>
      </c>
      <c r="EH29" s="1">
        <f>[3]Slovakia!EH$17</f>
        <v>100059</v>
      </c>
      <c r="EI29" s="1">
        <f>[3]Slovakia!EI$17</f>
        <v>117591</v>
      </c>
      <c r="EJ29" s="1">
        <f>[3]Slovakia!EJ$17</f>
        <v>169950</v>
      </c>
      <c r="EK29" s="1">
        <f>[3]Slovakia!EK$17</f>
        <v>50999</v>
      </c>
      <c r="EL29" s="1">
        <f>[3]Slovakia!EL$17</f>
        <v>103212</v>
      </c>
      <c r="EM29" s="1">
        <f>[3]Slovakia!EM$17</f>
        <v>145602</v>
      </c>
      <c r="EN29" s="1">
        <f>[3]Slovakia!EN$17</f>
        <v>130797</v>
      </c>
      <c r="EO29" s="1">
        <f>[3]Slovakia!EO$17</f>
        <v>4042</v>
      </c>
      <c r="EP29" s="1">
        <f>[3]Slovakia!EP$17</f>
        <v>0</v>
      </c>
      <c r="EQ29" s="1">
        <f>[3]Slovakia!EQ$17</f>
        <v>62761</v>
      </c>
      <c r="ER29" s="1">
        <f>[3]Slovakia!ER$17</f>
        <v>4736</v>
      </c>
      <c r="ES29" s="1">
        <f>[3]Slovakia!ES$17</f>
        <v>0</v>
      </c>
      <c r="ET29" s="1">
        <f>[3]Slovakia!ET$17</f>
        <v>6762</v>
      </c>
      <c r="EU29" s="1">
        <f>[3]Slovakia!EU$17</f>
        <v>6762</v>
      </c>
      <c r="EV29" s="1">
        <f>[3]Slovakia!EV$17</f>
        <v>8453</v>
      </c>
      <c r="EW29" s="1">
        <f>[3]Slovakia!EW$17</f>
        <v>422131</v>
      </c>
      <c r="EX29" s="1">
        <f>[3]Slovakia!EX$17</f>
        <v>348290</v>
      </c>
      <c r="EY29" s="1">
        <f>[3]Slovakia!EY$17</f>
        <v>347508</v>
      </c>
      <c r="EZ29" s="1">
        <f>[3]Slovakia!EZ$17</f>
        <v>415143</v>
      </c>
      <c r="FA29" s="1">
        <f>[3]Slovakia!FA$17</f>
        <v>310282</v>
      </c>
      <c r="FB29" s="1">
        <f>[3]Slovakia!FB$17</f>
        <v>397404</v>
      </c>
      <c r="FC29" s="1">
        <f>[3]Slovakia!FC$17</f>
        <v>143987</v>
      </c>
      <c r="FD29" s="1">
        <f>[3]Slovakia!FD$17</f>
        <v>106376</v>
      </c>
      <c r="FE29" s="1">
        <f>[3]Slovakia!FE$17</f>
        <v>322592</v>
      </c>
      <c r="FF29" s="1">
        <f>[3]Slovakia!FF$17</f>
        <v>312595</v>
      </c>
      <c r="FG29" s="1">
        <f>[3]Slovakia!FG$17</f>
        <v>335218</v>
      </c>
      <c r="FH29" s="1">
        <f>[3]Slovakia!FH$17</f>
        <v>406734</v>
      </c>
      <c r="FI29" s="1">
        <f>[3]Slovakia!FI$17</f>
        <v>316587</v>
      </c>
      <c r="FJ29" s="1">
        <f>[3]Slovakia!FJ$17</f>
        <v>318922</v>
      </c>
      <c r="FK29" s="1">
        <f>[3]Slovakia!FK$17</f>
        <v>174762</v>
      </c>
      <c r="FL29" s="1">
        <f>[3]Slovakia!FL$17</f>
        <v>186456</v>
      </c>
      <c r="FM29" s="1">
        <f>[3]Slovakia!FM$17</f>
        <v>81306</v>
      </c>
      <c r="FN29" s="1">
        <f>[3]Slovakia!FN$17</f>
        <v>56767</v>
      </c>
      <c r="FO29" s="1">
        <f>[3]Slovakia!FO$17</f>
        <v>8603</v>
      </c>
      <c r="FP29" s="1">
        <f>[3]Slovakia!FP$17</f>
        <v>22921</v>
      </c>
      <c r="FQ29" s="1">
        <f>[3]Slovakia!FQ$17</f>
        <v>4331</v>
      </c>
      <c r="FR29" s="1">
        <f>[3]Slovakia!FR$17</f>
        <v>11955</v>
      </c>
      <c r="FS29" s="1">
        <f>[3]Slovakia!FS$17</f>
        <v>0</v>
      </c>
      <c r="FT29" s="1">
        <f>[3]Slovakia!FT$17</f>
        <v>0</v>
      </c>
      <c r="FU29" s="1">
        <f>[3]Slovakia!FU$17</f>
        <v>0</v>
      </c>
      <c r="FV29" s="1">
        <f>[3]Slovakia!FV$17</f>
        <v>0</v>
      </c>
      <c r="FW29" s="1">
        <f>[3]Slovakia!FW$17</f>
        <v>0</v>
      </c>
      <c r="FX29" s="1">
        <f>[3]Slovakia!FX$17</f>
        <v>0</v>
      </c>
      <c r="FY29" s="1">
        <f>[3]Slovakia!FY$17</f>
        <v>0</v>
      </c>
      <c r="FZ29" s="7">
        <f>1/1000*SUM($B29:FY29)</f>
        <v>16837.864000000001</v>
      </c>
    </row>
    <row r="30" spans="1:182">
      <c r="A30" t="s">
        <v>31</v>
      </c>
      <c r="B30" s="1">
        <f>[3]Slovenia!B$17</f>
        <v>0</v>
      </c>
      <c r="C30" s="1">
        <f>[3]Slovenia!C$17</f>
        <v>0</v>
      </c>
      <c r="D30" s="1">
        <f>[3]Slovenia!D$17</f>
        <v>0</v>
      </c>
      <c r="E30" s="1">
        <f>[3]Slovenia!E$17</f>
        <v>0</v>
      </c>
      <c r="F30" s="1">
        <f>[3]Slovenia!F$17</f>
        <v>0</v>
      </c>
      <c r="G30" s="1">
        <f>[3]Slovenia!G$17</f>
        <v>0</v>
      </c>
      <c r="H30" s="1">
        <f>[3]Slovenia!H$17</f>
        <v>0</v>
      </c>
      <c r="I30" s="1">
        <f>[3]Slovenia!I$17</f>
        <v>0</v>
      </c>
      <c r="J30" s="1">
        <f>[3]Slovenia!J$17</f>
        <v>0</v>
      </c>
      <c r="K30" s="1">
        <f>[3]Slovenia!K$17</f>
        <v>0</v>
      </c>
      <c r="L30" s="1">
        <f>[3]Slovenia!L$17</f>
        <v>0</v>
      </c>
      <c r="M30" s="1">
        <f>[3]Slovenia!M$17</f>
        <v>0</v>
      </c>
      <c r="N30" s="1">
        <f>[3]Slovenia!N$17</f>
        <v>0</v>
      </c>
      <c r="O30" s="1">
        <f>[3]Slovenia!O$17</f>
        <v>0</v>
      </c>
      <c r="P30" s="1">
        <f>[3]Slovenia!P$17</f>
        <v>0</v>
      </c>
      <c r="Q30" s="1">
        <f>[3]Slovenia!Q$17</f>
        <v>0</v>
      </c>
      <c r="R30" s="1">
        <f>[3]Slovenia!R$17</f>
        <v>0</v>
      </c>
      <c r="S30" s="1">
        <f>[3]Slovenia!S$17</f>
        <v>0</v>
      </c>
      <c r="T30" s="1">
        <f>[3]Slovenia!T$17</f>
        <v>0</v>
      </c>
      <c r="U30" s="1">
        <f>[3]Slovenia!U$17</f>
        <v>0</v>
      </c>
      <c r="V30" s="1">
        <f>[3]Slovenia!V$17</f>
        <v>0</v>
      </c>
      <c r="W30" s="1">
        <f>[3]Slovenia!W$17</f>
        <v>0</v>
      </c>
      <c r="X30" s="1">
        <f>[3]Slovenia!X$17</f>
        <v>0</v>
      </c>
      <c r="Y30" s="1">
        <f>[3]Slovenia!Y$17</f>
        <v>0</v>
      </c>
      <c r="Z30" s="1">
        <f>[3]Slovenia!Z$17</f>
        <v>0</v>
      </c>
      <c r="AA30" s="1">
        <f>[3]Slovenia!AA$17</f>
        <v>0</v>
      </c>
      <c r="AB30" s="1">
        <f>[3]Slovenia!AB$17</f>
        <v>0</v>
      </c>
      <c r="AC30" s="1">
        <f>[3]Slovenia!AC$17</f>
        <v>0</v>
      </c>
      <c r="AD30" s="1">
        <f>[3]Slovenia!AD$17</f>
        <v>3240</v>
      </c>
      <c r="AE30" s="1">
        <f>[3]Slovenia!AE$17</f>
        <v>0</v>
      </c>
      <c r="AF30" s="1">
        <f>[3]Slovenia!AF$17</f>
        <v>16565</v>
      </c>
      <c r="AG30" s="1">
        <f>[3]Slovenia!AG$17</f>
        <v>12502</v>
      </c>
      <c r="AH30" s="1">
        <f>[3]Slovenia!AH$17</f>
        <v>14294</v>
      </c>
      <c r="AI30" s="1">
        <f>[3]Slovenia!AI$17</f>
        <v>97256</v>
      </c>
      <c r="AJ30" s="1">
        <f>[3]Slovenia!AJ$17</f>
        <v>103058</v>
      </c>
      <c r="AK30" s="1">
        <f>[3]Slovenia!AK$17</f>
        <v>69604</v>
      </c>
      <c r="AL30" s="1">
        <f>[3]Slovenia!AL$17</f>
        <v>22458</v>
      </c>
      <c r="AM30" s="1">
        <f>[3]Slovenia!AM$17</f>
        <v>87213</v>
      </c>
      <c r="AN30" s="1">
        <f>[3]Slovenia!AN$17</f>
        <v>37701</v>
      </c>
      <c r="AO30" s="1">
        <f>[3]Slovenia!AO$17</f>
        <v>4216</v>
      </c>
      <c r="AP30" s="1">
        <f>[3]Slovenia!AP$17</f>
        <v>23502</v>
      </c>
      <c r="AQ30" s="1">
        <f>[3]Slovenia!AQ$17</f>
        <v>35913</v>
      </c>
      <c r="AR30" s="1">
        <f>[3]Slovenia!AR$17</f>
        <v>14345</v>
      </c>
      <c r="AS30" s="1">
        <f>[3]Slovenia!AS$17</f>
        <v>5023</v>
      </c>
      <c r="AT30" s="1">
        <f>[3]Slovenia!AT$17</f>
        <v>14658</v>
      </c>
      <c r="AU30" s="1">
        <f>[3]Slovenia!AU$17</f>
        <v>16132</v>
      </c>
      <c r="AV30" s="1">
        <f>[3]Slovenia!AV$17</f>
        <v>5410</v>
      </c>
      <c r="AW30" s="1">
        <f>[3]Slovenia!AW$17</f>
        <v>25637</v>
      </c>
      <c r="AX30" s="1">
        <f>[3]Slovenia!AX$17</f>
        <v>4504</v>
      </c>
      <c r="AY30" s="1">
        <f>[3]Slovenia!AY$17</f>
        <v>0</v>
      </c>
      <c r="AZ30" s="1">
        <f>[3]Slovenia!AZ$17</f>
        <v>0</v>
      </c>
      <c r="BA30" s="1">
        <f>[3]Slovenia!BA$17</f>
        <v>0</v>
      </c>
      <c r="BB30" s="1">
        <f>[3]Slovenia!BB$17</f>
        <v>0</v>
      </c>
      <c r="BC30" s="1">
        <f>[3]Slovenia!BC$17</f>
        <v>0</v>
      </c>
      <c r="BD30" s="1">
        <f>[3]Slovenia!BD$17</f>
        <v>0</v>
      </c>
      <c r="BE30" s="1">
        <f>[3]Slovenia!BE$17</f>
        <v>0</v>
      </c>
      <c r="BF30" s="1">
        <f>[3]Slovenia!BF$17</f>
        <v>0</v>
      </c>
      <c r="BG30" s="1">
        <f>[3]Slovenia!BG$17</f>
        <v>0</v>
      </c>
      <c r="BH30" s="1">
        <f>[3]Slovenia!BH$17</f>
        <v>0</v>
      </c>
      <c r="BI30" s="1">
        <f>[3]Slovenia!BI$17</f>
        <v>0</v>
      </c>
      <c r="BJ30" s="1">
        <f>[3]Slovenia!BJ$17</f>
        <v>4893</v>
      </c>
      <c r="BK30" s="1">
        <f>[3]Slovenia!BK$17</f>
        <v>4709</v>
      </c>
      <c r="BL30" s="1">
        <f>[3]Slovenia!BL$17</f>
        <v>17918</v>
      </c>
      <c r="BM30" s="1">
        <f>[3]Slovenia!BM$17</f>
        <v>5247</v>
      </c>
      <c r="BN30" s="1">
        <f>[3]Slovenia!BN$17</f>
        <v>4516</v>
      </c>
      <c r="BO30" s="1">
        <f>[3]Slovenia!BO$17</f>
        <v>15371</v>
      </c>
      <c r="BP30" s="1">
        <f>[3]Slovenia!BP$17</f>
        <v>21853</v>
      </c>
      <c r="BQ30" s="1">
        <f>[3]Slovenia!BQ$17</f>
        <v>0</v>
      </c>
      <c r="BR30" s="1">
        <f>[3]Slovenia!BR$17</f>
        <v>18306</v>
      </c>
      <c r="BS30" s="1">
        <f>[3]Slovenia!BS$17</f>
        <v>130671</v>
      </c>
      <c r="BT30" s="1">
        <f>[3]Slovenia!BT$17</f>
        <v>67395</v>
      </c>
      <c r="BU30" s="1">
        <f>[3]Slovenia!BU$17</f>
        <v>60472</v>
      </c>
      <c r="BV30" s="1">
        <f>[3]Slovenia!BV$17</f>
        <v>36020</v>
      </c>
      <c r="BW30" s="1">
        <f>[3]Slovenia!BW$17</f>
        <v>12889</v>
      </c>
      <c r="BX30" s="1">
        <f>[3]Slovenia!BX$17</f>
        <v>25504</v>
      </c>
      <c r="BY30" s="1">
        <f>[3]Slovenia!BY$17</f>
        <v>15649</v>
      </c>
      <c r="BZ30" s="1">
        <f>[3]Slovenia!BZ$17</f>
        <v>20065</v>
      </c>
      <c r="CA30" s="1">
        <f>[3]Slovenia!CA$17</f>
        <v>107918</v>
      </c>
      <c r="CB30" s="1">
        <f>[3]Slovenia!CB$17</f>
        <v>205889</v>
      </c>
      <c r="CC30" s="1">
        <f>[3]Slovenia!CC$17</f>
        <v>45220</v>
      </c>
      <c r="CD30" s="1">
        <f>[3]Slovenia!CD$17</f>
        <v>173885</v>
      </c>
      <c r="CE30" s="1">
        <f>[3]Slovenia!CE$17</f>
        <v>356786</v>
      </c>
      <c r="CF30" s="1">
        <f>[3]Slovenia!CF$17</f>
        <v>23905</v>
      </c>
      <c r="CG30" s="1">
        <f>[3]Slovenia!CG$17</f>
        <v>14338</v>
      </c>
      <c r="CH30" s="1">
        <f>[3]Slovenia!CH$17</f>
        <v>26113</v>
      </c>
      <c r="CI30" s="1">
        <f>[3]Slovenia!CI$17</f>
        <v>26716</v>
      </c>
      <c r="CJ30" s="1">
        <f>[3]Slovenia!CJ$17</f>
        <v>58538</v>
      </c>
      <c r="CK30" s="1">
        <f>[3]Slovenia!CK$17</f>
        <v>13045</v>
      </c>
      <c r="CL30" s="1">
        <f>[3]Slovenia!CL$17</f>
        <v>6617</v>
      </c>
      <c r="CM30" s="1">
        <f>[3]Slovenia!CM$17</f>
        <v>9402</v>
      </c>
      <c r="CN30" s="1">
        <f>[3]Slovenia!CN$17</f>
        <v>13945</v>
      </c>
      <c r="CO30" s="1">
        <f>[3]Slovenia!CO$17</f>
        <v>47459</v>
      </c>
      <c r="CP30" s="1">
        <f>[3]Slovenia!CP$17</f>
        <v>4050</v>
      </c>
      <c r="CQ30" s="1">
        <f>[3]Slovenia!CQ$17</f>
        <v>11991</v>
      </c>
      <c r="CR30" s="1">
        <f>[3]Slovenia!CR$17</f>
        <v>8730</v>
      </c>
      <c r="CS30" s="1">
        <f>[3]Slovenia!CS$17</f>
        <v>9432</v>
      </c>
      <c r="CT30" s="1">
        <f>[3]Slovenia!CT$17</f>
        <v>9384</v>
      </c>
      <c r="CU30" s="1">
        <f>[3]Slovenia!CU$17</f>
        <v>8616</v>
      </c>
      <c r="CV30" s="1">
        <f>[3]Slovenia!CV$17</f>
        <v>10315</v>
      </c>
      <c r="CW30" s="1">
        <f>[3]Slovenia!CW$17</f>
        <v>4741</v>
      </c>
      <c r="CX30" s="1">
        <f>[3]Slovenia!CX$17</f>
        <v>82603</v>
      </c>
      <c r="CY30" s="1">
        <f>[3]Slovenia!CY$17</f>
        <v>13993</v>
      </c>
      <c r="CZ30" s="1">
        <f>[3]Slovenia!CZ$17</f>
        <v>44131</v>
      </c>
      <c r="DA30" s="1">
        <f>[3]Slovenia!DA$17</f>
        <v>49950</v>
      </c>
      <c r="DB30" s="1">
        <f>[3]Slovenia!DB$17</f>
        <v>52604</v>
      </c>
      <c r="DC30" s="1">
        <f>[3]Slovenia!DC$17</f>
        <v>68347</v>
      </c>
      <c r="DD30" s="1">
        <f>[3]Slovenia!DD$17</f>
        <v>117574</v>
      </c>
      <c r="DE30" s="1">
        <f>[3]Slovenia!DE$17</f>
        <v>47269</v>
      </c>
      <c r="DF30" s="1">
        <f>[3]Slovenia!DF$17</f>
        <v>37509</v>
      </c>
      <c r="DG30" s="1">
        <f>[3]Slovenia!DG$17</f>
        <v>39123</v>
      </c>
      <c r="DH30" s="1">
        <f>[3]Slovenia!DH$17</f>
        <v>0</v>
      </c>
      <c r="DI30" s="1">
        <f>[3]Slovenia!DI$17</f>
        <v>0</v>
      </c>
      <c r="DJ30" s="1">
        <f>[3]Slovenia!DJ$17</f>
        <v>0</v>
      </c>
      <c r="DK30" s="1">
        <f>[3]Slovenia!DK$17</f>
        <v>37505</v>
      </c>
      <c r="DL30" s="1">
        <f>[3]Slovenia!DL$17</f>
        <v>52864</v>
      </c>
      <c r="DM30" s="1">
        <f>[3]Slovenia!DM$17</f>
        <v>39015</v>
      </c>
      <c r="DN30" s="1">
        <f>[3]Slovenia!DN$17</f>
        <v>4735</v>
      </c>
      <c r="DO30" s="1">
        <f>[3]Slovenia!DO$17</f>
        <v>90801</v>
      </c>
      <c r="DP30" s="1">
        <f>[3]Slovenia!DP$17</f>
        <v>34538</v>
      </c>
      <c r="DQ30" s="1">
        <f>[3]Slovenia!DQ$17</f>
        <v>89559</v>
      </c>
      <c r="DR30" s="1">
        <f>[3]Slovenia!DR$17</f>
        <v>122850</v>
      </c>
      <c r="DS30" s="1">
        <f>[3]Slovenia!DS$17</f>
        <v>5085</v>
      </c>
      <c r="DT30" s="1">
        <f>[3]Slovenia!DT$17</f>
        <v>10692</v>
      </c>
      <c r="DU30" s="1">
        <f>[3]Slovenia!DU$17</f>
        <v>73017</v>
      </c>
      <c r="DV30" s="1">
        <f>[3]Slovenia!DV$17</f>
        <v>152447</v>
      </c>
      <c r="DW30" s="1">
        <f>[3]Slovenia!DW$17</f>
        <v>124165</v>
      </c>
      <c r="DX30" s="1">
        <f>[3]Slovenia!DX$17</f>
        <v>48763</v>
      </c>
      <c r="DY30" s="1">
        <f>[3]Slovenia!DY$17</f>
        <v>27532</v>
      </c>
      <c r="DZ30" s="1">
        <f>[3]Slovenia!DZ$17</f>
        <v>47000</v>
      </c>
      <c r="EA30" s="1">
        <f>[3]Slovenia!EA$17</f>
        <v>63476</v>
      </c>
      <c r="EB30" s="1">
        <f>[3]Slovenia!EB$17</f>
        <v>47407</v>
      </c>
      <c r="EC30" s="1">
        <f>[3]Slovenia!EC$17</f>
        <v>4709</v>
      </c>
      <c r="ED30" s="1">
        <f>[3]Slovenia!ED$17</f>
        <v>0</v>
      </c>
      <c r="EE30" s="1">
        <f>[3]Slovenia!EE$17</f>
        <v>0</v>
      </c>
      <c r="EF30" s="1">
        <f>[3]Slovenia!EF$17</f>
        <v>0</v>
      </c>
      <c r="EG30" s="1">
        <f>[3]Slovenia!EG$17</f>
        <v>0</v>
      </c>
      <c r="EH30" s="1">
        <f>[3]Slovenia!EH$17</f>
        <v>4190</v>
      </c>
      <c r="EI30" s="1">
        <f>[3]Slovenia!EI$17</f>
        <v>7728</v>
      </c>
      <c r="EJ30" s="1">
        <f>[3]Slovenia!EJ$17</f>
        <v>13470</v>
      </c>
      <c r="EK30" s="1">
        <f>[3]Slovenia!EK$17</f>
        <v>0</v>
      </c>
      <c r="EL30" s="1">
        <f>[3]Slovenia!EL$17</f>
        <v>0</v>
      </c>
      <c r="EM30" s="1">
        <f>[3]Slovenia!EM$17</f>
        <v>0</v>
      </c>
      <c r="EN30" s="1">
        <f>[3]Slovenia!EN$17</f>
        <v>26324</v>
      </c>
      <c r="EO30" s="1">
        <f>[3]Slovenia!EO$17</f>
        <v>0</v>
      </c>
      <c r="EP30" s="1">
        <f>[3]Slovenia!EP$17</f>
        <v>23110</v>
      </c>
      <c r="EQ30" s="1">
        <f>[3]Slovenia!EQ$17</f>
        <v>7131</v>
      </c>
      <c r="ER30" s="1">
        <f>[3]Slovenia!ER$17</f>
        <v>17919</v>
      </c>
      <c r="ES30" s="1">
        <f>[3]Slovenia!ES$17</f>
        <v>0</v>
      </c>
      <c r="ET30" s="1">
        <f>[3]Slovenia!ET$17</f>
        <v>0</v>
      </c>
      <c r="EU30" s="1">
        <f>[3]Slovenia!EU$17</f>
        <v>0</v>
      </c>
      <c r="EV30" s="1">
        <f>[3]Slovenia!EV$17</f>
        <v>0</v>
      </c>
      <c r="EW30" s="1">
        <f>[3]Slovenia!EW$17</f>
        <v>0</v>
      </c>
      <c r="EX30" s="1">
        <f>[3]Slovenia!EX$17</f>
        <v>0</v>
      </c>
      <c r="EY30" s="1">
        <f>[3]Slovenia!EY$17</f>
        <v>0</v>
      </c>
      <c r="EZ30" s="1">
        <f>[3]Slovenia!EZ$17</f>
        <v>0</v>
      </c>
      <c r="FA30" s="1">
        <f>[3]Slovenia!FA$17</f>
        <v>38451</v>
      </c>
      <c r="FB30" s="1">
        <f>[3]Slovenia!FB$17</f>
        <v>0</v>
      </c>
      <c r="FC30" s="1">
        <f>[3]Slovenia!FC$17</f>
        <v>0</v>
      </c>
      <c r="FD30" s="1">
        <f>[3]Slovenia!FD$17</f>
        <v>6279</v>
      </c>
      <c r="FE30" s="1">
        <f>[3]Slovenia!FE$17</f>
        <v>45623</v>
      </c>
      <c r="FF30" s="1">
        <f>[3]Slovenia!FF$17</f>
        <v>39392</v>
      </c>
      <c r="FG30" s="1">
        <f>[3]Slovenia!FG$17</f>
        <v>30672</v>
      </c>
      <c r="FH30" s="1">
        <f>[3]Slovenia!FH$17</f>
        <v>12558</v>
      </c>
      <c r="FI30" s="1">
        <f>[3]Slovenia!FI$17</f>
        <v>0</v>
      </c>
      <c r="FJ30" s="1">
        <f>[3]Slovenia!FJ$17</f>
        <v>22019</v>
      </c>
      <c r="FK30" s="1">
        <f>[3]Slovenia!FK$17</f>
        <v>0</v>
      </c>
      <c r="FL30" s="1">
        <f>[3]Slovenia!FL$17</f>
        <v>20003</v>
      </c>
      <c r="FM30" s="1">
        <f>[3]Slovenia!FM$17</f>
        <v>6279</v>
      </c>
      <c r="FN30" s="1">
        <f>[3]Slovenia!FN$17</f>
        <v>0</v>
      </c>
      <c r="FO30" s="1">
        <f>[3]Slovenia!FO$17</f>
        <v>0</v>
      </c>
      <c r="FP30" s="1">
        <f>[3]Slovenia!FP$17</f>
        <v>0</v>
      </c>
      <c r="FQ30" s="1">
        <f>[3]Slovenia!FQ$17</f>
        <v>0</v>
      </c>
      <c r="FR30" s="1">
        <f>[3]Slovenia!FR$17</f>
        <v>0</v>
      </c>
      <c r="FS30" s="1">
        <f>[3]Slovenia!FS$17</f>
        <v>0</v>
      </c>
      <c r="FT30" s="1">
        <f>[3]Slovenia!FT$17</f>
        <v>0</v>
      </c>
      <c r="FU30" s="1">
        <f>[3]Slovenia!FU$17</f>
        <v>0</v>
      </c>
      <c r="FV30" s="1">
        <f>[3]Slovenia!FV$17</f>
        <v>0</v>
      </c>
      <c r="FW30" s="1">
        <f>[3]Slovenia!FW$17</f>
        <v>0</v>
      </c>
      <c r="FX30" s="1">
        <f>[3]Slovenia!FX$17</f>
        <v>0</v>
      </c>
      <c r="FY30" s="1">
        <f>[3]Slovenia!FY$17</f>
        <v>0</v>
      </c>
      <c r="FZ30" s="7">
        <f>1/1000*SUM($B30:FY30)</f>
        <v>4222.1549999999997</v>
      </c>
    </row>
    <row r="31" spans="1:182">
      <c r="A31" t="s">
        <v>34</v>
      </c>
      <c r="B31" s="1">
        <f>[3]Spain!B$17</f>
        <v>0</v>
      </c>
      <c r="C31" s="1">
        <f>[3]Spain!C$17</f>
        <v>0</v>
      </c>
      <c r="D31" s="1">
        <f>[3]Spain!D$17</f>
        <v>0</v>
      </c>
      <c r="E31" s="1">
        <f>[3]Spain!E$17</f>
        <v>0</v>
      </c>
      <c r="F31" s="1">
        <f>[3]Spain!F$17</f>
        <v>0</v>
      </c>
      <c r="G31" s="1">
        <f>[3]Spain!G$17</f>
        <v>0</v>
      </c>
      <c r="H31" s="1">
        <f>[3]Spain!H$17</f>
        <v>0</v>
      </c>
      <c r="I31" s="1">
        <f>[3]Spain!I$17</f>
        <v>0</v>
      </c>
      <c r="J31" s="1">
        <f>[3]Spain!J$17</f>
        <v>0</v>
      </c>
      <c r="K31" s="1">
        <f>[3]Spain!K$17</f>
        <v>0</v>
      </c>
      <c r="L31" s="1">
        <f>[3]Spain!L$17</f>
        <v>0</v>
      </c>
      <c r="M31" s="1">
        <f>[3]Spain!M$17</f>
        <v>0</v>
      </c>
      <c r="N31" s="1">
        <f>[3]Spain!N$17</f>
        <v>0</v>
      </c>
      <c r="O31" s="1">
        <f>[3]Spain!O$17</f>
        <v>0</v>
      </c>
      <c r="P31" s="1">
        <f>[3]Spain!P$17</f>
        <v>0</v>
      </c>
      <c r="Q31" s="1">
        <f>[3]Spain!Q$17</f>
        <v>0</v>
      </c>
      <c r="R31" s="1">
        <f>[3]Spain!R$17</f>
        <v>0</v>
      </c>
      <c r="S31" s="1">
        <f>[3]Spain!S$17</f>
        <v>0</v>
      </c>
      <c r="T31" s="1">
        <f>[3]Spain!T$17</f>
        <v>0</v>
      </c>
      <c r="U31" s="1">
        <f>[3]Spain!U$17</f>
        <v>0</v>
      </c>
      <c r="V31" s="1">
        <f>[3]Spain!V$17</f>
        <v>0</v>
      </c>
      <c r="W31" s="1">
        <f>[3]Spain!W$17</f>
        <v>0</v>
      </c>
      <c r="X31" s="1">
        <f>[3]Spain!X$17</f>
        <v>0</v>
      </c>
      <c r="Y31" s="1">
        <f>[3]Spain!Y$17</f>
        <v>0</v>
      </c>
      <c r="Z31" s="1">
        <f>[3]Spain!Z$17</f>
        <v>0</v>
      </c>
      <c r="AA31" s="1">
        <f>[3]Spain!AA$17</f>
        <v>0</v>
      </c>
      <c r="AB31" s="1">
        <f>[3]Spain!AB$17</f>
        <v>0</v>
      </c>
      <c r="AC31" s="1">
        <f>[3]Spain!AC$17</f>
        <v>0</v>
      </c>
      <c r="AD31" s="1">
        <f>[3]Spain!AD$17</f>
        <v>0</v>
      </c>
      <c r="AE31" s="1">
        <f>[3]Spain!AE$17</f>
        <v>0</v>
      </c>
      <c r="AF31" s="1">
        <f>[3]Spain!AF$17</f>
        <v>0</v>
      </c>
      <c r="AG31" s="1">
        <f>[3]Spain!AG$17</f>
        <v>0</v>
      </c>
      <c r="AH31" s="1">
        <f>[3]Spain!AH$17</f>
        <v>0</v>
      </c>
      <c r="AI31" s="1">
        <f>[3]Spain!AI$17</f>
        <v>0</v>
      </c>
      <c r="AJ31" s="1">
        <f>[3]Spain!AJ$17</f>
        <v>0</v>
      </c>
      <c r="AK31" s="1">
        <f>[3]Spain!AK$17</f>
        <v>0</v>
      </c>
      <c r="AL31" s="1">
        <f>[3]Spain!AL$17</f>
        <v>0</v>
      </c>
      <c r="AM31" s="1">
        <f>[3]Spain!AM$17</f>
        <v>0</v>
      </c>
      <c r="AN31" s="1">
        <f>[3]Spain!AN$17</f>
        <v>0</v>
      </c>
      <c r="AO31" s="1">
        <f>[3]Spain!AO$17</f>
        <v>0</v>
      </c>
      <c r="AP31" s="1">
        <f>[3]Spain!AP$17</f>
        <v>0</v>
      </c>
      <c r="AQ31" s="1">
        <f>[3]Spain!AQ$17</f>
        <v>0</v>
      </c>
      <c r="AR31" s="1">
        <f>[3]Spain!AR$17</f>
        <v>0</v>
      </c>
      <c r="AS31" s="1">
        <f>[3]Spain!AS$17</f>
        <v>0</v>
      </c>
      <c r="AT31" s="1">
        <f>[3]Spain!AT$17</f>
        <v>0</v>
      </c>
      <c r="AU31" s="1">
        <f>[3]Spain!AU$17</f>
        <v>0</v>
      </c>
      <c r="AV31" s="1">
        <f>[3]Spain!AV$17</f>
        <v>0</v>
      </c>
      <c r="AW31" s="1">
        <f>[3]Spain!AW$17</f>
        <v>0</v>
      </c>
      <c r="AX31" s="1">
        <f>[3]Spain!AX$17</f>
        <v>0</v>
      </c>
      <c r="AY31" s="1">
        <f>[3]Spain!AY$17</f>
        <v>0</v>
      </c>
      <c r="AZ31" s="1">
        <f>[3]Spain!AZ$17</f>
        <v>0</v>
      </c>
      <c r="BA31" s="1">
        <f>[3]Spain!BA$17</f>
        <v>0</v>
      </c>
      <c r="BB31" s="1">
        <f>[3]Spain!BB$17</f>
        <v>0</v>
      </c>
      <c r="BC31" s="1">
        <f>[3]Spain!BC$17</f>
        <v>0</v>
      </c>
      <c r="BD31" s="1">
        <f>[3]Spain!BD$17</f>
        <v>0</v>
      </c>
      <c r="BE31" s="1">
        <f>[3]Spain!BE$17</f>
        <v>0</v>
      </c>
      <c r="BF31" s="1">
        <f>[3]Spain!BF$17</f>
        <v>0</v>
      </c>
      <c r="BG31" s="1">
        <f>[3]Spain!BG$17</f>
        <v>0</v>
      </c>
      <c r="BH31" s="1">
        <f>[3]Spain!BH$17</f>
        <v>0</v>
      </c>
      <c r="BI31" s="1">
        <f>[3]Spain!BI$17</f>
        <v>0</v>
      </c>
      <c r="BJ31" s="1">
        <f>[3]Spain!BJ$17</f>
        <v>0</v>
      </c>
      <c r="BK31" s="1">
        <f>[3]Spain!BK$17</f>
        <v>0</v>
      </c>
      <c r="BL31" s="1">
        <f>[3]Spain!BL$17</f>
        <v>0</v>
      </c>
      <c r="BM31" s="1">
        <f>[3]Spain!BM$17</f>
        <v>0</v>
      </c>
      <c r="BN31" s="1">
        <f>[3]Spain!BN$17</f>
        <v>0</v>
      </c>
      <c r="BO31" s="1">
        <f>[3]Spain!BO$17</f>
        <v>0</v>
      </c>
      <c r="BP31" s="1">
        <f>[3]Spain!BP$17</f>
        <v>0</v>
      </c>
      <c r="BQ31" s="1">
        <f>[3]Spain!BQ$17</f>
        <v>0</v>
      </c>
      <c r="BR31" s="1">
        <f>[3]Spain!BR$17</f>
        <v>0</v>
      </c>
      <c r="BS31" s="1">
        <f>[3]Spain!BS$17</f>
        <v>0</v>
      </c>
      <c r="BT31" s="1">
        <f>[3]Spain!BT$17</f>
        <v>0</v>
      </c>
      <c r="BU31" s="1">
        <f>[3]Spain!BU$17</f>
        <v>0</v>
      </c>
      <c r="BV31" s="1">
        <f>[3]Spain!BV$17</f>
        <v>0</v>
      </c>
      <c r="BW31" s="1">
        <f>[3]Spain!BW$17</f>
        <v>0</v>
      </c>
      <c r="BX31" s="1">
        <f>[3]Spain!BX$17</f>
        <v>0</v>
      </c>
      <c r="BY31" s="1">
        <f>[3]Spain!BY$17</f>
        <v>0</v>
      </c>
      <c r="BZ31" s="1">
        <f>[3]Spain!BZ$17</f>
        <v>0</v>
      </c>
      <c r="CA31" s="1">
        <f>[3]Spain!CA$17</f>
        <v>0</v>
      </c>
      <c r="CB31" s="1">
        <f>[3]Spain!CB$17</f>
        <v>0</v>
      </c>
      <c r="CC31" s="1">
        <f>[3]Spain!CC$17</f>
        <v>0</v>
      </c>
      <c r="CD31" s="1">
        <f>[3]Spain!CD$17</f>
        <v>0</v>
      </c>
      <c r="CE31" s="1">
        <f>[3]Spain!CE$17</f>
        <v>0</v>
      </c>
      <c r="CF31" s="1">
        <f>[3]Spain!CF$17</f>
        <v>21101</v>
      </c>
      <c r="CG31" s="1">
        <f>[3]Spain!CG$17</f>
        <v>0</v>
      </c>
      <c r="CH31" s="1">
        <f>[3]Spain!CH$17</f>
        <v>0</v>
      </c>
      <c r="CI31" s="1">
        <f>[3]Spain!CI$17</f>
        <v>0</v>
      </c>
      <c r="CJ31" s="1">
        <f>[3]Spain!CJ$17</f>
        <v>0</v>
      </c>
      <c r="CK31" s="1">
        <f>[3]Spain!CK$17</f>
        <v>0</v>
      </c>
      <c r="CL31" s="1">
        <f>[3]Spain!CL$17</f>
        <v>0</v>
      </c>
      <c r="CM31" s="1">
        <f>[3]Spain!CM$17</f>
        <v>0</v>
      </c>
      <c r="CN31" s="1">
        <f>[3]Spain!CN$17</f>
        <v>0</v>
      </c>
      <c r="CO31" s="1">
        <f>[3]Spain!CO$17</f>
        <v>0</v>
      </c>
      <c r="CP31" s="1">
        <f>[3]Spain!CP$17</f>
        <v>0</v>
      </c>
      <c r="CQ31" s="1">
        <f>[3]Spain!CQ$17</f>
        <v>0</v>
      </c>
      <c r="CR31" s="1">
        <f>[3]Spain!CR$17</f>
        <v>0</v>
      </c>
      <c r="CS31" s="1">
        <f>[3]Spain!CS$17</f>
        <v>0</v>
      </c>
      <c r="CT31" s="1">
        <f>[3]Spain!CT$17</f>
        <v>0</v>
      </c>
      <c r="CU31" s="1">
        <f>[3]Spain!CU$17</f>
        <v>0</v>
      </c>
      <c r="CV31" s="1">
        <f>[3]Spain!CV$17</f>
        <v>0</v>
      </c>
      <c r="CW31" s="1">
        <f>[3]Spain!CW$17</f>
        <v>0</v>
      </c>
      <c r="CX31" s="1">
        <f>[3]Spain!CX$17</f>
        <v>0</v>
      </c>
      <c r="CY31" s="1">
        <f>[3]Spain!CY$17</f>
        <v>0</v>
      </c>
      <c r="CZ31" s="1">
        <f>[3]Spain!CZ$17</f>
        <v>0</v>
      </c>
      <c r="DA31" s="1">
        <f>[3]Spain!DA$17</f>
        <v>0</v>
      </c>
      <c r="DB31" s="1">
        <f>[3]Spain!DB$17</f>
        <v>0</v>
      </c>
      <c r="DC31" s="1">
        <f>[3]Spain!DC$17</f>
        <v>0</v>
      </c>
      <c r="DD31" s="1">
        <f>[3]Spain!DD$17</f>
        <v>0</v>
      </c>
      <c r="DE31" s="1">
        <f>[3]Spain!DE$17</f>
        <v>0</v>
      </c>
      <c r="DF31" s="1">
        <f>[3]Spain!DF$17</f>
        <v>0</v>
      </c>
      <c r="DG31" s="1">
        <f>[3]Spain!DG$17</f>
        <v>0</v>
      </c>
      <c r="DH31" s="1">
        <f>[3]Spain!DH$17</f>
        <v>0</v>
      </c>
      <c r="DI31" s="1">
        <f>[3]Spain!DI$17</f>
        <v>0</v>
      </c>
      <c r="DJ31" s="1">
        <f>[3]Spain!DJ$17</f>
        <v>0</v>
      </c>
      <c r="DK31" s="1">
        <f>[3]Spain!DK$17</f>
        <v>0</v>
      </c>
      <c r="DL31" s="1">
        <f>[3]Spain!DL$17</f>
        <v>0</v>
      </c>
      <c r="DM31" s="1">
        <f>[3]Spain!DM$17</f>
        <v>0</v>
      </c>
      <c r="DN31" s="1">
        <f>[3]Spain!DN$17</f>
        <v>0</v>
      </c>
      <c r="DO31" s="1">
        <f>[3]Spain!DO$17</f>
        <v>0</v>
      </c>
      <c r="DP31" s="1">
        <f>[3]Spain!DP$17</f>
        <v>0</v>
      </c>
      <c r="DQ31" s="1">
        <f>[3]Spain!DQ$17</f>
        <v>0</v>
      </c>
      <c r="DR31" s="1">
        <f>[3]Spain!DR$17</f>
        <v>0</v>
      </c>
      <c r="DS31" s="1">
        <f>[3]Spain!DS$17</f>
        <v>0</v>
      </c>
      <c r="DT31" s="1">
        <f>[3]Spain!DT$17</f>
        <v>0</v>
      </c>
      <c r="DU31" s="1">
        <f>[3]Spain!DU$17</f>
        <v>0</v>
      </c>
      <c r="DV31" s="1">
        <f>[3]Spain!DV$17</f>
        <v>0</v>
      </c>
      <c r="DW31" s="1">
        <f>[3]Spain!DW$17</f>
        <v>0</v>
      </c>
      <c r="DX31" s="1">
        <f>[3]Spain!DX$17</f>
        <v>0</v>
      </c>
      <c r="DY31" s="1">
        <f>[3]Spain!DY$17</f>
        <v>0</v>
      </c>
      <c r="DZ31" s="1">
        <f>[3]Spain!DZ$17</f>
        <v>0</v>
      </c>
      <c r="EA31" s="1">
        <f>[3]Spain!EA$17</f>
        <v>0</v>
      </c>
      <c r="EB31" s="1">
        <f>[3]Spain!EB$17</f>
        <v>0</v>
      </c>
      <c r="EC31" s="1">
        <f>[3]Spain!EC$17</f>
        <v>0</v>
      </c>
      <c r="ED31" s="1">
        <f>[3]Spain!ED$17</f>
        <v>0</v>
      </c>
      <c r="EE31" s="1">
        <f>[3]Spain!EE$17</f>
        <v>0</v>
      </c>
      <c r="EF31" s="1">
        <f>[3]Spain!EF$17</f>
        <v>0</v>
      </c>
      <c r="EG31" s="1">
        <f>[3]Spain!EG$17</f>
        <v>0</v>
      </c>
      <c r="EH31" s="1">
        <f>[3]Spain!EH$17</f>
        <v>0</v>
      </c>
      <c r="EI31" s="1">
        <f>[3]Spain!EI$17</f>
        <v>0</v>
      </c>
      <c r="EJ31" s="1">
        <f>[3]Spain!EJ$17</f>
        <v>0</v>
      </c>
      <c r="EK31" s="1">
        <f>[3]Spain!EK$17</f>
        <v>0</v>
      </c>
      <c r="EL31" s="1">
        <f>[3]Spain!EL$17</f>
        <v>0</v>
      </c>
      <c r="EM31" s="1">
        <f>[3]Spain!EM$17</f>
        <v>0</v>
      </c>
      <c r="EN31" s="1">
        <f>[3]Spain!EN$17</f>
        <v>0</v>
      </c>
      <c r="EO31" s="1">
        <f>[3]Spain!EO$17</f>
        <v>0</v>
      </c>
      <c r="EP31" s="1">
        <f>[3]Spain!EP$17</f>
        <v>0</v>
      </c>
      <c r="EQ31" s="1">
        <f>[3]Spain!EQ$17</f>
        <v>0</v>
      </c>
      <c r="ER31" s="1">
        <f>[3]Spain!ER$17</f>
        <v>0</v>
      </c>
      <c r="ES31" s="1">
        <f>[3]Spain!ES$17</f>
        <v>0</v>
      </c>
      <c r="ET31" s="1">
        <f>[3]Spain!ET$17</f>
        <v>18837</v>
      </c>
      <c r="EU31" s="1">
        <f>[3]Spain!EU$17</f>
        <v>0</v>
      </c>
      <c r="EV31" s="1">
        <f>[3]Spain!EV$17</f>
        <v>0</v>
      </c>
      <c r="EW31" s="1">
        <f>[3]Spain!EW$17</f>
        <v>0</v>
      </c>
      <c r="EX31" s="1">
        <f>[3]Spain!EX$17</f>
        <v>0</v>
      </c>
      <c r="EY31" s="1">
        <f>[3]Spain!EY$17</f>
        <v>0</v>
      </c>
      <c r="EZ31" s="1">
        <f>[3]Spain!EZ$17</f>
        <v>0</v>
      </c>
      <c r="FA31" s="1">
        <f>[3]Spain!FA$17</f>
        <v>0</v>
      </c>
      <c r="FB31" s="1">
        <f>[3]Spain!FB$17</f>
        <v>0</v>
      </c>
      <c r="FC31" s="1">
        <f>[3]Spain!FC$17</f>
        <v>0</v>
      </c>
      <c r="FD31" s="1">
        <f>[3]Spain!FD$17</f>
        <v>0</v>
      </c>
      <c r="FE31" s="1">
        <f>[3]Spain!FE$17</f>
        <v>0</v>
      </c>
      <c r="FF31" s="1">
        <f>[3]Spain!FF$17</f>
        <v>0</v>
      </c>
      <c r="FG31" s="1">
        <f>[3]Spain!FG$17</f>
        <v>0</v>
      </c>
      <c r="FH31" s="1">
        <f>[3]Spain!FH$17</f>
        <v>0</v>
      </c>
      <c r="FI31" s="1">
        <f>[3]Spain!FI$17</f>
        <v>0</v>
      </c>
      <c r="FJ31" s="1">
        <f>[3]Spain!FJ$17</f>
        <v>0</v>
      </c>
      <c r="FK31" s="1">
        <f>[3]Spain!FK$17</f>
        <v>0</v>
      </c>
      <c r="FL31" s="1">
        <f>[3]Spain!FL$17</f>
        <v>0</v>
      </c>
      <c r="FM31" s="1">
        <f>[3]Spain!FM$17</f>
        <v>0</v>
      </c>
      <c r="FN31" s="1">
        <f>[3]Spain!FN$17</f>
        <v>7003</v>
      </c>
      <c r="FO31" s="1">
        <f>[3]Spain!FO$17</f>
        <v>0</v>
      </c>
      <c r="FP31" s="1">
        <f>[3]Spain!FP$17</f>
        <v>0</v>
      </c>
      <c r="FQ31" s="1">
        <f>[3]Spain!FQ$17</f>
        <v>0</v>
      </c>
      <c r="FR31" s="1">
        <f>[3]Spain!FR$17</f>
        <v>0</v>
      </c>
      <c r="FS31" s="1">
        <f>[3]Spain!FS$17</f>
        <v>0</v>
      </c>
      <c r="FT31" s="1">
        <f>[3]Spain!FT$17</f>
        <v>0</v>
      </c>
      <c r="FU31" s="1">
        <f>[3]Spain!FU$17</f>
        <v>0</v>
      </c>
      <c r="FV31" s="1">
        <f>[3]Spain!FV$17</f>
        <v>0</v>
      </c>
      <c r="FW31" s="1">
        <f>[3]Spain!FW$17</f>
        <v>0</v>
      </c>
      <c r="FX31" s="1">
        <f>[3]Spain!FX$17</f>
        <v>0</v>
      </c>
      <c r="FY31" s="1">
        <f>[3]Spain!FY$17</f>
        <v>0</v>
      </c>
      <c r="FZ31" s="7">
        <f>1/1000*SUM($B31:FY31)</f>
        <v>46.941000000000003</v>
      </c>
    </row>
    <row r="32" spans="1:182">
      <c r="A32" t="s">
        <v>26</v>
      </c>
      <c r="B32" s="1">
        <f>[3]Sweden!B$17</f>
        <v>48616</v>
      </c>
      <c r="C32" s="1">
        <f>[3]Sweden!C$17</f>
        <v>23155</v>
      </c>
      <c r="D32" s="1">
        <f>[3]Sweden!D$17</f>
        <v>4951</v>
      </c>
      <c r="E32" s="1">
        <f>[3]Sweden!E$17</f>
        <v>0</v>
      </c>
      <c r="F32" s="1">
        <f>[3]Sweden!F$17</f>
        <v>1125</v>
      </c>
      <c r="G32" s="1">
        <f>[3]Sweden!G$17</f>
        <v>0</v>
      </c>
      <c r="H32" s="1">
        <f>[3]Sweden!H$17</f>
        <v>0</v>
      </c>
      <c r="I32" s="1">
        <f>[3]Sweden!I$17</f>
        <v>650</v>
      </c>
      <c r="J32" s="1">
        <f>[3]Sweden!J$17</f>
        <v>0</v>
      </c>
      <c r="K32" s="1">
        <f>[3]Sweden!K$17</f>
        <v>0</v>
      </c>
      <c r="L32" s="1">
        <f>[3]Sweden!L$17</f>
        <v>0</v>
      </c>
      <c r="M32" s="1">
        <f>[3]Sweden!M$17</f>
        <v>0</v>
      </c>
      <c r="N32" s="1">
        <f>[3]Sweden!N$17</f>
        <v>27370</v>
      </c>
      <c r="O32" s="1">
        <f>[3]Sweden!O$17</f>
        <v>17072</v>
      </c>
      <c r="P32" s="1">
        <f>[3]Sweden!P$17</f>
        <v>15000</v>
      </c>
      <c r="Q32" s="1">
        <f>[3]Sweden!Q$17</f>
        <v>9000</v>
      </c>
      <c r="R32" s="1">
        <f>[3]Sweden!R$17</f>
        <v>0</v>
      </c>
      <c r="S32" s="1">
        <f>[3]Sweden!S$17</f>
        <v>0</v>
      </c>
      <c r="T32" s="1">
        <f>[3]Sweden!T$17</f>
        <v>0</v>
      </c>
      <c r="U32" s="1">
        <f>[3]Sweden!U$17</f>
        <v>0</v>
      </c>
      <c r="V32" s="1">
        <f>[3]Sweden!V$17</f>
        <v>0</v>
      </c>
      <c r="W32" s="1">
        <f>[3]Sweden!W$17</f>
        <v>0</v>
      </c>
      <c r="X32" s="1">
        <f>[3]Sweden!X$17</f>
        <v>0</v>
      </c>
      <c r="Y32" s="1">
        <f>[3]Sweden!Y$17</f>
        <v>0</v>
      </c>
      <c r="Z32" s="1">
        <f>[3]Sweden!Z$17</f>
        <v>4172</v>
      </c>
      <c r="AA32" s="1">
        <f>[3]Sweden!AA$17</f>
        <v>4104</v>
      </c>
      <c r="AB32" s="1">
        <f>[3]Sweden!AB$17</f>
        <v>0</v>
      </c>
      <c r="AC32" s="1">
        <f>[3]Sweden!AC$17</f>
        <v>0</v>
      </c>
      <c r="AD32" s="1">
        <f>[3]Sweden!AD$17</f>
        <v>0</v>
      </c>
      <c r="AE32" s="1">
        <f>[3]Sweden!AE$17</f>
        <v>0</v>
      </c>
      <c r="AF32" s="1">
        <f>[3]Sweden!AF$17</f>
        <v>0</v>
      </c>
      <c r="AG32" s="1">
        <f>[3]Sweden!AG$17</f>
        <v>4356</v>
      </c>
      <c r="AH32" s="1">
        <f>[3]Sweden!AH$17</f>
        <v>4732</v>
      </c>
      <c r="AI32" s="1">
        <f>[3]Sweden!AI$17</f>
        <v>0</v>
      </c>
      <c r="AJ32" s="1">
        <f>[3]Sweden!AJ$17</f>
        <v>8497</v>
      </c>
      <c r="AK32" s="1">
        <f>[3]Sweden!AK$17</f>
        <v>0</v>
      </c>
      <c r="AL32" s="1">
        <f>[3]Sweden!AL$17</f>
        <v>4732</v>
      </c>
      <c r="AM32" s="1">
        <f>[3]Sweden!AM$17</f>
        <v>9352</v>
      </c>
      <c r="AN32" s="1">
        <f>[3]Sweden!AN$17</f>
        <v>0</v>
      </c>
      <c r="AO32" s="1">
        <f>[3]Sweden!AO$17</f>
        <v>0</v>
      </c>
      <c r="AP32" s="1">
        <f>[3]Sweden!AP$17</f>
        <v>0</v>
      </c>
      <c r="AQ32" s="1">
        <f>[3]Sweden!AQ$17</f>
        <v>0</v>
      </c>
      <c r="AR32" s="1">
        <f>[3]Sweden!AR$17</f>
        <v>0</v>
      </c>
      <c r="AS32" s="1">
        <f>[3]Sweden!AS$17</f>
        <v>0</v>
      </c>
      <c r="AT32" s="1">
        <f>[3]Sweden!AT$17</f>
        <v>0</v>
      </c>
      <c r="AU32" s="1">
        <f>[3]Sweden!AU$17</f>
        <v>0</v>
      </c>
      <c r="AV32" s="1">
        <f>[3]Sweden!AV$17</f>
        <v>0</v>
      </c>
      <c r="AW32" s="1">
        <f>[3]Sweden!AW$17</f>
        <v>0</v>
      </c>
      <c r="AX32" s="1">
        <f>[3]Sweden!AX$17</f>
        <v>0</v>
      </c>
      <c r="AY32" s="1">
        <f>[3]Sweden!AY$17</f>
        <v>0</v>
      </c>
      <c r="AZ32" s="1">
        <f>[3]Sweden!AZ$17</f>
        <v>2050</v>
      </c>
      <c r="BA32" s="1">
        <f>[3]Sweden!BA$17</f>
        <v>0</v>
      </c>
      <c r="BB32" s="1">
        <f>[3]Sweden!BB$17</f>
        <v>0</v>
      </c>
      <c r="BC32" s="1">
        <f>[3]Sweden!BC$17</f>
        <v>0</v>
      </c>
      <c r="BD32" s="1">
        <f>[3]Sweden!BD$17</f>
        <v>4584</v>
      </c>
      <c r="BE32" s="1">
        <f>[3]Sweden!BE$17</f>
        <v>0</v>
      </c>
      <c r="BF32" s="1">
        <f>[3]Sweden!BF$17</f>
        <v>0</v>
      </c>
      <c r="BG32" s="1">
        <f>[3]Sweden!BG$17</f>
        <v>0</v>
      </c>
      <c r="BH32" s="1">
        <f>[3]Sweden!BH$17</f>
        <v>0</v>
      </c>
      <c r="BI32" s="1">
        <f>[3]Sweden!BI$17</f>
        <v>0</v>
      </c>
      <c r="BJ32" s="1">
        <f>[3]Sweden!BJ$17</f>
        <v>0</v>
      </c>
      <c r="BK32" s="1">
        <f>[3]Sweden!BK$17</f>
        <v>0</v>
      </c>
      <c r="BL32" s="1">
        <f>[3]Sweden!BL$17</f>
        <v>0</v>
      </c>
      <c r="BM32" s="1">
        <f>[3]Sweden!BM$17</f>
        <v>0</v>
      </c>
      <c r="BN32" s="1">
        <f>[3]Sweden!BN$17</f>
        <v>0</v>
      </c>
      <c r="BO32" s="1">
        <f>[3]Sweden!BO$17</f>
        <v>0</v>
      </c>
      <c r="BP32" s="1">
        <f>[3]Sweden!BP$17</f>
        <v>6472</v>
      </c>
      <c r="BQ32" s="1">
        <f>[3]Sweden!BQ$17</f>
        <v>25889</v>
      </c>
      <c r="BR32" s="1">
        <f>[3]Sweden!BR$17</f>
        <v>6472</v>
      </c>
      <c r="BS32" s="1">
        <f>[3]Sweden!BS$17</f>
        <v>0</v>
      </c>
      <c r="BT32" s="1">
        <f>[3]Sweden!BT$17</f>
        <v>0</v>
      </c>
      <c r="BU32" s="1">
        <f>[3]Sweden!BU$17</f>
        <v>0</v>
      </c>
      <c r="BV32" s="1">
        <f>[3]Sweden!BV$17</f>
        <v>0</v>
      </c>
      <c r="BW32" s="1">
        <f>[3]Sweden!BW$17</f>
        <v>3720</v>
      </c>
      <c r="BX32" s="1">
        <f>[3]Sweden!BX$17</f>
        <v>0</v>
      </c>
      <c r="BY32" s="1">
        <f>[3]Sweden!BY$17</f>
        <v>0</v>
      </c>
      <c r="BZ32" s="1">
        <f>[3]Sweden!BZ$17</f>
        <v>0</v>
      </c>
      <c r="CA32" s="1">
        <f>[3]Sweden!CA$17</f>
        <v>0</v>
      </c>
      <c r="CB32" s="1">
        <f>[3]Sweden!CB$17</f>
        <v>394</v>
      </c>
      <c r="CC32" s="1">
        <f>[3]Sweden!CC$17</f>
        <v>0</v>
      </c>
      <c r="CD32" s="1">
        <f>[3]Sweden!CD$17</f>
        <v>0</v>
      </c>
      <c r="CE32" s="1">
        <f>[3]Sweden!CE$17</f>
        <v>0</v>
      </c>
      <c r="CF32" s="1">
        <f>[3]Sweden!CF$17</f>
        <v>0</v>
      </c>
      <c r="CG32" s="1">
        <f>[3]Sweden!CG$17</f>
        <v>0</v>
      </c>
      <c r="CH32" s="1">
        <f>[3]Sweden!CH$17</f>
        <v>0</v>
      </c>
      <c r="CI32" s="1">
        <f>[3]Sweden!CI$17</f>
        <v>0</v>
      </c>
      <c r="CJ32" s="1">
        <f>[3]Sweden!CJ$17</f>
        <v>0</v>
      </c>
      <c r="CK32" s="1">
        <f>[3]Sweden!CK$17</f>
        <v>0</v>
      </c>
      <c r="CL32" s="1">
        <f>[3]Sweden!CL$17</f>
        <v>3153</v>
      </c>
      <c r="CM32" s="1">
        <f>[3]Sweden!CM$17</f>
        <v>0</v>
      </c>
      <c r="CN32" s="1">
        <f>[3]Sweden!CN$17</f>
        <v>0</v>
      </c>
      <c r="CO32" s="1">
        <f>[3]Sweden!CO$17</f>
        <v>0</v>
      </c>
      <c r="CP32" s="1">
        <f>[3]Sweden!CP$17</f>
        <v>600</v>
      </c>
      <c r="CQ32" s="1">
        <f>[3]Sweden!CQ$17</f>
        <v>0</v>
      </c>
      <c r="CR32" s="1">
        <f>[3]Sweden!CR$17</f>
        <v>0</v>
      </c>
      <c r="CS32" s="1">
        <f>[3]Sweden!CS$17</f>
        <v>0</v>
      </c>
      <c r="CT32" s="1">
        <f>[3]Sweden!CT$17</f>
        <v>0</v>
      </c>
      <c r="CU32" s="1">
        <f>[3]Sweden!CU$17</f>
        <v>0</v>
      </c>
      <c r="CV32" s="1">
        <f>[3]Sweden!CV$17</f>
        <v>0</v>
      </c>
      <c r="CW32" s="1">
        <f>[3]Sweden!CW$17</f>
        <v>0</v>
      </c>
      <c r="CX32" s="1">
        <f>[3]Sweden!CX$17</f>
        <v>0</v>
      </c>
      <c r="CY32" s="1">
        <f>[3]Sweden!CY$17</f>
        <v>0</v>
      </c>
      <c r="CZ32" s="1">
        <f>[3]Sweden!CZ$17</f>
        <v>399198</v>
      </c>
      <c r="DA32" s="1">
        <f>[3]Sweden!DA$17</f>
        <v>4167</v>
      </c>
      <c r="DB32" s="1">
        <f>[3]Sweden!DB$17</f>
        <v>586954</v>
      </c>
      <c r="DC32" s="1">
        <f>[3]Sweden!DC$17</f>
        <v>0</v>
      </c>
      <c r="DD32" s="1">
        <f>[3]Sweden!DD$17</f>
        <v>0</v>
      </c>
      <c r="DE32" s="1">
        <f>[3]Sweden!DE$17</f>
        <v>0</v>
      </c>
      <c r="DF32" s="1">
        <f>[3]Sweden!DF$17</f>
        <v>0</v>
      </c>
      <c r="DG32" s="1">
        <f>[3]Sweden!DG$17</f>
        <v>0</v>
      </c>
      <c r="DH32" s="1">
        <f>[3]Sweden!DH$17</f>
        <v>0</v>
      </c>
      <c r="DI32" s="1">
        <f>[3]Sweden!DI$17</f>
        <v>682943</v>
      </c>
      <c r="DJ32" s="1">
        <f>[3]Sweden!DJ$17</f>
        <v>0</v>
      </c>
      <c r="DK32" s="1">
        <f>[3]Sweden!DK$17</f>
        <v>0</v>
      </c>
      <c r="DL32" s="1">
        <f>[3]Sweden!DL$17</f>
        <v>669575</v>
      </c>
      <c r="DM32" s="1">
        <f>[3]Sweden!DM$17</f>
        <v>675425</v>
      </c>
      <c r="DN32" s="1">
        <f>[3]Sweden!DN$17</f>
        <v>708691</v>
      </c>
      <c r="DO32" s="1">
        <f>[3]Sweden!DO$17</f>
        <v>0</v>
      </c>
      <c r="DP32" s="1">
        <f>[3]Sweden!DP$17</f>
        <v>0</v>
      </c>
      <c r="DQ32" s="1">
        <f>[3]Sweden!DQ$17</f>
        <v>0</v>
      </c>
      <c r="DR32" s="1">
        <f>[3]Sweden!DR$17</f>
        <v>0</v>
      </c>
      <c r="DS32" s="1">
        <f>[3]Sweden!DS$17</f>
        <v>0</v>
      </c>
      <c r="DT32" s="1">
        <f>[3]Sweden!DT$17</f>
        <v>20</v>
      </c>
      <c r="DU32" s="1">
        <f>[3]Sweden!DU$17</f>
        <v>0</v>
      </c>
      <c r="DV32" s="1">
        <f>[3]Sweden!DV$17</f>
        <v>0</v>
      </c>
      <c r="DW32" s="1">
        <f>[3]Sweden!DW$17</f>
        <v>0</v>
      </c>
      <c r="DX32" s="1">
        <f>[3]Sweden!DX$17</f>
        <v>0</v>
      </c>
      <c r="DY32" s="1">
        <f>[3]Sweden!DY$17</f>
        <v>0</v>
      </c>
      <c r="DZ32" s="1">
        <f>[3]Sweden!DZ$17</f>
        <v>7190</v>
      </c>
      <c r="EA32" s="1">
        <f>[3]Sweden!EA$17</f>
        <v>0</v>
      </c>
      <c r="EB32" s="1">
        <f>[3]Sweden!EB$17</f>
        <v>0</v>
      </c>
      <c r="EC32" s="1">
        <f>[3]Sweden!EC$17</f>
        <v>0</v>
      </c>
      <c r="ED32" s="1">
        <f>[3]Sweden!ED$17</f>
        <v>0</v>
      </c>
      <c r="EE32" s="1">
        <f>[3]Sweden!EE$17</f>
        <v>0</v>
      </c>
      <c r="EF32" s="1">
        <f>[3]Sweden!EF$17</f>
        <v>0</v>
      </c>
      <c r="EG32" s="1">
        <f>[3]Sweden!EG$17</f>
        <v>0</v>
      </c>
      <c r="EH32" s="1">
        <f>[3]Sweden!EH$17</f>
        <v>0</v>
      </c>
      <c r="EI32" s="1">
        <f>[3]Sweden!EI$17</f>
        <v>0</v>
      </c>
      <c r="EJ32" s="1">
        <f>[3]Sweden!EJ$17</f>
        <v>0</v>
      </c>
      <c r="EK32" s="1">
        <f>[3]Sweden!EK$17</f>
        <v>0</v>
      </c>
      <c r="EL32" s="1">
        <f>[3]Sweden!EL$17</f>
        <v>0</v>
      </c>
      <c r="EM32" s="1">
        <f>[3]Sweden!EM$17</f>
        <v>0</v>
      </c>
      <c r="EN32" s="1">
        <f>[3]Sweden!EN$17</f>
        <v>0</v>
      </c>
      <c r="EO32" s="1">
        <f>[3]Sweden!EO$17</f>
        <v>0</v>
      </c>
      <c r="EP32" s="1">
        <f>[3]Sweden!EP$17</f>
        <v>0</v>
      </c>
      <c r="EQ32" s="1">
        <f>[3]Sweden!EQ$17</f>
        <v>757595</v>
      </c>
      <c r="ER32" s="1">
        <f>[3]Sweden!ER$17</f>
        <v>0</v>
      </c>
      <c r="ES32" s="1">
        <f>[3]Sweden!ES$17</f>
        <v>0</v>
      </c>
      <c r="ET32" s="1">
        <f>[3]Sweden!ET$17</f>
        <v>0</v>
      </c>
      <c r="EU32" s="1">
        <f>[3]Sweden!EU$17</f>
        <v>0</v>
      </c>
      <c r="EV32" s="1">
        <f>[3]Sweden!EV$17</f>
        <v>0</v>
      </c>
      <c r="EW32" s="1">
        <f>[3]Sweden!EW$17</f>
        <v>0</v>
      </c>
      <c r="EX32" s="1">
        <f>[3]Sweden!EX$17</f>
        <v>0</v>
      </c>
      <c r="EY32" s="1">
        <f>[3]Sweden!EY$17</f>
        <v>0</v>
      </c>
      <c r="EZ32" s="1">
        <f>[3]Sweden!EZ$17</f>
        <v>0</v>
      </c>
      <c r="FA32" s="1">
        <f>[3]Sweden!FA$17</f>
        <v>0</v>
      </c>
      <c r="FB32" s="1">
        <f>[3]Sweden!FB$17</f>
        <v>1469363</v>
      </c>
      <c r="FC32" s="1">
        <f>[3]Sweden!FC$17</f>
        <v>900000</v>
      </c>
      <c r="FD32" s="1">
        <f>[3]Sweden!FD$17</f>
        <v>5610</v>
      </c>
      <c r="FE32" s="1">
        <f>[3]Sweden!FE$17</f>
        <v>0</v>
      </c>
      <c r="FF32" s="1">
        <f>[3]Sweden!FF$17</f>
        <v>0</v>
      </c>
      <c r="FG32" s="1">
        <f>[3]Sweden!FG$17</f>
        <v>0</v>
      </c>
      <c r="FH32" s="1">
        <f>[3]Sweden!FH$17</f>
        <v>0</v>
      </c>
      <c r="FI32" s="1">
        <f>[3]Sweden!FI$17</f>
        <v>0</v>
      </c>
      <c r="FJ32" s="1">
        <f>[3]Sweden!FJ$17</f>
        <v>0</v>
      </c>
      <c r="FK32" s="1">
        <f>[3]Sweden!FK$17</f>
        <v>0</v>
      </c>
      <c r="FL32" s="1">
        <f>[3]Sweden!FL$17</f>
        <v>7108</v>
      </c>
      <c r="FM32" s="1">
        <f>[3]Sweden!FM$17</f>
        <v>1958941</v>
      </c>
      <c r="FN32" s="1">
        <f>[3]Sweden!FN$17</f>
        <v>774197</v>
      </c>
      <c r="FO32" s="1">
        <f>[3]Sweden!FO$17</f>
        <v>804119</v>
      </c>
      <c r="FP32" s="1">
        <f>[3]Sweden!FP$17</f>
        <v>848856</v>
      </c>
      <c r="FQ32" s="1">
        <f>[3]Sweden!FQ$17</f>
        <v>768584</v>
      </c>
      <c r="FR32" s="1">
        <f>[3]Sweden!FR$17</f>
        <v>39706</v>
      </c>
      <c r="FS32" s="1">
        <f>[3]Sweden!FS$17</f>
        <v>0</v>
      </c>
      <c r="FT32" s="1">
        <f>[3]Sweden!FT$17</f>
        <v>0</v>
      </c>
      <c r="FU32" s="1">
        <f>[3]Sweden!FU$17</f>
        <v>0</v>
      </c>
      <c r="FV32" s="1">
        <f>[3]Sweden!FV$17</f>
        <v>0</v>
      </c>
      <c r="FW32" s="1">
        <f>[3]Sweden!FW$17</f>
        <v>543757</v>
      </c>
      <c r="FX32" s="1">
        <f>[3]Sweden!FX$17</f>
        <v>0</v>
      </c>
      <c r="FY32" s="1">
        <f>[3]Sweden!FY$17</f>
        <v>0</v>
      </c>
      <c r="FZ32" s="7">
        <f>1/1000*SUM($B32:FY32)</f>
        <v>12852.217000000001</v>
      </c>
    </row>
    <row r="33" spans="1:182">
      <c r="A33" t="s">
        <v>37</v>
      </c>
      <c r="B33" s="1">
        <f>[3]UK!B$17</f>
        <v>0</v>
      </c>
      <c r="C33" s="1">
        <f>[3]UK!C$17</f>
        <v>0</v>
      </c>
      <c r="D33" s="1">
        <f>[3]UK!D$17</f>
        <v>0</v>
      </c>
      <c r="E33" s="1">
        <f>[3]UK!E$17</f>
        <v>0</v>
      </c>
      <c r="F33" s="1">
        <f>[3]UK!F$17</f>
        <v>0</v>
      </c>
      <c r="G33" s="1">
        <f>[3]UK!G$17</f>
        <v>0</v>
      </c>
      <c r="H33" s="1">
        <f>[3]UK!H$17</f>
        <v>0</v>
      </c>
      <c r="I33" s="1">
        <f>[3]UK!I$17</f>
        <v>0</v>
      </c>
      <c r="J33" s="1">
        <f>[3]UK!J$17</f>
        <v>0</v>
      </c>
      <c r="K33" s="1">
        <f>[3]UK!K$17</f>
        <v>0</v>
      </c>
      <c r="L33" s="1">
        <f>[3]UK!L$17</f>
        <v>0</v>
      </c>
      <c r="M33" s="1">
        <f>[3]UK!M$17</f>
        <v>0</v>
      </c>
      <c r="N33" s="1">
        <f>[3]UK!N$17</f>
        <v>0</v>
      </c>
      <c r="O33" s="1">
        <f>[3]UK!O$17</f>
        <v>5904</v>
      </c>
      <c r="P33" s="1">
        <f>[3]UK!P$17</f>
        <v>0</v>
      </c>
      <c r="Q33" s="1">
        <f>[3]UK!Q$17</f>
        <v>0</v>
      </c>
      <c r="R33" s="1">
        <f>[3]UK!R$17</f>
        <v>0</v>
      </c>
      <c r="S33" s="1">
        <f>[3]UK!S$17</f>
        <v>398858</v>
      </c>
      <c r="T33" s="1">
        <f>[3]UK!T$17</f>
        <v>0</v>
      </c>
      <c r="U33" s="1">
        <f>[3]UK!U$17</f>
        <v>342748</v>
      </c>
      <c r="V33" s="1">
        <f>[3]UK!V$17</f>
        <v>0</v>
      </c>
      <c r="W33" s="1">
        <f>[3]UK!W$17</f>
        <v>409442</v>
      </c>
      <c r="X33" s="1">
        <f>[3]UK!X$17</f>
        <v>0</v>
      </c>
      <c r="Y33" s="1">
        <f>[3]UK!Y$17</f>
        <v>0</v>
      </c>
      <c r="Z33" s="1">
        <f>[3]UK!Z$17</f>
        <v>0</v>
      </c>
      <c r="AA33" s="1">
        <f>[3]UK!AA$17</f>
        <v>0</v>
      </c>
      <c r="AB33" s="1">
        <f>[3]UK!AB$17</f>
        <v>0</v>
      </c>
      <c r="AC33" s="1">
        <f>[3]UK!AC$17</f>
        <v>0</v>
      </c>
      <c r="AD33" s="1">
        <f>[3]UK!AD$17</f>
        <v>0</v>
      </c>
      <c r="AE33" s="1">
        <f>[3]UK!AE$17</f>
        <v>0</v>
      </c>
      <c r="AF33" s="1">
        <f>[3]UK!AF$17</f>
        <v>0</v>
      </c>
      <c r="AG33" s="1">
        <f>[3]UK!AG$17</f>
        <v>0</v>
      </c>
      <c r="AH33" s="1">
        <f>[3]UK!AH$17</f>
        <v>0</v>
      </c>
      <c r="AI33" s="1">
        <f>[3]UK!AI$17</f>
        <v>0</v>
      </c>
      <c r="AJ33" s="1">
        <f>[3]UK!AJ$17</f>
        <v>0</v>
      </c>
      <c r="AK33" s="1">
        <f>[3]UK!AK$17</f>
        <v>0</v>
      </c>
      <c r="AL33" s="1">
        <f>[3]UK!AL$17</f>
        <v>0</v>
      </c>
      <c r="AM33" s="1">
        <f>[3]UK!AM$17</f>
        <v>0</v>
      </c>
      <c r="AN33" s="1">
        <f>[3]UK!AN$17</f>
        <v>0</v>
      </c>
      <c r="AO33" s="1">
        <f>[3]UK!AO$17</f>
        <v>0</v>
      </c>
      <c r="AP33" s="1">
        <f>[3]UK!AP$17</f>
        <v>0</v>
      </c>
      <c r="AQ33" s="1">
        <f>[3]UK!AQ$17</f>
        <v>0</v>
      </c>
      <c r="AR33" s="1">
        <f>[3]UK!AR$17</f>
        <v>0</v>
      </c>
      <c r="AS33" s="1">
        <f>[3]UK!AS$17</f>
        <v>5760</v>
      </c>
      <c r="AT33" s="1">
        <f>[3]UK!AT$17</f>
        <v>0</v>
      </c>
      <c r="AU33" s="1">
        <f>[3]UK!AU$17</f>
        <v>0</v>
      </c>
      <c r="AV33" s="1">
        <f>[3]UK!AV$17</f>
        <v>0</v>
      </c>
      <c r="AW33" s="1">
        <f>[3]UK!AW$17</f>
        <v>0</v>
      </c>
      <c r="AX33" s="1">
        <f>[3]UK!AX$17</f>
        <v>0</v>
      </c>
      <c r="AY33" s="1">
        <f>[3]UK!AY$17</f>
        <v>0</v>
      </c>
      <c r="AZ33" s="1">
        <f>[3]UK!AZ$17</f>
        <v>0</v>
      </c>
      <c r="BA33" s="1">
        <f>[3]UK!BA$17</f>
        <v>0</v>
      </c>
      <c r="BB33" s="1">
        <f>[3]UK!BB$17</f>
        <v>0</v>
      </c>
      <c r="BC33" s="1">
        <f>[3]UK!BC$17</f>
        <v>0</v>
      </c>
      <c r="BD33" s="1">
        <f>[3]UK!BD$17</f>
        <v>1298</v>
      </c>
      <c r="BE33" s="1">
        <f>[3]UK!BE$17</f>
        <v>0</v>
      </c>
      <c r="BF33" s="1">
        <f>[3]UK!BF$17</f>
        <v>8228</v>
      </c>
      <c r="BG33" s="1">
        <f>[3]UK!BG$17</f>
        <v>8283</v>
      </c>
      <c r="BH33" s="1">
        <f>[3]UK!BH$17</f>
        <v>10277</v>
      </c>
      <c r="BI33" s="1">
        <f>[3]UK!BI$17</f>
        <v>13176</v>
      </c>
      <c r="BJ33" s="1">
        <f>[3]UK!BJ$17</f>
        <v>2590</v>
      </c>
      <c r="BK33" s="1">
        <f>[3]UK!BK$17</f>
        <v>18353</v>
      </c>
      <c r="BL33" s="1">
        <f>[3]UK!BL$17</f>
        <v>46511</v>
      </c>
      <c r="BM33" s="1">
        <f>[3]UK!BM$17</f>
        <v>31216</v>
      </c>
      <c r="BN33" s="1">
        <f>[3]UK!BN$17</f>
        <v>66602</v>
      </c>
      <c r="BO33" s="1">
        <f>[3]UK!BO$17</f>
        <v>40525</v>
      </c>
      <c r="BP33" s="1">
        <f>[3]UK!BP$17</f>
        <v>32233</v>
      </c>
      <c r="BQ33" s="1">
        <f>[3]UK!BQ$17</f>
        <v>101292</v>
      </c>
      <c r="BR33" s="1">
        <f>[3]UK!BR$17</f>
        <v>212483</v>
      </c>
      <c r="BS33" s="1">
        <f>[3]UK!BS$17</f>
        <v>75367</v>
      </c>
      <c r="BT33" s="1">
        <f>[3]UK!BT$17</f>
        <v>65602</v>
      </c>
      <c r="BU33" s="1">
        <f>[3]UK!BU$17</f>
        <v>2321917</v>
      </c>
      <c r="BV33" s="1">
        <f>[3]UK!BV$17</f>
        <v>11841</v>
      </c>
      <c r="BW33" s="1">
        <f>[3]UK!BW$17</f>
        <v>1839851</v>
      </c>
      <c r="BX33" s="1">
        <f>[3]UK!BX$17</f>
        <v>24664</v>
      </c>
      <c r="BY33" s="1">
        <f>[3]UK!BY$17</f>
        <v>14372</v>
      </c>
      <c r="BZ33" s="1">
        <f>[3]UK!BZ$17</f>
        <v>108</v>
      </c>
      <c r="CA33" s="1">
        <f>[3]UK!CA$17</f>
        <v>0</v>
      </c>
      <c r="CB33" s="1">
        <f>[3]UK!CB$17</f>
        <v>11</v>
      </c>
      <c r="CC33" s="1">
        <f>[3]UK!CC$17</f>
        <v>2281030</v>
      </c>
      <c r="CD33" s="1">
        <f>[3]UK!CD$17</f>
        <v>6946</v>
      </c>
      <c r="CE33" s="1">
        <f>[3]UK!CE$17</f>
        <v>14630</v>
      </c>
      <c r="CF33" s="1">
        <f>[3]UK!CF$17</f>
        <v>2291</v>
      </c>
      <c r="CG33" s="1">
        <f>[3]UK!CG$17</f>
        <v>26260</v>
      </c>
      <c r="CH33" s="1">
        <f>[3]UK!CH$17</f>
        <v>14910</v>
      </c>
      <c r="CI33" s="1">
        <f>[3]UK!CI$17</f>
        <v>3583</v>
      </c>
      <c r="CJ33" s="1">
        <f>[3]UK!CJ$17</f>
        <v>901249</v>
      </c>
      <c r="CK33" s="1">
        <f>[3]UK!CK$17</f>
        <v>3042</v>
      </c>
      <c r="CL33" s="1">
        <f>[3]UK!CL$17</f>
        <v>576755</v>
      </c>
      <c r="CM33" s="1">
        <f>[3]UK!CM$17</f>
        <v>314814</v>
      </c>
      <c r="CN33" s="1">
        <f>[3]UK!CN$17</f>
        <v>5541</v>
      </c>
      <c r="CO33" s="1">
        <f>[3]UK!CO$17</f>
        <v>1623</v>
      </c>
      <c r="CP33" s="1">
        <f>[3]UK!CP$17</f>
        <v>2215143</v>
      </c>
      <c r="CQ33" s="1">
        <f>[3]UK!CQ$17</f>
        <v>2201</v>
      </c>
      <c r="CR33" s="1">
        <f>[3]UK!CR$17</f>
        <v>6729</v>
      </c>
      <c r="CS33" s="1">
        <f>[3]UK!CS$17</f>
        <v>645495</v>
      </c>
      <c r="CT33" s="1">
        <f>[3]UK!CT$17</f>
        <v>65266</v>
      </c>
      <c r="CU33" s="1">
        <f>[3]UK!CU$17</f>
        <v>91228</v>
      </c>
      <c r="CV33" s="1">
        <f>[3]UK!CV$17</f>
        <v>8985</v>
      </c>
      <c r="CW33" s="1">
        <f>[3]UK!CW$17</f>
        <v>5914</v>
      </c>
      <c r="CX33" s="1">
        <f>[3]UK!CX$17</f>
        <v>2652</v>
      </c>
      <c r="CY33" s="1">
        <f>[3]UK!CY$17</f>
        <v>1031744</v>
      </c>
      <c r="CZ33" s="1">
        <f>[3]UK!CZ$17</f>
        <v>12302</v>
      </c>
      <c r="DA33" s="1">
        <f>[3]UK!DA$17</f>
        <v>63364</v>
      </c>
      <c r="DB33" s="1">
        <f>[3]UK!DB$17</f>
        <v>12178</v>
      </c>
      <c r="DC33" s="1">
        <f>[3]UK!DC$17</f>
        <v>18589</v>
      </c>
      <c r="DD33" s="1">
        <f>[3]UK!DD$17</f>
        <v>8560</v>
      </c>
      <c r="DE33" s="1">
        <f>[3]UK!DE$17</f>
        <v>13850</v>
      </c>
      <c r="DF33" s="1">
        <f>[3]UK!DF$17</f>
        <v>13665</v>
      </c>
      <c r="DG33" s="1">
        <f>[3]UK!DG$17</f>
        <v>17276</v>
      </c>
      <c r="DH33" s="1">
        <f>[3]UK!DH$17</f>
        <v>9356</v>
      </c>
      <c r="DI33" s="1">
        <f>[3]UK!DI$17</f>
        <v>4310</v>
      </c>
      <c r="DJ33" s="1">
        <f>[3]UK!DJ$17</f>
        <v>0</v>
      </c>
      <c r="DK33" s="1">
        <f>[3]UK!DK$17</f>
        <v>2184</v>
      </c>
      <c r="DL33" s="1">
        <f>[3]UK!DL$17</f>
        <v>111671</v>
      </c>
      <c r="DM33" s="1">
        <f>[3]UK!DM$17</f>
        <v>74937</v>
      </c>
      <c r="DN33" s="1">
        <f>[3]UK!DN$17</f>
        <v>10570</v>
      </c>
      <c r="DO33" s="1">
        <f>[3]UK!DO$17</f>
        <v>9134</v>
      </c>
      <c r="DP33" s="1">
        <f>[3]UK!DP$17</f>
        <v>10829</v>
      </c>
      <c r="DQ33" s="1">
        <f>[3]UK!DQ$17</f>
        <v>4992</v>
      </c>
      <c r="DR33" s="1">
        <f>[3]UK!DR$17</f>
        <v>6552</v>
      </c>
      <c r="DS33" s="1">
        <f>[3]UK!DS$17</f>
        <v>15831</v>
      </c>
      <c r="DT33" s="1">
        <f>[3]UK!DT$17</f>
        <v>15970</v>
      </c>
      <c r="DU33" s="1">
        <f>[3]UK!DU$17</f>
        <v>9850</v>
      </c>
      <c r="DV33" s="1">
        <f>[3]UK!DV$17</f>
        <v>0</v>
      </c>
      <c r="DW33" s="1">
        <f>[3]UK!DW$17</f>
        <v>15897</v>
      </c>
      <c r="DX33" s="1">
        <f>[3]UK!DX$17</f>
        <v>22893</v>
      </c>
      <c r="DY33" s="1">
        <f>[3]UK!DY$17</f>
        <v>8683</v>
      </c>
      <c r="DZ33" s="1">
        <f>[3]UK!DZ$17</f>
        <v>2388745</v>
      </c>
      <c r="EA33" s="1">
        <f>[3]UK!EA$17</f>
        <v>22404</v>
      </c>
      <c r="EB33" s="1">
        <f>[3]UK!EB$17</f>
        <v>8183</v>
      </c>
      <c r="EC33" s="1">
        <f>[3]UK!EC$17</f>
        <v>5616</v>
      </c>
      <c r="ED33" s="1">
        <f>[3]UK!ED$17</f>
        <v>6224</v>
      </c>
      <c r="EE33" s="1">
        <f>[3]UK!EE$17</f>
        <v>7883</v>
      </c>
      <c r="EF33" s="1">
        <f>[3]UK!EF$17</f>
        <v>5915</v>
      </c>
      <c r="EG33" s="1">
        <f>[3]UK!EG$17</f>
        <v>4597</v>
      </c>
      <c r="EH33" s="1">
        <f>[3]UK!EH$17</f>
        <v>2340</v>
      </c>
      <c r="EI33" s="1">
        <f>[3]UK!EI$17</f>
        <v>2925</v>
      </c>
      <c r="EJ33" s="1">
        <f>[3]UK!EJ$17</f>
        <v>0</v>
      </c>
      <c r="EK33" s="1">
        <f>[3]UK!EK$17</f>
        <v>2772</v>
      </c>
      <c r="EL33" s="1">
        <f>[3]UK!EL$17</f>
        <v>6455</v>
      </c>
      <c r="EM33" s="1">
        <f>[3]UK!EM$17</f>
        <v>4056</v>
      </c>
      <c r="EN33" s="1">
        <f>[3]UK!EN$17</f>
        <v>0</v>
      </c>
      <c r="EO33" s="1">
        <f>[3]UK!EO$17</f>
        <v>4563</v>
      </c>
      <c r="EP33" s="1">
        <f>[3]UK!EP$17</f>
        <v>2535</v>
      </c>
      <c r="EQ33" s="1">
        <f>[3]UK!EQ$17</f>
        <v>0</v>
      </c>
      <c r="ER33" s="1">
        <f>[3]UK!ER$17</f>
        <v>233098</v>
      </c>
      <c r="ES33" s="1">
        <f>[3]UK!ES$17</f>
        <v>244232</v>
      </c>
      <c r="ET33" s="1">
        <f>[3]UK!ET$17</f>
        <v>240437</v>
      </c>
      <c r="EU33" s="1">
        <f>[3]UK!EU$17</f>
        <v>38025</v>
      </c>
      <c r="EV33" s="1">
        <f>[3]UK!EV$17</f>
        <v>88730</v>
      </c>
      <c r="EW33" s="1">
        <f>[3]UK!EW$17</f>
        <v>114075</v>
      </c>
      <c r="EX33" s="1">
        <f>[3]UK!EX$17</f>
        <v>49346</v>
      </c>
      <c r="EY33" s="1">
        <f>[3]UK!EY$17</f>
        <v>58842</v>
      </c>
      <c r="EZ33" s="1">
        <f>[3]UK!EZ$17</f>
        <v>0</v>
      </c>
      <c r="FA33" s="1">
        <f>[3]UK!FA$17</f>
        <v>31736</v>
      </c>
      <c r="FB33" s="1">
        <f>[3]UK!FB$17</f>
        <v>19152</v>
      </c>
      <c r="FC33" s="1">
        <f>[3]UK!FC$17</f>
        <v>61174</v>
      </c>
      <c r="FD33" s="1">
        <f>[3]UK!FD$17</f>
        <v>207646</v>
      </c>
      <c r="FE33" s="1">
        <f>[3]UK!FE$17</f>
        <v>135129</v>
      </c>
      <c r="FF33" s="1">
        <f>[3]UK!FF$17</f>
        <v>73616</v>
      </c>
      <c r="FG33" s="1">
        <f>[3]UK!FG$17</f>
        <v>0</v>
      </c>
      <c r="FH33" s="1">
        <f>[3]UK!FH$17</f>
        <v>32068</v>
      </c>
      <c r="FI33" s="1">
        <f>[3]UK!FI$17</f>
        <v>55523</v>
      </c>
      <c r="FJ33" s="1">
        <f>[3]UK!FJ$17</f>
        <v>1124088</v>
      </c>
      <c r="FK33" s="1">
        <f>[3]UK!FK$17</f>
        <v>115879</v>
      </c>
      <c r="FL33" s="1">
        <f>[3]UK!FL$17</f>
        <v>33287</v>
      </c>
      <c r="FM33" s="1">
        <f>[3]UK!FM$17</f>
        <v>26561</v>
      </c>
      <c r="FN33" s="1">
        <f>[3]UK!FN$17</f>
        <v>76868</v>
      </c>
      <c r="FO33" s="1">
        <f>[3]UK!FO$17</f>
        <v>15972</v>
      </c>
      <c r="FP33" s="1">
        <f>[3]UK!FP$17</f>
        <v>22224</v>
      </c>
      <c r="FQ33" s="1">
        <f>[3]UK!FQ$17</f>
        <v>37561</v>
      </c>
      <c r="FR33" s="1">
        <f>[3]UK!FR$17</f>
        <v>211370</v>
      </c>
      <c r="FS33" s="1">
        <f>[3]UK!FS$17</f>
        <v>15783</v>
      </c>
      <c r="FT33" s="1">
        <f>[3]UK!FT$17</f>
        <v>100564</v>
      </c>
      <c r="FU33" s="1">
        <f>[3]UK!FU$17</f>
        <v>176594</v>
      </c>
      <c r="FV33" s="1">
        <f>[3]UK!FV$17</f>
        <v>413435</v>
      </c>
      <c r="FW33" s="1">
        <f>[3]UK!FW$17</f>
        <v>329706</v>
      </c>
      <c r="FX33" s="1">
        <f>[3]UK!FX$17</f>
        <v>0</v>
      </c>
      <c r="FY33" s="1">
        <f>[3]UK!FY$17</f>
        <v>0</v>
      </c>
      <c r="FZ33" s="7">
        <f>1/1000*SUM($B33:FY33)</f>
        <v>21688.920000000002</v>
      </c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selection activeCell="B3" sqref="B3"/>
    </sheetView>
  </sheetViews>
  <sheetFormatPr defaultRowHeight="12.5"/>
  <cols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11">
        <f>[5]IntraEU!B$17-B33</f>
        <v>946421</v>
      </c>
      <c r="C3" s="11">
        <f>[5]IntraEU!C$17-C33</f>
        <v>558410</v>
      </c>
      <c r="D3" s="11">
        <f>[5]IntraEU!D$17-D33</f>
        <v>385327</v>
      </c>
      <c r="E3" s="11">
        <f>[5]IntraEU!E$17-E33</f>
        <v>304780</v>
      </c>
      <c r="F3" s="11">
        <f>[5]IntraEU!F$17-F33</f>
        <v>314913</v>
      </c>
      <c r="G3" s="11">
        <f>[5]IntraEU!G$17-G33</f>
        <v>449867</v>
      </c>
      <c r="H3" s="11">
        <f>[5]IntraEU!H$17-H33</f>
        <v>486774</v>
      </c>
      <c r="I3" s="11">
        <f>[5]IntraEU!I$17-I33</f>
        <v>589130</v>
      </c>
      <c r="J3" s="11">
        <f>[5]IntraEU!J$17-J33</f>
        <v>971973</v>
      </c>
      <c r="K3" s="11">
        <f>[5]IntraEU!K$17-K33</f>
        <v>1062920</v>
      </c>
      <c r="L3" s="11">
        <f>[5]IntraEU!L$17-L33</f>
        <v>1045184</v>
      </c>
      <c r="M3" s="11">
        <f>[5]IntraEU!M$17-M33</f>
        <v>791523</v>
      </c>
      <c r="N3" s="11">
        <f>[5]IntraEU!N$17-N33</f>
        <v>974913</v>
      </c>
      <c r="O3" s="11">
        <f>[5]IntraEU!O$17-O33</f>
        <v>894595</v>
      </c>
      <c r="P3" s="11">
        <f>[5]IntraEU!P$17-P33</f>
        <v>756012</v>
      </c>
      <c r="Q3" s="11">
        <f>[5]IntraEU!Q$17-Q33</f>
        <v>628832</v>
      </c>
      <c r="R3" s="11">
        <f>[5]IntraEU!R$17-R33</f>
        <v>802108</v>
      </c>
      <c r="S3" s="11">
        <f>[5]IntraEU!S$17-S33</f>
        <v>788628</v>
      </c>
      <c r="T3" s="11">
        <f>[5]IntraEU!T$17-T33</f>
        <v>1009010</v>
      </c>
      <c r="U3" s="11">
        <f>[5]IntraEU!U$17-U33</f>
        <v>1179937</v>
      </c>
      <c r="V3" s="11">
        <f>[5]IntraEU!V$17-V33</f>
        <v>1190846</v>
      </c>
      <c r="W3" s="11">
        <f>[5]IntraEU!W$17-W33</f>
        <v>1455517</v>
      </c>
      <c r="X3" s="11">
        <f>[5]IntraEU!X$17-X33</f>
        <v>1621232</v>
      </c>
      <c r="Y3" s="11">
        <f>[5]IntraEU!Y$17-Y33</f>
        <v>849638</v>
      </c>
      <c r="Z3" s="11">
        <f>[5]IntraEU!Z$17-Z33</f>
        <v>358570</v>
      </c>
      <c r="AA3" s="11">
        <f>[5]IntraEU!AA$17-AA33</f>
        <v>514031</v>
      </c>
      <c r="AB3" s="11">
        <f>[5]IntraEU!AB$17-AB33</f>
        <v>389651</v>
      </c>
      <c r="AC3" s="11">
        <f>[5]IntraEU!AC$17-AC33</f>
        <v>321574</v>
      </c>
      <c r="AD3" s="11">
        <f>[5]IntraEU!AD$17-AD33</f>
        <v>352842</v>
      </c>
      <c r="AE3" s="11">
        <f>[5]IntraEU!AE$17-AE33</f>
        <v>516007</v>
      </c>
      <c r="AF3" s="11">
        <f>[5]IntraEU!AF$17-AF33</f>
        <v>807413</v>
      </c>
      <c r="AG3" s="11">
        <f>[5]IntraEU!AG$17-AG33</f>
        <v>925575</v>
      </c>
      <c r="AH3" s="11">
        <f>[5]IntraEU!AH$17-AH33</f>
        <v>1079522</v>
      </c>
      <c r="AI3" s="11">
        <f>[5]IntraEU!AI$17-AI33</f>
        <v>1894456</v>
      </c>
      <c r="AJ3" s="11">
        <f>[5]IntraEU!AJ$17-AJ33</f>
        <v>1595139</v>
      </c>
      <c r="AK3" s="11">
        <f>[5]IntraEU!AK$17-AK33</f>
        <v>1113713</v>
      </c>
      <c r="AL3" s="11">
        <f>[5]IntraEU!AL$17-AL33</f>
        <v>1283985</v>
      </c>
      <c r="AM3" s="11">
        <f>[5]IntraEU!AM$17-AM33</f>
        <v>799673</v>
      </c>
      <c r="AN3" s="11">
        <f>[5]IntraEU!AN$17-AN33</f>
        <v>964814</v>
      </c>
      <c r="AO3" s="11">
        <f>[5]IntraEU!AO$17-AO33</f>
        <v>899991</v>
      </c>
      <c r="AP3" s="11">
        <f>[5]IntraEU!AP$17-AP33</f>
        <v>888352</v>
      </c>
      <c r="AQ3" s="11">
        <f>[5]IntraEU!AQ$17-AQ33</f>
        <v>1029640</v>
      </c>
      <c r="AR3" s="11">
        <f>[5]IntraEU!AR$17-AR33</f>
        <v>1335328</v>
      </c>
      <c r="AS3" s="11">
        <f>[5]IntraEU!AS$17-AS33</f>
        <v>1370802</v>
      </c>
      <c r="AT3" s="11">
        <f>[5]IntraEU!AT$17-AT33</f>
        <v>1693358</v>
      </c>
      <c r="AU3" s="11">
        <f>[5]IntraEU!AU$17-AU33</f>
        <v>2332740</v>
      </c>
      <c r="AV3" s="11">
        <f>[5]IntraEU!AV$17-AV33</f>
        <v>2090351</v>
      </c>
      <c r="AW3" s="11">
        <f>[5]IntraEU!AW$17-AW33</f>
        <v>1765204</v>
      </c>
      <c r="AX3" s="11">
        <f>[5]IntraEU!AX$17-AX33</f>
        <v>1821623</v>
      </c>
      <c r="AY3" s="11">
        <f>[5]IntraEU!AY$17-AY33</f>
        <v>1074351</v>
      </c>
      <c r="AZ3" s="11">
        <f>[5]IntraEU!AZ$17-AZ33</f>
        <v>654714</v>
      </c>
      <c r="BA3" s="11">
        <f>[5]IntraEU!BA$17-BA33</f>
        <v>783539</v>
      </c>
      <c r="BB3" s="11">
        <f>[5]IntraEU!BB$17-BB33</f>
        <v>1047274</v>
      </c>
      <c r="BC3" s="11">
        <f>[5]IntraEU!BC$17-BC33</f>
        <v>1002919</v>
      </c>
      <c r="BD3" s="11">
        <f>[5]IntraEU!BD$17-BD33</f>
        <v>1141495</v>
      </c>
      <c r="BE3" s="11">
        <f>[5]IntraEU!BE$17-BE33</f>
        <v>1443323</v>
      </c>
      <c r="BF3" s="11">
        <f>[5]IntraEU!BF$17-BF33</f>
        <v>1926170</v>
      </c>
      <c r="BG3" s="11">
        <f>[5]IntraEU!BG$17-BG33</f>
        <v>1950252</v>
      </c>
      <c r="BH3" s="11">
        <f>[5]IntraEU!BH$17-BH33</f>
        <v>1537258</v>
      </c>
      <c r="BI3" s="11">
        <f>[5]IntraEU!BI$17-BI33</f>
        <v>1513344</v>
      </c>
      <c r="BJ3" s="11">
        <f>[5]IntraEU!BJ$17-BJ33</f>
        <v>1213786</v>
      </c>
      <c r="BK3" s="11">
        <f>[5]IntraEU!BK$17-BK33</f>
        <v>771423</v>
      </c>
      <c r="BL3" s="11">
        <f>[5]IntraEU!BL$17-BL33</f>
        <v>563141</v>
      </c>
      <c r="BM3" s="11">
        <f>[5]IntraEU!BM$17-BM33</f>
        <v>758645</v>
      </c>
      <c r="BN3" s="11">
        <f>[5]IntraEU!BN$17-BN33</f>
        <v>605218</v>
      </c>
      <c r="BO3" s="11">
        <f>[5]IntraEU!BO$17-BO33</f>
        <v>937273</v>
      </c>
      <c r="BP3" s="11">
        <f>[5]IntraEU!BP$17-BP33</f>
        <v>1057704</v>
      </c>
      <c r="BQ3" s="11">
        <f>[5]IntraEU!BQ$17-BQ33</f>
        <v>1209166</v>
      </c>
      <c r="BR3" s="11">
        <f>[5]IntraEU!BR$17-BR33</f>
        <v>1803243</v>
      </c>
      <c r="BS3" s="11">
        <f>[5]IntraEU!BS$17-BS33</f>
        <v>2506543</v>
      </c>
      <c r="BT3" s="11">
        <f>[5]IntraEU!BT$17-BT33</f>
        <v>1694542</v>
      </c>
      <c r="BU3" s="11">
        <f>[5]IntraEU!BU$17-BU33</f>
        <v>1455974</v>
      </c>
      <c r="BV3" s="11">
        <f>[5]IntraEU!BV$17-BV33</f>
        <v>1064259</v>
      </c>
      <c r="BW3" s="11">
        <f>[5]IntraEU!BW$17-BW33</f>
        <v>463933</v>
      </c>
      <c r="BX3" s="11">
        <f>[5]IntraEU!BX$17-BX33</f>
        <v>476519</v>
      </c>
      <c r="BY3" s="11">
        <f>[5]IntraEU!BY$17-BY33</f>
        <v>477736</v>
      </c>
      <c r="BZ3" s="11">
        <f>[5]IntraEU!BZ$17-BZ33</f>
        <v>636927</v>
      </c>
      <c r="CA3" s="11">
        <f>[5]IntraEU!CA$17-CA33</f>
        <v>490082</v>
      </c>
      <c r="CB3" s="11">
        <f>[5]IntraEU!CB$17-CB33</f>
        <v>639926</v>
      </c>
      <c r="CC3" s="11">
        <f>[5]IntraEU!CC$17-CC33</f>
        <v>918897</v>
      </c>
      <c r="CD3" s="11">
        <f>[5]IntraEU!CD$17-CD33</f>
        <v>1256316</v>
      </c>
      <c r="CE3" s="11">
        <f>[5]IntraEU!CE$17-CE33</f>
        <v>1718224</v>
      </c>
      <c r="CF3" s="11">
        <f>[5]IntraEU!CF$17-CF33</f>
        <v>1496687</v>
      </c>
      <c r="CG3" s="11">
        <f>[5]IntraEU!CG$17-CG33</f>
        <v>1381282</v>
      </c>
      <c r="CH3" s="11">
        <f>[5]IntraEU!CH$17-CH33</f>
        <v>827356</v>
      </c>
      <c r="CI3" s="11">
        <f>[5]IntraEU!CI$17-CI33</f>
        <v>585851</v>
      </c>
      <c r="CJ3" s="11">
        <f>[5]IntraEU!CJ$17-CJ33</f>
        <v>723008</v>
      </c>
      <c r="CK3" s="11">
        <f>[5]IntraEU!CK$17-CK33</f>
        <v>538042</v>
      </c>
      <c r="CL3" s="11">
        <f>[5]IntraEU!CL$17-CL33</f>
        <v>705277</v>
      </c>
      <c r="CM3" s="11">
        <f>[5]IntraEU!CM$17-CM33</f>
        <v>708169</v>
      </c>
      <c r="CN3" s="11">
        <f>[5]IntraEU!CN$17-CN33</f>
        <v>562633</v>
      </c>
      <c r="CO3" s="11">
        <f>[5]IntraEU!CO$17-CO33</f>
        <v>1065867</v>
      </c>
      <c r="CP3" s="11">
        <f>[5]IntraEU!CP$17-CP33</f>
        <v>1323881</v>
      </c>
      <c r="CQ3" s="11">
        <f>[5]IntraEU!CQ$17-CQ33</f>
        <v>1152197</v>
      </c>
      <c r="CR3" s="11">
        <f>[5]IntraEU!CR$17-CR33</f>
        <v>1361813</v>
      </c>
      <c r="CS3" s="11">
        <f>[5]IntraEU!CS$17-CS33</f>
        <v>1172074</v>
      </c>
      <c r="CT3" s="11">
        <f>[5]IntraEU!CT$17-CT33</f>
        <v>1173634</v>
      </c>
      <c r="CU3" s="11">
        <f>[5]IntraEU!CU$17-CU33</f>
        <v>991099</v>
      </c>
      <c r="CV3" s="11">
        <f>[5]IntraEU!CV$17-CV33</f>
        <v>898844</v>
      </c>
      <c r="CW3" s="11">
        <f>[5]IntraEU!CW$17-CW33</f>
        <v>765657</v>
      </c>
      <c r="CX3" s="11">
        <f>[5]IntraEU!CX$17-CX33</f>
        <v>775122</v>
      </c>
      <c r="CY3" s="11">
        <f>[5]IntraEU!CY$17-CY33</f>
        <v>961774</v>
      </c>
      <c r="CZ3" s="11">
        <f>[5]IntraEU!CZ$17-CZ33</f>
        <v>1225869</v>
      </c>
      <c r="DA3" s="11">
        <f>[5]IntraEU!DA$17-DA33</f>
        <v>1692148</v>
      </c>
      <c r="DB3" s="11">
        <f>[5]IntraEU!DB$17-DB33</f>
        <v>1725996</v>
      </c>
      <c r="DC3" s="11">
        <f>[5]IntraEU!DC$17-DC33</f>
        <v>2048730</v>
      </c>
      <c r="DD3" s="11">
        <f>[5]IntraEU!DD$17-DD33</f>
        <v>1770678</v>
      </c>
      <c r="DE3" s="11">
        <f>[5]IntraEU!DE$17-DE33</f>
        <v>1355842</v>
      </c>
      <c r="DF3" s="11">
        <f>[5]IntraEU!DF$17-DF33</f>
        <v>1376142</v>
      </c>
      <c r="DG3" s="11">
        <f>[5]IntraEU!DG$17-DG33</f>
        <v>912690</v>
      </c>
      <c r="DH3" s="11">
        <f>[5]IntraEU!DH$17-DH33</f>
        <v>865295</v>
      </c>
      <c r="DI3" s="11">
        <f>[5]IntraEU!DI$17-DI33</f>
        <v>689303</v>
      </c>
      <c r="DJ3" s="11">
        <f>[5]IntraEU!DJ$17-DJ33</f>
        <v>730621</v>
      </c>
      <c r="DK3" s="11">
        <f>[5]IntraEU!DK$17-DK33</f>
        <v>704979</v>
      </c>
      <c r="DL3" s="11">
        <f>[5]IntraEU!DL$17-DL33</f>
        <v>1076227</v>
      </c>
      <c r="DM3" s="11">
        <f>[5]IntraEU!DM$17-DM33</f>
        <v>1362875</v>
      </c>
      <c r="DN3" s="11">
        <f>[5]IntraEU!DN$17-DN33</f>
        <v>1466997</v>
      </c>
      <c r="DO3" s="11">
        <f>[5]IntraEU!DO$17-DO33</f>
        <v>1827313</v>
      </c>
      <c r="DP3" s="11">
        <f>[5]IntraEU!DP$17-DP33</f>
        <v>1749036</v>
      </c>
      <c r="DQ3" s="11">
        <f>[5]IntraEU!DQ$17-DQ33</f>
        <v>1321961</v>
      </c>
      <c r="DR3" s="11">
        <f>[5]IntraEU!DR$17-DR33</f>
        <v>1344820</v>
      </c>
      <c r="DS3" s="11">
        <f>[5]IntraEU!DS$17-DS33</f>
        <v>920814</v>
      </c>
      <c r="DT3" s="11">
        <f>[5]IntraEU!DT$17-DT33</f>
        <v>984464</v>
      </c>
      <c r="DU3" s="11">
        <f>[5]IntraEU!DU$17-DU33</f>
        <v>1012309</v>
      </c>
      <c r="DV3" s="11">
        <f>[5]IntraEU!DV$17-DV33</f>
        <v>712972</v>
      </c>
      <c r="DW3" s="11">
        <f>[5]IntraEU!DW$17-DW33</f>
        <v>939506</v>
      </c>
      <c r="DX3" s="11">
        <f>[5]IntraEU!DX$17-DX33</f>
        <v>1271693</v>
      </c>
      <c r="DY3" s="11">
        <f>[5]IntraEU!DY$17-DY33</f>
        <v>1488897</v>
      </c>
      <c r="DZ3" s="11">
        <f>[5]IntraEU!DZ$17-DZ33</f>
        <v>1573348</v>
      </c>
      <c r="EA3" s="11">
        <f>[5]IntraEU!EA$17-EA33</f>
        <v>2143084</v>
      </c>
      <c r="EB3" s="11">
        <f>[5]IntraEU!EB$17-EB33</f>
        <v>1951505</v>
      </c>
      <c r="EC3" s="11">
        <f>[5]IntraEU!EC$17-EC33</f>
        <v>2170907</v>
      </c>
      <c r="ED3" s="11">
        <f>[5]IntraEU!ED$17-ED33</f>
        <v>1486851</v>
      </c>
      <c r="EE3" s="11">
        <f>[5]IntraEU!EE$17-EE33</f>
        <v>1220711</v>
      </c>
      <c r="EF3" s="11">
        <f>[5]IntraEU!EF$17-EF33</f>
        <v>1312207</v>
      </c>
      <c r="EG3" s="11">
        <f>[5]IntraEU!EG$17-EG33</f>
        <v>730416</v>
      </c>
      <c r="EH3" s="11">
        <f>[5]IntraEU!EH$17-EH33</f>
        <v>1021133</v>
      </c>
      <c r="EI3" s="11">
        <f>[5]IntraEU!EI$17-EI33</f>
        <v>1601671</v>
      </c>
      <c r="EJ3" s="11">
        <f>[5]IntraEU!EJ$17-EJ33</f>
        <v>1527838</v>
      </c>
      <c r="EK3" s="11">
        <f>[5]IntraEU!EK$17-EK33</f>
        <v>2275299</v>
      </c>
      <c r="EL3" s="11">
        <f>[5]IntraEU!EL$17-EL33</f>
        <v>1905382</v>
      </c>
      <c r="EM3" s="11">
        <f>[5]IntraEU!EM$17-EM33</f>
        <v>1971907</v>
      </c>
      <c r="EN3" s="11">
        <f>[5]IntraEU!EN$17-EN33</f>
        <v>1821451</v>
      </c>
      <c r="EO3" s="11">
        <f>[5]IntraEU!EO$17-EO33</f>
        <v>1820646</v>
      </c>
      <c r="EP3" s="11">
        <f>[5]IntraEU!EP$17-EP33</f>
        <v>1517321</v>
      </c>
      <c r="EQ3" s="11">
        <f>[5]IntraEU!EQ$17-EQ33</f>
        <v>1180111</v>
      </c>
      <c r="ER3" s="11">
        <f>[5]IntraEU!ER$17-ER33</f>
        <v>1481853</v>
      </c>
      <c r="ES3" s="11">
        <f>[5]IntraEU!ES$17-ES33</f>
        <v>1376078</v>
      </c>
      <c r="ET3" s="11">
        <f>[5]IntraEU!ET$17-ET33</f>
        <v>2291598</v>
      </c>
      <c r="EU3" s="11">
        <f>[5]IntraEU!EU$17-EU33</f>
        <v>2644962</v>
      </c>
      <c r="EV3" s="11">
        <f>[5]IntraEU!EV$17-EV33</f>
        <v>3521042</v>
      </c>
      <c r="EW3" s="11">
        <f>[5]IntraEU!EW$17-EW33</f>
        <v>4692735</v>
      </c>
      <c r="EX3" s="11">
        <f>[5]IntraEU!EX$17-EX33</f>
        <v>6352998</v>
      </c>
      <c r="EY3" s="11">
        <f>[5]IntraEU!EY$17-EY33</f>
        <v>5661903</v>
      </c>
      <c r="EZ3" s="11">
        <f>[5]IntraEU!EZ$17-EZ33</f>
        <v>3374315</v>
      </c>
      <c r="FA3" s="11">
        <f>[5]IntraEU!FA$17-FA33</f>
        <v>2401281</v>
      </c>
      <c r="FB3" s="11">
        <f>[5]IntraEU!FB$17-FB33</f>
        <v>3137047</v>
      </c>
      <c r="FC3" s="11">
        <f>[5]IntraEU!FC$17-FC33</f>
        <v>1813470</v>
      </c>
      <c r="FD3" s="11">
        <f>[5]IntraEU!FD$17-FD33</f>
        <v>1918033</v>
      </c>
      <c r="FE3" s="11">
        <f>[5]IntraEU!FE$17-FE33</f>
        <v>1896896</v>
      </c>
      <c r="FF3" s="11">
        <f>[5]IntraEU!FF$17-FF33</f>
        <v>2230102</v>
      </c>
      <c r="FG3" s="11">
        <f>[5]IntraEU!FG$17-FG33</f>
        <v>2040833</v>
      </c>
      <c r="FH3" s="11">
        <f>[5]IntraEU!FH$17-FH33</f>
        <v>2838977</v>
      </c>
      <c r="FI3" s="11">
        <f>[5]IntraEU!FI$17-FI33</f>
        <v>3549748</v>
      </c>
      <c r="FJ3" s="11">
        <f>[5]IntraEU!FJ$17-FJ33</f>
        <v>3728473</v>
      </c>
      <c r="FK3" s="11">
        <f>[5]IntraEU!FK$17-FK33</f>
        <v>3648387</v>
      </c>
      <c r="FL3" s="11">
        <f>[5]IntraEU!FL$17-FL33</f>
        <v>3811094</v>
      </c>
      <c r="FM3" s="11">
        <f>[5]IntraEU!FM$17-FM33</f>
        <v>3585705</v>
      </c>
      <c r="FN3" s="1">
        <f>[5]IntraEU!FN$17</f>
        <v>2694725</v>
      </c>
      <c r="FO3" s="1">
        <f>[5]IntraEU!FO$17</f>
        <v>1780745</v>
      </c>
      <c r="FP3" s="1">
        <f>[5]IntraEU!FP$17</f>
        <v>1707123</v>
      </c>
      <c r="FQ3" s="1">
        <f>[5]IntraEU!FQ$17</f>
        <v>1889260</v>
      </c>
      <c r="FR3" s="1">
        <f>[5]IntraEU!FR$17</f>
        <v>1834310</v>
      </c>
      <c r="FS3" s="1">
        <f>[5]IntraEU!FS$17</f>
        <v>2090399</v>
      </c>
      <c r="FT3" s="1">
        <f>[5]IntraEU!FT$17</f>
        <v>1846190</v>
      </c>
      <c r="FU3" s="1">
        <f>[5]IntraEU!FU$17</f>
        <v>2724531</v>
      </c>
      <c r="FV3" s="1">
        <f>[5]IntraEU!FV$17</f>
        <v>3702610</v>
      </c>
      <c r="FW3" s="1">
        <f>[5]IntraEU!FW$17</f>
        <v>3717500</v>
      </c>
      <c r="FX3" s="1">
        <f>[5]IntraEU!FX$17</f>
        <v>0</v>
      </c>
      <c r="FY3" s="1">
        <f>[5]IntraEU!FY$17</f>
        <v>0</v>
      </c>
      <c r="FZ3" s="7">
        <f>1/1000*SUM($B3:FY3)</f>
        <v>257962.11500000002</v>
      </c>
    </row>
    <row r="4" spans="1:182">
      <c r="A4" t="s">
        <v>1</v>
      </c>
      <c r="B4" s="10">
        <f>[5]ExtraEU!B$17+B33</f>
        <v>84364</v>
      </c>
      <c r="C4" s="10">
        <f>[5]ExtraEU!C$17+C33</f>
        <v>76484</v>
      </c>
      <c r="D4" s="10">
        <f>[5]ExtraEU!D$17+D33</f>
        <v>66651</v>
      </c>
      <c r="E4" s="10">
        <f>[5]ExtraEU!E$17+E33</f>
        <v>1122</v>
      </c>
      <c r="F4" s="10">
        <f>[5]ExtraEU!F$17+F33</f>
        <v>0</v>
      </c>
      <c r="G4" s="10">
        <f>[5]ExtraEU!G$17+G33</f>
        <v>14457</v>
      </c>
      <c r="H4" s="10">
        <f>[5]ExtraEU!H$17+H33</f>
        <v>28416</v>
      </c>
      <c r="I4" s="10">
        <f>[5]ExtraEU!I$17+I33</f>
        <v>36762</v>
      </c>
      <c r="J4" s="10">
        <f>[5]ExtraEU!J$17+J33</f>
        <v>64943</v>
      </c>
      <c r="K4" s="10">
        <f>[5]ExtraEU!K$17+K33</f>
        <v>179280</v>
      </c>
      <c r="L4" s="10">
        <f>[5]ExtraEU!L$17+L33</f>
        <v>103015</v>
      </c>
      <c r="M4" s="10">
        <f>[5]ExtraEU!M$17+M33</f>
        <v>182966</v>
      </c>
      <c r="N4" s="10">
        <f>[5]ExtraEU!N$17+N33</f>
        <v>350208</v>
      </c>
      <c r="O4" s="10">
        <f>[5]ExtraEU!O$17+O33</f>
        <v>232679</v>
      </c>
      <c r="P4" s="10">
        <f>[5]ExtraEU!P$17+P33</f>
        <v>51687</v>
      </c>
      <c r="Q4" s="10">
        <f>[5]ExtraEU!Q$17+Q33</f>
        <v>5251</v>
      </c>
      <c r="R4" s="10">
        <f>[5]ExtraEU!R$17+R33</f>
        <v>6064</v>
      </c>
      <c r="S4" s="10">
        <f>[5]ExtraEU!S$17+S33</f>
        <v>84039</v>
      </c>
      <c r="T4" s="10">
        <f>[5]ExtraEU!T$17+T33</f>
        <v>45483</v>
      </c>
      <c r="U4" s="10">
        <f>[5]ExtraEU!U$17+U33</f>
        <v>162923</v>
      </c>
      <c r="V4" s="10">
        <f>[5]ExtraEU!V$17+V33</f>
        <v>317872</v>
      </c>
      <c r="W4" s="10">
        <f>[5]ExtraEU!W$17+W33</f>
        <v>424860</v>
      </c>
      <c r="X4" s="10">
        <f>[5]ExtraEU!X$17+X33</f>
        <v>211462</v>
      </c>
      <c r="Y4" s="10">
        <f>[5]ExtraEU!Y$17+Y33</f>
        <v>406600</v>
      </c>
      <c r="Z4" s="10">
        <f>[5]ExtraEU!Z$17+Z33</f>
        <v>105352</v>
      </c>
      <c r="AA4" s="10">
        <f>[5]ExtraEU!AA$17+AA33</f>
        <v>97635</v>
      </c>
      <c r="AB4" s="10">
        <f>[5]ExtraEU!AB$17+AB33</f>
        <v>30737</v>
      </c>
      <c r="AC4" s="10">
        <f>[5]ExtraEU!AC$17+AC33</f>
        <v>16381</v>
      </c>
      <c r="AD4" s="10">
        <f>[5]ExtraEU!AD$17+AD33</f>
        <v>62096</v>
      </c>
      <c r="AE4" s="10">
        <f>[5]ExtraEU!AE$17+AE33</f>
        <v>19960</v>
      </c>
      <c r="AF4" s="10">
        <f>[5]ExtraEU!AF$17+AF33</f>
        <v>32247</v>
      </c>
      <c r="AG4" s="10">
        <f>[5]ExtraEU!AG$17+AG33</f>
        <v>80826</v>
      </c>
      <c r="AH4" s="10">
        <f>[5]ExtraEU!AH$17+AH33</f>
        <v>172133</v>
      </c>
      <c r="AI4" s="10">
        <f>[5]ExtraEU!AI$17+AI33</f>
        <v>204541</v>
      </c>
      <c r="AJ4" s="10">
        <f>[5]ExtraEU!AJ$17+AJ33</f>
        <v>153980</v>
      </c>
      <c r="AK4" s="10">
        <f>[5]ExtraEU!AK$17+AK33</f>
        <v>150393</v>
      </c>
      <c r="AL4" s="10">
        <f>[5]ExtraEU!AL$17+AL33</f>
        <v>133289</v>
      </c>
      <c r="AM4" s="10">
        <f>[5]ExtraEU!AM$17+AM33</f>
        <v>103699</v>
      </c>
      <c r="AN4" s="10">
        <f>[5]ExtraEU!AN$17+AN33</f>
        <v>101226</v>
      </c>
      <c r="AO4" s="10">
        <f>[5]ExtraEU!AO$17+AO33</f>
        <v>103201</v>
      </c>
      <c r="AP4" s="10">
        <f>[5]ExtraEU!AP$17+AP33</f>
        <v>66471</v>
      </c>
      <c r="AQ4" s="10">
        <f>[5]ExtraEU!AQ$17+AQ33</f>
        <v>30791</v>
      </c>
      <c r="AR4" s="10">
        <f>[5]ExtraEU!AR$17+AR33</f>
        <v>98909</v>
      </c>
      <c r="AS4" s="10">
        <f>[5]ExtraEU!AS$17+AS33</f>
        <v>166952</v>
      </c>
      <c r="AT4" s="10">
        <f>[5]ExtraEU!AT$17+AT33</f>
        <v>250530</v>
      </c>
      <c r="AU4" s="10">
        <f>[5]ExtraEU!AU$17+AU33</f>
        <v>356594</v>
      </c>
      <c r="AV4" s="10">
        <f>[5]ExtraEU!AV$17+AV33</f>
        <v>372542</v>
      </c>
      <c r="AW4" s="10">
        <f>[5]ExtraEU!AW$17+AW33</f>
        <v>305282</v>
      </c>
      <c r="AX4" s="10">
        <f>[5]ExtraEU!AX$17+AX33</f>
        <v>331816</v>
      </c>
      <c r="AY4" s="10">
        <f>[5]ExtraEU!AY$17+AY33</f>
        <v>319241</v>
      </c>
      <c r="AZ4" s="10">
        <f>[5]ExtraEU!AZ$17+AZ33</f>
        <v>208038</v>
      </c>
      <c r="BA4" s="10">
        <f>[5]ExtraEU!BA$17+BA33</f>
        <v>81492</v>
      </c>
      <c r="BB4" s="10">
        <f>[5]ExtraEU!BB$17+BB33</f>
        <v>79402</v>
      </c>
      <c r="BC4" s="10">
        <f>[5]ExtraEU!BC$17+BC33</f>
        <v>83810</v>
      </c>
      <c r="BD4" s="10">
        <f>[5]ExtraEU!BD$17+BD33</f>
        <v>151725</v>
      </c>
      <c r="BE4" s="10">
        <f>[5]ExtraEU!BE$17+BE33</f>
        <v>267036</v>
      </c>
      <c r="BF4" s="10">
        <f>[5]ExtraEU!BF$17+BF33</f>
        <v>389990</v>
      </c>
      <c r="BG4" s="10">
        <f>[5]ExtraEU!BG$17+BG33</f>
        <v>464288</v>
      </c>
      <c r="BH4" s="10">
        <f>[5]ExtraEU!BH$17+BH33</f>
        <v>327722</v>
      </c>
      <c r="BI4" s="10">
        <f>[5]ExtraEU!BI$17+BI33</f>
        <v>485822</v>
      </c>
      <c r="BJ4" s="10">
        <f>[5]ExtraEU!BJ$17+BJ33</f>
        <v>557309</v>
      </c>
      <c r="BK4" s="10">
        <f>[5]ExtraEU!BK$17+BK33</f>
        <v>331722</v>
      </c>
      <c r="BL4" s="10">
        <f>[5]ExtraEU!BL$17+BL33</f>
        <v>181791</v>
      </c>
      <c r="BM4" s="10">
        <f>[5]ExtraEU!BM$17+BM33</f>
        <v>89470</v>
      </c>
      <c r="BN4" s="10">
        <f>[5]ExtraEU!BN$17+BN33</f>
        <v>97478</v>
      </c>
      <c r="BO4" s="10">
        <f>[5]ExtraEU!BO$17+BO33</f>
        <v>120516</v>
      </c>
      <c r="BP4" s="10">
        <f>[5]ExtraEU!BP$17+BP33</f>
        <v>160292</v>
      </c>
      <c r="BQ4" s="10">
        <f>[5]ExtraEU!BQ$17+BQ33</f>
        <v>304569</v>
      </c>
      <c r="BR4" s="10">
        <f>[5]ExtraEU!BR$17+BR33</f>
        <v>482526</v>
      </c>
      <c r="BS4" s="10">
        <f>[5]ExtraEU!BS$17+BS33</f>
        <v>797015</v>
      </c>
      <c r="BT4" s="10">
        <f>[5]ExtraEU!BT$17+BT33</f>
        <v>682709</v>
      </c>
      <c r="BU4" s="10">
        <f>[5]ExtraEU!BU$17+BU33</f>
        <v>478284</v>
      </c>
      <c r="BV4" s="10">
        <f>[5]ExtraEU!BV$17+BV33</f>
        <v>442090</v>
      </c>
      <c r="BW4" s="10">
        <f>[5]ExtraEU!BW$17+BW33</f>
        <v>510247</v>
      </c>
      <c r="BX4" s="10">
        <f>[5]ExtraEU!BX$17+BX33</f>
        <v>310092</v>
      </c>
      <c r="BY4" s="10">
        <f>[5]ExtraEU!BY$17+BY33</f>
        <v>183155</v>
      </c>
      <c r="BZ4" s="10">
        <f>[5]ExtraEU!BZ$17+BZ33</f>
        <v>222969</v>
      </c>
      <c r="CA4" s="10">
        <f>[5]ExtraEU!CA$17+CA33</f>
        <v>161817</v>
      </c>
      <c r="CB4" s="10">
        <f>[5]ExtraEU!CB$17+CB33</f>
        <v>185196</v>
      </c>
      <c r="CC4" s="10">
        <f>[5]ExtraEU!CC$17+CC33</f>
        <v>497072</v>
      </c>
      <c r="CD4" s="10">
        <f>[5]ExtraEU!CD$17+CD33</f>
        <v>548978</v>
      </c>
      <c r="CE4" s="10">
        <f>[5]ExtraEU!CE$17+CE33</f>
        <v>650596</v>
      </c>
      <c r="CF4" s="10">
        <f>[5]ExtraEU!CF$17+CF33</f>
        <v>914183</v>
      </c>
      <c r="CG4" s="10">
        <f>[5]ExtraEU!CG$17+CG33</f>
        <v>811664</v>
      </c>
      <c r="CH4" s="10">
        <f>[5]ExtraEU!CH$17+CH33</f>
        <v>477453</v>
      </c>
      <c r="CI4" s="10">
        <f>[5]ExtraEU!CI$17+CI33</f>
        <v>465959</v>
      </c>
      <c r="CJ4" s="10">
        <f>[5]ExtraEU!CJ$17+CJ33</f>
        <v>357310</v>
      </c>
      <c r="CK4" s="10">
        <f>[5]ExtraEU!CK$17+CK33</f>
        <v>199540</v>
      </c>
      <c r="CL4" s="10">
        <f>[5]ExtraEU!CL$17+CL33</f>
        <v>201704</v>
      </c>
      <c r="CM4" s="10">
        <f>[5]ExtraEU!CM$17+CM33</f>
        <v>119806</v>
      </c>
      <c r="CN4" s="10">
        <f>[5]ExtraEU!CN$17+CN33</f>
        <v>187667</v>
      </c>
      <c r="CO4" s="10">
        <f>[5]ExtraEU!CO$17+CO33</f>
        <v>375395</v>
      </c>
      <c r="CP4" s="10">
        <f>[5]ExtraEU!CP$17+CP33</f>
        <v>573524</v>
      </c>
      <c r="CQ4" s="10">
        <f>[5]ExtraEU!CQ$17+CQ33</f>
        <v>614826</v>
      </c>
      <c r="CR4" s="10">
        <f>[5]ExtraEU!CR$17+CR33</f>
        <v>638237</v>
      </c>
      <c r="CS4" s="10">
        <f>[5]ExtraEU!CS$17+CS33</f>
        <v>590209</v>
      </c>
      <c r="CT4" s="10">
        <f>[5]ExtraEU!CT$17+CT33</f>
        <v>651584</v>
      </c>
      <c r="CU4" s="10">
        <f>[5]ExtraEU!CU$17+CU33</f>
        <v>535271</v>
      </c>
      <c r="CV4" s="10">
        <f>[5]ExtraEU!CV$17+CV33</f>
        <v>689756</v>
      </c>
      <c r="CW4" s="10">
        <f>[5]ExtraEU!CW$17+CW33</f>
        <v>390962</v>
      </c>
      <c r="CX4" s="10">
        <f>[5]ExtraEU!CX$17+CX33</f>
        <v>225293</v>
      </c>
      <c r="CY4" s="10">
        <f>[5]ExtraEU!CY$17+CY33</f>
        <v>200155</v>
      </c>
      <c r="CZ4" s="10">
        <f>[5]ExtraEU!CZ$17+CZ33</f>
        <v>538671</v>
      </c>
      <c r="DA4" s="10">
        <f>[5]ExtraEU!DA$17+DA33</f>
        <v>566986</v>
      </c>
      <c r="DB4" s="10">
        <f>[5]ExtraEU!DB$17+DB33</f>
        <v>647304</v>
      </c>
      <c r="DC4" s="10">
        <f>[5]ExtraEU!DC$17+DC33</f>
        <v>981633</v>
      </c>
      <c r="DD4" s="10">
        <f>[5]ExtraEU!DD$17+DD33</f>
        <v>956243</v>
      </c>
      <c r="DE4" s="10">
        <f>[5]ExtraEU!DE$17+DE33</f>
        <v>810287</v>
      </c>
      <c r="DF4" s="10">
        <f>[5]ExtraEU!DF$17+DF33</f>
        <v>949070</v>
      </c>
      <c r="DG4" s="10">
        <f>[5]ExtraEU!DG$17+DG33</f>
        <v>905036</v>
      </c>
      <c r="DH4" s="10">
        <f>[5]ExtraEU!DH$17+DH33</f>
        <v>513943</v>
      </c>
      <c r="DI4" s="10">
        <f>[5]ExtraEU!DI$17+DI33</f>
        <v>78688</v>
      </c>
      <c r="DJ4" s="10">
        <f>[5]ExtraEU!DJ$17+DJ33</f>
        <v>71147</v>
      </c>
      <c r="DK4" s="10">
        <f>[5]ExtraEU!DK$17+DK33</f>
        <v>276252</v>
      </c>
      <c r="DL4" s="10">
        <f>[5]ExtraEU!DL$17+DL33</f>
        <v>345679</v>
      </c>
      <c r="DM4" s="10">
        <f>[5]ExtraEU!DM$17+DM33</f>
        <v>757438</v>
      </c>
      <c r="DN4" s="10">
        <f>[5]ExtraEU!DN$17+DN33</f>
        <v>995567</v>
      </c>
      <c r="DO4" s="10">
        <f>[5]ExtraEU!DO$17+DO33</f>
        <v>1263850</v>
      </c>
      <c r="DP4" s="10">
        <f>[5]ExtraEU!DP$17+DP33</f>
        <v>1220545</v>
      </c>
      <c r="DQ4" s="10">
        <f>[5]ExtraEU!DQ$17+DQ33</f>
        <v>1127731</v>
      </c>
      <c r="DR4" s="10">
        <f>[5]ExtraEU!DR$17+DR33</f>
        <v>931891</v>
      </c>
      <c r="DS4" s="10">
        <f>[5]ExtraEU!DS$17+DS33</f>
        <v>815806</v>
      </c>
      <c r="DT4" s="10">
        <f>[5]ExtraEU!DT$17+DT33</f>
        <v>857539</v>
      </c>
      <c r="DU4" s="10">
        <f>[5]ExtraEU!DU$17+DU33</f>
        <v>487586</v>
      </c>
      <c r="DV4" s="10">
        <f>[5]ExtraEU!DV$17+DV33</f>
        <v>281901</v>
      </c>
      <c r="DW4" s="10">
        <f>[5]ExtraEU!DW$17+DW33</f>
        <v>454630</v>
      </c>
      <c r="DX4" s="10">
        <f>[5]ExtraEU!DX$17+DX33</f>
        <v>634235</v>
      </c>
      <c r="DY4" s="10">
        <f>[5]ExtraEU!DY$17+DY33</f>
        <v>925924</v>
      </c>
      <c r="DZ4" s="10">
        <f>[5]ExtraEU!DZ$17+DZ33</f>
        <v>1631910</v>
      </c>
      <c r="EA4" s="10">
        <f>[5]ExtraEU!EA$17+EA33</f>
        <v>1846076</v>
      </c>
      <c r="EB4" s="10">
        <f>[5]ExtraEU!EB$17+EB33</f>
        <v>1658191</v>
      </c>
      <c r="EC4" s="10">
        <f>[5]ExtraEU!EC$17+EC33</f>
        <v>1349556</v>
      </c>
      <c r="ED4" s="10">
        <f>[5]ExtraEU!ED$17+ED33</f>
        <v>2021783</v>
      </c>
      <c r="EE4" s="10">
        <f>[5]ExtraEU!EE$17+EE33</f>
        <v>2412260</v>
      </c>
      <c r="EF4" s="10">
        <f>[5]ExtraEU!EF$17+EF33</f>
        <v>2159811</v>
      </c>
      <c r="EG4" s="10">
        <f>[5]ExtraEU!EG$17+EG33</f>
        <v>1189792</v>
      </c>
      <c r="EH4" s="10">
        <f>[5]ExtraEU!EH$17+EH33</f>
        <v>1336554</v>
      </c>
      <c r="EI4" s="10">
        <f>[5]ExtraEU!EI$17+EI33</f>
        <v>1295127</v>
      </c>
      <c r="EJ4" s="10">
        <f>[5]ExtraEU!EJ$17+EJ33</f>
        <v>1582871</v>
      </c>
      <c r="EK4" s="10">
        <f>[5]ExtraEU!EK$17+EK33</f>
        <v>1620491</v>
      </c>
      <c r="EL4" s="10">
        <f>[5]ExtraEU!EL$17+EL33</f>
        <v>2502370</v>
      </c>
      <c r="EM4" s="10">
        <f>[5]ExtraEU!EM$17+EM33</f>
        <v>2753832</v>
      </c>
      <c r="EN4" s="10">
        <f>[5]ExtraEU!EN$17+EN33</f>
        <v>2580235</v>
      </c>
      <c r="EO4" s="10">
        <f>[5]ExtraEU!EO$17+EO33</f>
        <v>2400746</v>
      </c>
      <c r="EP4" s="10">
        <f>[5]ExtraEU!EP$17+EP33</f>
        <v>1771838</v>
      </c>
      <c r="EQ4" s="10">
        <f>[5]ExtraEU!EQ$17+EQ33</f>
        <v>1923240</v>
      </c>
      <c r="ER4" s="10">
        <f>[5]ExtraEU!ER$17+ER33</f>
        <v>1416533</v>
      </c>
      <c r="ES4" s="10">
        <f>[5]ExtraEU!ES$17+ES33</f>
        <v>1048679</v>
      </c>
      <c r="ET4" s="10">
        <f>[5]ExtraEU!ET$17+ET33</f>
        <v>990566</v>
      </c>
      <c r="EU4" s="10">
        <f>[5]ExtraEU!EU$17+EU33</f>
        <v>1118284</v>
      </c>
      <c r="EV4" s="10">
        <f>[5]ExtraEU!EV$17+EV33</f>
        <v>1611922</v>
      </c>
      <c r="EW4" s="10">
        <f>[5]ExtraEU!EW$17+EW33</f>
        <v>2107123</v>
      </c>
      <c r="EX4" s="10">
        <f>[5]ExtraEU!EX$17+EX33</f>
        <v>3178876</v>
      </c>
      <c r="EY4" s="10">
        <f>[5]ExtraEU!EY$17+EY33</f>
        <v>3282203</v>
      </c>
      <c r="EZ4" s="10">
        <f>[5]ExtraEU!EZ$17+EZ33</f>
        <v>3280173</v>
      </c>
      <c r="FA4" s="10">
        <f>[5]ExtraEU!FA$17+FA33</f>
        <v>3420295</v>
      </c>
      <c r="FB4" s="10">
        <f>[5]ExtraEU!FB$17+FB33</f>
        <v>3249497</v>
      </c>
      <c r="FC4" s="10">
        <f>[5]ExtraEU!FC$17+FC33</f>
        <v>2582539</v>
      </c>
      <c r="FD4" s="10">
        <f>[5]ExtraEU!FD$17+FD33</f>
        <v>1859180</v>
      </c>
      <c r="FE4" s="10">
        <f>[5]ExtraEU!FE$17+FE33</f>
        <v>1305127</v>
      </c>
      <c r="FF4" s="10">
        <f>[5]ExtraEU!FF$17+FF33</f>
        <v>896030</v>
      </c>
      <c r="FG4" s="10">
        <f>[5]ExtraEU!FG$17+FG33</f>
        <v>989163</v>
      </c>
      <c r="FH4" s="10">
        <f>[5]ExtraEU!FH$17+FH33</f>
        <v>1416927</v>
      </c>
      <c r="FI4" s="10">
        <f>[5]ExtraEU!FI$17+FI33</f>
        <v>2544398</v>
      </c>
      <c r="FJ4" s="10">
        <f>[5]ExtraEU!FJ$17+FJ33</f>
        <v>2866714</v>
      </c>
      <c r="FK4" s="10">
        <f>[5]ExtraEU!FK$17+FK33</f>
        <v>3602483</v>
      </c>
      <c r="FL4" s="10">
        <f>[5]ExtraEU!FL$17+FL33</f>
        <v>2845601</v>
      </c>
      <c r="FM4" s="10">
        <f>[5]ExtraEU!FM$17+FM33</f>
        <v>2798164</v>
      </c>
      <c r="FN4" s="1">
        <f>[5]ExtraEU!FN$17</f>
        <v>2966256</v>
      </c>
      <c r="FO4" s="1">
        <f>[5]ExtraEU!FO$17</f>
        <v>1837243</v>
      </c>
      <c r="FP4" s="1">
        <f>[5]ExtraEU!FP$17</f>
        <v>728401</v>
      </c>
      <c r="FQ4" s="1">
        <f>[5]ExtraEU!FQ$17</f>
        <v>550042</v>
      </c>
      <c r="FR4" s="1">
        <f>[5]ExtraEU!FR$17</f>
        <v>488151</v>
      </c>
      <c r="FS4" s="1">
        <f>[5]ExtraEU!FS$17</f>
        <v>732923</v>
      </c>
      <c r="FT4" s="1">
        <f>[5]ExtraEU!FT$17</f>
        <v>1413513</v>
      </c>
      <c r="FU4" s="1">
        <f>[5]ExtraEU!FU$17</f>
        <v>1866472</v>
      </c>
      <c r="FV4" s="1">
        <f>[5]ExtraEU!FV$17</f>
        <v>2699935</v>
      </c>
      <c r="FW4" s="1">
        <f>[5]ExtraEU!FW$17</f>
        <v>3904520</v>
      </c>
      <c r="FX4" s="1">
        <f>[5]ExtraEU!FX$17</f>
        <v>0</v>
      </c>
      <c r="FY4" s="1">
        <f>[5]ExtraEU!FY$17</f>
        <v>0</v>
      </c>
      <c r="FZ4" s="7">
        <f>1/1000*SUM($B4:FY4)</f>
        <v>144790.326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[5]Austria!B$17</f>
        <v>0</v>
      </c>
      <c r="C6" s="1">
        <f>[5]Austria!C$17</f>
        <v>0</v>
      </c>
      <c r="D6" s="1">
        <f>[5]Austria!D$17</f>
        <v>0</v>
      </c>
      <c r="E6" s="1">
        <f>[5]Austria!E$17</f>
        <v>0</v>
      </c>
      <c r="F6" s="1">
        <f>[5]Austria!F$17</f>
        <v>0</v>
      </c>
      <c r="G6" s="1">
        <f>[5]Austria!G$17</f>
        <v>0</v>
      </c>
      <c r="H6" s="1">
        <f>[5]Austria!H$17</f>
        <v>0</v>
      </c>
      <c r="I6" s="1">
        <f>[5]Austria!I$17</f>
        <v>0</v>
      </c>
      <c r="J6" s="1">
        <f>[5]Austria!J$17</f>
        <v>0</v>
      </c>
      <c r="K6" s="1">
        <f>[5]Austria!K$17</f>
        <v>0</v>
      </c>
      <c r="L6" s="1">
        <f>[5]Austria!L$17</f>
        <v>0</v>
      </c>
      <c r="M6" s="1">
        <f>[5]Austria!M$17</f>
        <v>0</v>
      </c>
      <c r="N6" s="1">
        <f>[5]Austria!N$17</f>
        <v>0</v>
      </c>
      <c r="O6" s="1">
        <f>[5]Austria!O$17</f>
        <v>0</v>
      </c>
      <c r="P6" s="1">
        <f>[5]Austria!P$17</f>
        <v>0</v>
      </c>
      <c r="Q6" s="1">
        <f>[5]Austria!Q$17</f>
        <v>0</v>
      </c>
      <c r="R6" s="1">
        <f>[5]Austria!R$17</f>
        <v>0</v>
      </c>
      <c r="S6" s="1">
        <f>[5]Austria!S$17</f>
        <v>0</v>
      </c>
      <c r="T6" s="1">
        <f>[5]Austria!T$17</f>
        <v>0</v>
      </c>
      <c r="U6" s="1">
        <f>[5]Austria!U$17</f>
        <v>0</v>
      </c>
      <c r="V6" s="1">
        <f>[5]Austria!V$17</f>
        <v>0</v>
      </c>
      <c r="W6" s="1">
        <f>[5]Austria!W$17</f>
        <v>0</v>
      </c>
      <c r="X6" s="1">
        <f>[5]Austria!X$17</f>
        <v>0</v>
      </c>
      <c r="Y6" s="1">
        <f>[5]Austria!Y$17</f>
        <v>0</v>
      </c>
      <c r="Z6" s="1">
        <f>[5]Austria!Z$17</f>
        <v>0</v>
      </c>
      <c r="AA6" s="1">
        <f>[5]Austria!AA$17</f>
        <v>0</v>
      </c>
      <c r="AB6" s="1">
        <f>[5]Austria!AB$17</f>
        <v>0</v>
      </c>
      <c r="AC6" s="1">
        <f>[5]Austria!AC$17</f>
        <v>3104</v>
      </c>
      <c r="AD6" s="1">
        <f>[5]Austria!AD$17</f>
        <v>0</v>
      </c>
      <c r="AE6" s="1">
        <f>[5]Austria!AE$17</f>
        <v>0</v>
      </c>
      <c r="AF6" s="1">
        <f>[5]Austria!AF$17</f>
        <v>0</v>
      </c>
      <c r="AG6" s="1">
        <f>[5]Austria!AG$17</f>
        <v>0</v>
      </c>
      <c r="AH6" s="1">
        <f>[5]Austria!AH$17</f>
        <v>0</v>
      </c>
      <c r="AI6" s="1">
        <f>[5]Austria!AI$17</f>
        <v>0</v>
      </c>
      <c r="AJ6" s="1">
        <f>[5]Austria!AJ$17</f>
        <v>0</v>
      </c>
      <c r="AK6" s="1">
        <f>[5]Austria!AK$17</f>
        <v>0</v>
      </c>
      <c r="AL6" s="1">
        <f>[5]Austria!AL$17</f>
        <v>0</v>
      </c>
      <c r="AM6" s="1">
        <f>[5]Austria!AM$17</f>
        <v>0</v>
      </c>
      <c r="AN6" s="1">
        <f>[5]Austria!AN$17</f>
        <v>0</v>
      </c>
      <c r="AO6" s="1">
        <f>[5]Austria!AO$17</f>
        <v>0</v>
      </c>
      <c r="AP6" s="1">
        <f>[5]Austria!AP$17</f>
        <v>0</v>
      </c>
      <c r="AQ6" s="1">
        <f>[5]Austria!AQ$17</f>
        <v>0</v>
      </c>
      <c r="AR6" s="1">
        <f>[5]Austria!AR$17</f>
        <v>0</v>
      </c>
      <c r="AS6" s="1">
        <f>[5]Austria!AS$17</f>
        <v>0</v>
      </c>
      <c r="AT6" s="1">
        <f>[5]Austria!AT$17</f>
        <v>0</v>
      </c>
      <c r="AU6" s="1">
        <f>[5]Austria!AU$17</f>
        <v>0</v>
      </c>
      <c r="AV6" s="1">
        <f>[5]Austria!AV$17</f>
        <v>0</v>
      </c>
      <c r="AW6" s="1">
        <f>[5]Austria!AW$17</f>
        <v>0</v>
      </c>
      <c r="AX6" s="1">
        <f>[5]Austria!AX$17</f>
        <v>0</v>
      </c>
      <c r="AY6" s="1">
        <f>[5]Austria!AY$17</f>
        <v>0</v>
      </c>
      <c r="AZ6" s="1">
        <f>[5]Austria!AZ$17</f>
        <v>0</v>
      </c>
      <c r="BA6" s="1">
        <f>[5]Austria!BA$17</f>
        <v>0</v>
      </c>
      <c r="BB6" s="1">
        <f>[5]Austria!BB$17</f>
        <v>0</v>
      </c>
      <c r="BC6" s="1">
        <f>[5]Austria!BC$17</f>
        <v>0</v>
      </c>
      <c r="BD6" s="1">
        <f>[5]Austria!BD$17</f>
        <v>0</v>
      </c>
      <c r="BE6" s="1">
        <f>[5]Austria!BE$17</f>
        <v>0</v>
      </c>
      <c r="BF6" s="1">
        <f>[5]Austria!BF$17</f>
        <v>0</v>
      </c>
      <c r="BG6" s="1">
        <f>[5]Austria!BG$17</f>
        <v>3947</v>
      </c>
      <c r="BH6" s="1">
        <f>[5]Austria!BH$17</f>
        <v>0</v>
      </c>
      <c r="BI6" s="1">
        <f>[5]Austria!BI$17</f>
        <v>0</v>
      </c>
      <c r="BJ6" s="1">
        <f>[5]Austria!BJ$17</f>
        <v>0</v>
      </c>
      <c r="BK6" s="1">
        <f>[5]Austria!BK$17</f>
        <v>0</v>
      </c>
      <c r="BL6" s="1">
        <f>[5]Austria!BL$17</f>
        <v>0</v>
      </c>
      <c r="BM6" s="1">
        <f>[5]Austria!BM$17</f>
        <v>0</v>
      </c>
      <c r="BN6" s="1">
        <f>[5]Austria!BN$17</f>
        <v>0</v>
      </c>
      <c r="BO6" s="1">
        <f>[5]Austria!BO$17</f>
        <v>0</v>
      </c>
      <c r="BP6" s="1">
        <f>[5]Austria!BP$17</f>
        <v>0</v>
      </c>
      <c r="BQ6" s="1">
        <f>[5]Austria!BQ$17</f>
        <v>0</v>
      </c>
      <c r="BR6" s="1">
        <f>[5]Austria!BR$17</f>
        <v>2600</v>
      </c>
      <c r="BS6" s="1">
        <f>[5]Austria!BS$17</f>
        <v>0</v>
      </c>
      <c r="BT6" s="1">
        <f>[5]Austria!BT$17</f>
        <v>0</v>
      </c>
      <c r="BU6" s="1">
        <f>[5]Austria!BU$17</f>
        <v>0</v>
      </c>
      <c r="BV6" s="1">
        <f>[5]Austria!BV$17</f>
        <v>0</v>
      </c>
      <c r="BW6" s="1">
        <f>[5]Austria!BW$17</f>
        <v>0</v>
      </c>
      <c r="BX6" s="1">
        <f>[5]Austria!BX$17</f>
        <v>0</v>
      </c>
      <c r="BY6" s="1">
        <f>[5]Austria!BY$17</f>
        <v>0</v>
      </c>
      <c r="BZ6" s="1">
        <f>[5]Austria!BZ$17</f>
        <v>0</v>
      </c>
      <c r="CA6" s="1">
        <f>[5]Austria!CA$17</f>
        <v>0</v>
      </c>
      <c r="CB6" s="1">
        <f>[5]Austria!CB$17</f>
        <v>0</v>
      </c>
      <c r="CC6" s="1">
        <f>[5]Austria!CC$17</f>
        <v>0</v>
      </c>
      <c r="CD6" s="1">
        <f>[5]Austria!CD$17</f>
        <v>0</v>
      </c>
      <c r="CE6" s="1">
        <f>[5]Austria!CE$17</f>
        <v>0</v>
      </c>
      <c r="CF6" s="1">
        <f>[5]Austria!CF$17</f>
        <v>0</v>
      </c>
      <c r="CG6" s="1">
        <f>[5]Austria!CG$17</f>
        <v>0</v>
      </c>
      <c r="CH6" s="1">
        <f>[5]Austria!CH$17</f>
        <v>0</v>
      </c>
      <c r="CI6" s="1">
        <f>[5]Austria!CI$17</f>
        <v>0</v>
      </c>
      <c r="CJ6" s="1">
        <f>[5]Austria!CJ$17</f>
        <v>0</v>
      </c>
      <c r="CK6" s="1">
        <f>[5]Austria!CK$17</f>
        <v>0</v>
      </c>
      <c r="CL6" s="1">
        <f>[5]Austria!CL$17</f>
        <v>0</v>
      </c>
      <c r="CM6" s="1">
        <f>[5]Austria!CM$17</f>
        <v>0</v>
      </c>
      <c r="CN6" s="1">
        <f>[5]Austria!CN$17</f>
        <v>0</v>
      </c>
      <c r="CO6" s="1">
        <f>[5]Austria!CO$17</f>
        <v>0</v>
      </c>
      <c r="CP6" s="1">
        <f>[5]Austria!CP$17</f>
        <v>0</v>
      </c>
      <c r="CQ6" s="1">
        <f>[5]Austria!CQ$17</f>
        <v>0</v>
      </c>
      <c r="CR6" s="1">
        <f>[5]Austria!CR$17</f>
        <v>0</v>
      </c>
      <c r="CS6" s="1">
        <f>[5]Austria!CS$17</f>
        <v>0</v>
      </c>
      <c r="CT6" s="1">
        <f>[5]Austria!CT$17</f>
        <v>0</v>
      </c>
      <c r="CU6" s="1">
        <f>[5]Austria!CU$17</f>
        <v>0</v>
      </c>
      <c r="CV6" s="1">
        <f>[5]Austria!CV$17</f>
        <v>0</v>
      </c>
      <c r="CW6" s="1">
        <f>[5]Austria!CW$17</f>
        <v>0</v>
      </c>
      <c r="CX6" s="1">
        <f>[5]Austria!CX$17</f>
        <v>0</v>
      </c>
      <c r="CY6" s="1">
        <f>[5]Austria!CY$17</f>
        <v>0</v>
      </c>
      <c r="CZ6" s="1">
        <f>[5]Austria!CZ$17</f>
        <v>0</v>
      </c>
      <c r="DA6" s="1">
        <f>[5]Austria!DA$17</f>
        <v>0</v>
      </c>
      <c r="DB6" s="1">
        <f>[5]Austria!DB$17</f>
        <v>0</v>
      </c>
      <c r="DC6" s="1">
        <f>[5]Austria!DC$17</f>
        <v>10350</v>
      </c>
      <c r="DD6" s="1">
        <f>[5]Austria!DD$17</f>
        <v>15620</v>
      </c>
      <c r="DE6" s="1">
        <f>[5]Austria!DE$17</f>
        <v>6425</v>
      </c>
      <c r="DF6" s="1">
        <f>[5]Austria!DF$17</f>
        <v>0</v>
      </c>
      <c r="DG6" s="1">
        <f>[5]Austria!DG$17</f>
        <v>0</v>
      </c>
      <c r="DH6" s="1">
        <f>[5]Austria!DH$17</f>
        <v>0</v>
      </c>
      <c r="DI6" s="1">
        <f>[5]Austria!DI$17</f>
        <v>0</v>
      </c>
      <c r="DJ6" s="1">
        <f>[5]Austria!DJ$17</f>
        <v>0</v>
      </c>
      <c r="DK6" s="1">
        <f>[5]Austria!DK$17</f>
        <v>0</v>
      </c>
      <c r="DL6" s="1">
        <f>[5]Austria!DL$17</f>
        <v>0</v>
      </c>
      <c r="DM6" s="1">
        <f>[5]Austria!DM$17</f>
        <v>0</v>
      </c>
      <c r="DN6" s="1">
        <f>[5]Austria!DN$17</f>
        <v>21104</v>
      </c>
      <c r="DO6" s="1">
        <f>[5]Austria!DO$17</f>
        <v>0</v>
      </c>
      <c r="DP6" s="1">
        <f>[5]Austria!DP$17</f>
        <v>11942</v>
      </c>
      <c r="DQ6" s="1">
        <f>[5]Austria!DQ$17</f>
        <v>8658</v>
      </c>
      <c r="DR6" s="1">
        <f>[5]Austria!DR$17</f>
        <v>3497</v>
      </c>
      <c r="DS6" s="1">
        <f>[5]Austria!DS$17</f>
        <v>3962</v>
      </c>
      <c r="DT6" s="1">
        <f>[5]Austria!DT$17</f>
        <v>8690</v>
      </c>
      <c r="DU6" s="1">
        <f>[5]Austria!DU$17</f>
        <v>0</v>
      </c>
      <c r="DV6" s="1">
        <f>[5]Austria!DV$17</f>
        <v>0</v>
      </c>
      <c r="DW6" s="1">
        <f>[5]Austria!DW$17</f>
        <v>35402</v>
      </c>
      <c r="DX6" s="1">
        <f>[5]Austria!DX$17</f>
        <v>20818</v>
      </c>
      <c r="DY6" s="1">
        <f>[5]Austria!DY$17</f>
        <v>19372</v>
      </c>
      <c r="DZ6" s="1">
        <f>[5]Austria!DZ$17</f>
        <v>30142</v>
      </c>
      <c r="EA6" s="1">
        <f>[5]Austria!EA$17</f>
        <v>35016</v>
      </c>
      <c r="EB6" s="1">
        <f>[5]Austria!EB$17</f>
        <v>32165</v>
      </c>
      <c r="EC6" s="1">
        <f>[5]Austria!EC$17</f>
        <v>26906</v>
      </c>
      <c r="ED6" s="1">
        <f>[5]Austria!ED$17</f>
        <v>41739</v>
      </c>
      <c r="EE6" s="1">
        <f>[5]Austria!EE$17</f>
        <v>37097</v>
      </c>
      <c r="EF6" s="1">
        <f>[5]Austria!EF$17</f>
        <v>34921</v>
      </c>
      <c r="EG6" s="1">
        <f>[5]Austria!EG$17</f>
        <v>18057</v>
      </c>
      <c r="EH6" s="1">
        <f>[5]Austria!EH$17</f>
        <v>40235</v>
      </c>
      <c r="EI6" s="1">
        <f>[5]Austria!EI$17</f>
        <v>20958</v>
      </c>
      <c r="EJ6" s="1">
        <f>[5]Austria!EJ$17</f>
        <v>4794</v>
      </c>
      <c r="EK6" s="1">
        <f>[5]Austria!EK$17</f>
        <v>13412</v>
      </c>
      <c r="EL6" s="1">
        <f>[5]Austria!EL$17</f>
        <v>34584</v>
      </c>
      <c r="EM6" s="1">
        <f>[5]Austria!EM$17</f>
        <v>26756</v>
      </c>
      <c r="EN6" s="1">
        <f>[5]Austria!EN$17</f>
        <v>35007</v>
      </c>
      <c r="EO6" s="1">
        <f>[5]Austria!EO$17</f>
        <v>35706</v>
      </c>
      <c r="EP6" s="1">
        <f>[5]Austria!EP$17</f>
        <v>11511</v>
      </c>
      <c r="EQ6" s="1">
        <f>[5]Austria!EQ$17</f>
        <v>20757</v>
      </c>
      <c r="ER6" s="1">
        <f>[5]Austria!ER$17</f>
        <v>31780</v>
      </c>
      <c r="ES6" s="1">
        <f>[5]Austria!ES$17</f>
        <v>22231</v>
      </c>
      <c r="ET6" s="1">
        <f>[5]Austria!ET$17</f>
        <v>59011</v>
      </c>
      <c r="EU6" s="1">
        <f>[5]Austria!EU$17</f>
        <v>39061</v>
      </c>
      <c r="EV6" s="1">
        <f>[5]Austria!EV$17</f>
        <v>73063</v>
      </c>
      <c r="EW6" s="1">
        <f>[5]Austria!EW$17</f>
        <v>48270</v>
      </c>
      <c r="EX6" s="1">
        <f>[5]Austria!EX$17</f>
        <v>192025</v>
      </c>
      <c r="EY6" s="1">
        <f>[5]Austria!EY$17</f>
        <v>93856</v>
      </c>
      <c r="EZ6" s="1">
        <f>[5]Austria!EZ$17</f>
        <v>84930</v>
      </c>
      <c r="FA6" s="1">
        <f>[5]Austria!FA$17</f>
        <v>85156</v>
      </c>
      <c r="FB6" s="1">
        <f>[5]Austria!FB$17</f>
        <v>60747</v>
      </c>
      <c r="FC6" s="1">
        <f>[5]Austria!FC$17</f>
        <v>58998</v>
      </c>
      <c r="FD6" s="1">
        <f>[5]Austria!FD$17</f>
        <v>147778</v>
      </c>
      <c r="FE6" s="1">
        <f>[5]Austria!FE$17</f>
        <v>148177</v>
      </c>
      <c r="FF6" s="1">
        <f>[5]Austria!FF$17</f>
        <v>125142</v>
      </c>
      <c r="FG6" s="1">
        <f>[5]Austria!FG$17</f>
        <v>78404</v>
      </c>
      <c r="FH6" s="1">
        <f>[5]Austria!FH$17</f>
        <v>80434</v>
      </c>
      <c r="FI6" s="1">
        <f>[5]Austria!FI$17</f>
        <v>190979</v>
      </c>
      <c r="FJ6" s="1">
        <f>[5]Austria!FJ$17</f>
        <v>88276</v>
      </c>
      <c r="FK6" s="1">
        <f>[5]Austria!FK$17</f>
        <v>57834</v>
      </c>
      <c r="FL6" s="1">
        <f>[5]Austria!FL$17</f>
        <v>80397</v>
      </c>
      <c r="FM6" s="1">
        <f>[5]Austria!FM$17</f>
        <v>82073</v>
      </c>
      <c r="FN6" s="1">
        <f>[5]Austria!FN$17</f>
        <v>39756</v>
      </c>
      <c r="FO6" s="1">
        <f>[5]Austria!FO$17</f>
        <v>29782</v>
      </c>
      <c r="FP6" s="1">
        <f>[5]Austria!FP$17</f>
        <v>59611</v>
      </c>
      <c r="FQ6" s="1">
        <f>[5]Austria!FQ$17</f>
        <v>76874</v>
      </c>
      <c r="FR6" s="1">
        <f>[5]Austria!FR$17</f>
        <v>50976</v>
      </c>
      <c r="FS6" s="1">
        <f>[5]Austria!FS$17</f>
        <v>43246</v>
      </c>
      <c r="FT6" s="1">
        <f>[5]Austria!FT$17</f>
        <v>36275</v>
      </c>
      <c r="FU6" s="1">
        <f>[5]Austria!FU$17</f>
        <v>64317</v>
      </c>
      <c r="FV6" s="1">
        <f>[5]Austria!FV$17</f>
        <v>50995</v>
      </c>
      <c r="FW6" s="1">
        <f>[5]Austria!FW$17</f>
        <v>44710</v>
      </c>
      <c r="FX6" s="1">
        <f>[5]Austria!FX$17</f>
        <v>0</v>
      </c>
      <c r="FY6" s="1">
        <f>[5]Austria!FY$17</f>
        <v>0</v>
      </c>
      <c r="FZ6" s="7">
        <f>1/1000*SUM($B6:FY6)</f>
        <v>3100.4180000000001</v>
      </c>
    </row>
    <row r="7" spans="1:182">
      <c r="A7" t="s">
        <v>15</v>
      </c>
      <c r="B7" s="1">
        <f>[5]Belgium!B$17</f>
        <v>171599</v>
      </c>
      <c r="C7" s="1">
        <f>[5]Belgium!C$17</f>
        <v>112706</v>
      </c>
      <c r="D7" s="1">
        <f>[5]Belgium!D$17</f>
        <v>135964</v>
      </c>
      <c r="E7" s="1">
        <f>[5]Belgium!E$17</f>
        <v>138078</v>
      </c>
      <c r="F7" s="1">
        <f>[5]Belgium!F$17</f>
        <v>89813</v>
      </c>
      <c r="G7" s="1">
        <f>[5]Belgium!G$17</f>
        <v>145046</v>
      </c>
      <c r="H7" s="1">
        <f>[5]Belgium!H$17</f>
        <v>146732</v>
      </c>
      <c r="I7" s="1">
        <f>[5]Belgium!I$17</f>
        <v>145613</v>
      </c>
      <c r="J7" s="1">
        <f>[5]Belgium!J$17</f>
        <v>188851</v>
      </c>
      <c r="K7" s="1">
        <f>[5]Belgium!K$17</f>
        <v>258223</v>
      </c>
      <c r="L7" s="1">
        <f>[5]Belgium!L$17</f>
        <v>244666</v>
      </c>
      <c r="M7" s="1">
        <f>[5]Belgium!M$17</f>
        <v>207337</v>
      </c>
      <c r="N7" s="1">
        <f>[5]Belgium!N$17</f>
        <v>316823</v>
      </c>
      <c r="O7" s="1">
        <f>[5]Belgium!O$17</f>
        <v>279816</v>
      </c>
      <c r="P7" s="1">
        <f>[5]Belgium!P$17</f>
        <v>246111</v>
      </c>
      <c r="Q7" s="1">
        <f>[5]Belgium!Q$17</f>
        <v>180868</v>
      </c>
      <c r="R7" s="1">
        <f>[5]Belgium!R$17</f>
        <v>244763</v>
      </c>
      <c r="S7" s="1">
        <f>[5]Belgium!S$17</f>
        <v>243409</v>
      </c>
      <c r="T7" s="1">
        <f>[5]Belgium!T$17</f>
        <v>182477</v>
      </c>
      <c r="U7" s="1">
        <f>[5]Belgium!U$17</f>
        <v>167677</v>
      </c>
      <c r="V7" s="1">
        <f>[5]Belgium!V$17</f>
        <v>236117</v>
      </c>
      <c r="W7" s="1">
        <f>[5]Belgium!W$17</f>
        <v>358501</v>
      </c>
      <c r="X7" s="1">
        <f>[5]Belgium!X$17</f>
        <v>292665</v>
      </c>
      <c r="Y7" s="1">
        <f>[5]Belgium!Y$17</f>
        <v>136342</v>
      </c>
      <c r="Z7" s="1">
        <f>[5]Belgium!Z$17</f>
        <v>77616</v>
      </c>
      <c r="AA7" s="1">
        <f>[5]Belgium!AA$17</f>
        <v>200497</v>
      </c>
      <c r="AB7" s="1">
        <f>[5]Belgium!AB$17</f>
        <v>194906</v>
      </c>
      <c r="AC7" s="1">
        <f>[5]Belgium!AC$17</f>
        <v>185016</v>
      </c>
      <c r="AD7" s="1">
        <f>[5]Belgium!AD$17</f>
        <v>169707</v>
      </c>
      <c r="AE7" s="1">
        <f>[5]Belgium!AE$17</f>
        <v>188331</v>
      </c>
      <c r="AF7" s="1">
        <f>[5]Belgium!AF$17</f>
        <v>131820</v>
      </c>
      <c r="AG7" s="1">
        <f>[5]Belgium!AG$17</f>
        <v>223653</v>
      </c>
      <c r="AH7" s="1">
        <f>[5]Belgium!AH$17</f>
        <v>254986</v>
      </c>
      <c r="AI7" s="1">
        <f>[5]Belgium!AI$17</f>
        <v>389961</v>
      </c>
      <c r="AJ7" s="1">
        <f>[5]Belgium!AJ$17</f>
        <v>375392</v>
      </c>
      <c r="AK7" s="1">
        <f>[5]Belgium!AK$17</f>
        <v>299334</v>
      </c>
      <c r="AL7" s="1">
        <f>[5]Belgium!AL$17</f>
        <v>313607</v>
      </c>
      <c r="AM7" s="1">
        <f>[5]Belgium!AM$17</f>
        <v>335973</v>
      </c>
      <c r="AN7" s="1">
        <f>[5]Belgium!AN$17</f>
        <v>398711</v>
      </c>
      <c r="AO7" s="1">
        <f>[5]Belgium!AO$17</f>
        <v>371081</v>
      </c>
      <c r="AP7" s="1">
        <f>[5]Belgium!AP$17</f>
        <v>331273</v>
      </c>
      <c r="AQ7" s="1">
        <f>[5]Belgium!AQ$17</f>
        <v>320126</v>
      </c>
      <c r="AR7" s="1">
        <f>[5]Belgium!AR$17</f>
        <v>407641</v>
      </c>
      <c r="AS7" s="1">
        <f>[5]Belgium!AS$17</f>
        <v>380322</v>
      </c>
      <c r="AT7" s="1">
        <f>[5]Belgium!AT$17</f>
        <v>300093</v>
      </c>
      <c r="AU7" s="1">
        <f>[5]Belgium!AU$17</f>
        <v>460717</v>
      </c>
      <c r="AV7" s="1">
        <f>[5]Belgium!AV$17</f>
        <v>424666</v>
      </c>
      <c r="AW7" s="1">
        <f>[5]Belgium!AW$17</f>
        <v>417454</v>
      </c>
      <c r="AX7" s="1">
        <f>[5]Belgium!AX$17</f>
        <v>521469</v>
      </c>
      <c r="AY7" s="1">
        <f>[5]Belgium!AY$17</f>
        <v>364105</v>
      </c>
      <c r="AZ7" s="1">
        <f>[5]Belgium!AZ$17</f>
        <v>239301</v>
      </c>
      <c r="BA7" s="1">
        <f>[5]Belgium!BA$17</f>
        <v>448778</v>
      </c>
      <c r="BB7" s="1">
        <f>[5]Belgium!BB$17</f>
        <v>267459</v>
      </c>
      <c r="BC7" s="1">
        <f>[5]Belgium!BC$17</f>
        <v>223262</v>
      </c>
      <c r="BD7" s="1">
        <f>[5]Belgium!BD$17</f>
        <v>218049</v>
      </c>
      <c r="BE7" s="1">
        <f>[5]Belgium!BE$17</f>
        <v>179178</v>
      </c>
      <c r="BF7" s="1">
        <f>[5]Belgium!BF$17</f>
        <v>344268</v>
      </c>
      <c r="BG7" s="1">
        <f>[5]Belgium!BG$17</f>
        <v>454766</v>
      </c>
      <c r="BH7" s="1">
        <f>[5]Belgium!BH$17</f>
        <v>308283</v>
      </c>
      <c r="BI7" s="1">
        <f>[5]Belgium!BI$17</f>
        <v>273142</v>
      </c>
      <c r="BJ7" s="1">
        <f>[5]Belgium!BJ$17</f>
        <v>173704</v>
      </c>
      <c r="BK7" s="1">
        <f>[5]Belgium!BK$17</f>
        <v>173983</v>
      </c>
      <c r="BL7" s="1">
        <f>[5]Belgium!BL$17</f>
        <v>154312</v>
      </c>
      <c r="BM7" s="1">
        <f>[5]Belgium!BM$17</f>
        <v>301821</v>
      </c>
      <c r="BN7" s="1">
        <f>[5]Belgium!BN$17</f>
        <v>254552</v>
      </c>
      <c r="BO7" s="1">
        <f>[5]Belgium!BO$17</f>
        <v>252364</v>
      </c>
      <c r="BP7" s="1">
        <f>[5]Belgium!BP$17</f>
        <v>275848</v>
      </c>
      <c r="BQ7" s="1">
        <f>[5]Belgium!BQ$17</f>
        <v>267963</v>
      </c>
      <c r="BR7" s="1">
        <f>[5]Belgium!BR$17</f>
        <v>431131</v>
      </c>
      <c r="BS7" s="1">
        <f>[5]Belgium!BS$17</f>
        <v>658190</v>
      </c>
      <c r="BT7" s="1">
        <f>[5]Belgium!BT$17</f>
        <v>422047</v>
      </c>
      <c r="BU7" s="1">
        <f>[5]Belgium!BU$17</f>
        <v>204166</v>
      </c>
      <c r="BV7" s="1">
        <f>[5]Belgium!BV$17</f>
        <v>197542</v>
      </c>
      <c r="BW7" s="1">
        <f>[5]Belgium!BW$17</f>
        <v>73904</v>
      </c>
      <c r="BX7" s="1">
        <f>[5]Belgium!BX$17</f>
        <v>173508</v>
      </c>
      <c r="BY7" s="1">
        <f>[5]Belgium!BY$17</f>
        <v>227844</v>
      </c>
      <c r="BZ7" s="1">
        <f>[5]Belgium!BZ$17</f>
        <v>312669</v>
      </c>
      <c r="CA7" s="1">
        <f>[5]Belgium!CA$17</f>
        <v>258105</v>
      </c>
      <c r="CB7" s="1">
        <f>[5]Belgium!CB$17</f>
        <v>159077</v>
      </c>
      <c r="CC7" s="1">
        <f>[5]Belgium!CC$17</f>
        <v>218366</v>
      </c>
      <c r="CD7" s="1">
        <f>[5]Belgium!CD$17</f>
        <v>301933</v>
      </c>
      <c r="CE7" s="1">
        <f>[5]Belgium!CE$17</f>
        <v>287089</v>
      </c>
      <c r="CF7" s="1">
        <f>[5]Belgium!CF$17</f>
        <v>213246</v>
      </c>
      <c r="CG7" s="1">
        <f>[5]Belgium!CG$17</f>
        <v>187394</v>
      </c>
      <c r="CH7" s="1">
        <f>[5]Belgium!CH$17</f>
        <v>156990</v>
      </c>
      <c r="CI7" s="1">
        <f>[5]Belgium!CI$17</f>
        <v>110921</v>
      </c>
      <c r="CJ7" s="1">
        <f>[5]Belgium!CJ$17</f>
        <v>126933</v>
      </c>
      <c r="CK7" s="1">
        <f>[5]Belgium!CK$17</f>
        <v>157790</v>
      </c>
      <c r="CL7" s="1">
        <f>[5]Belgium!CL$17</f>
        <v>195937</v>
      </c>
      <c r="CM7" s="1">
        <f>[5]Belgium!CM$17</f>
        <v>210203</v>
      </c>
      <c r="CN7" s="1">
        <f>[5]Belgium!CN$17</f>
        <v>96710</v>
      </c>
      <c r="CO7" s="1">
        <f>[5]Belgium!CO$17</f>
        <v>260511</v>
      </c>
      <c r="CP7" s="1">
        <f>[5]Belgium!CP$17</f>
        <v>179383</v>
      </c>
      <c r="CQ7" s="1">
        <f>[5]Belgium!CQ$17</f>
        <v>99641</v>
      </c>
      <c r="CR7" s="1">
        <f>[5]Belgium!CR$17</f>
        <v>181912</v>
      </c>
      <c r="CS7" s="1">
        <f>[5]Belgium!CS$17</f>
        <v>114902</v>
      </c>
      <c r="CT7" s="1">
        <f>[5]Belgium!CT$17</f>
        <v>91436</v>
      </c>
      <c r="CU7" s="1">
        <f>[5]Belgium!CU$17</f>
        <v>104383</v>
      </c>
      <c r="CV7" s="1">
        <f>[5]Belgium!CV$17</f>
        <v>122385</v>
      </c>
      <c r="CW7" s="1">
        <f>[5]Belgium!CW$17</f>
        <v>166001</v>
      </c>
      <c r="CX7" s="1">
        <f>[5]Belgium!CX$17</f>
        <v>115828</v>
      </c>
      <c r="CY7" s="1">
        <f>[5]Belgium!CY$17</f>
        <v>204254</v>
      </c>
      <c r="CZ7" s="1">
        <f>[5]Belgium!CZ$17</f>
        <v>249478</v>
      </c>
      <c r="DA7" s="1">
        <f>[5]Belgium!DA$17</f>
        <v>287364</v>
      </c>
      <c r="DB7" s="1">
        <f>[5]Belgium!DB$17</f>
        <v>189819</v>
      </c>
      <c r="DC7" s="1">
        <f>[5]Belgium!DC$17</f>
        <v>207769</v>
      </c>
      <c r="DD7" s="1">
        <f>[5]Belgium!DD$17</f>
        <v>80784</v>
      </c>
      <c r="DE7" s="1">
        <f>[5]Belgium!DE$17</f>
        <v>140277</v>
      </c>
      <c r="DF7" s="1">
        <f>[5]Belgium!DF$17</f>
        <v>183593</v>
      </c>
      <c r="DG7" s="1">
        <f>[5]Belgium!DG$17</f>
        <v>140219</v>
      </c>
      <c r="DH7" s="1">
        <f>[5]Belgium!DH$17</f>
        <v>182912</v>
      </c>
      <c r="DI7" s="1">
        <f>[5]Belgium!DI$17</f>
        <v>130065</v>
      </c>
      <c r="DJ7" s="1">
        <f>[5]Belgium!DJ$17</f>
        <v>180734</v>
      </c>
      <c r="DK7" s="1">
        <f>[5]Belgium!DK$17</f>
        <v>135210</v>
      </c>
      <c r="DL7" s="1">
        <f>[5]Belgium!DL$17</f>
        <v>153558</v>
      </c>
      <c r="DM7" s="1">
        <f>[5]Belgium!DM$17</f>
        <v>232040</v>
      </c>
      <c r="DN7" s="1">
        <f>[5]Belgium!DN$17</f>
        <v>176273</v>
      </c>
      <c r="DO7" s="1">
        <f>[5]Belgium!DO$17</f>
        <v>160654</v>
      </c>
      <c r="DP7" s="1">
        <f>[5]Belgium!DP$17</f>
        <v>94262</v>
      </c>
      <c r="DQ7" s="1">
        <f>[5]Belgium!DQ$17</f>
        <v>132920</v>
      </c>
      <c r="DR7" s="1">
        <f>[5]Belgium!DR$17</f>
        <v>144441</v>
      </c>
      <c r="DS7" s="1">
        <f>[5]Belgium!DS$17</f>
        <v>74877</v>
      </c>
      <c r="DT7" s="1">
        <f>[5]Belgium!DT$17</f>
        <v>93331</v>
      </c>
      <c r="DU7" s="1">
        <f>[5]Belgium!DU$17</f>
        <v>253812</v>
      </c>
      <c r="DV7" s="1">
        <f>[5]Belgium!DV$17</f>
        <v>179407</v>
      </c>
      <c r="DW7" s="1">
        <f>[5]Belgium!DW$17</f>
        <v>185981</v>
      </c>
      <c r="DX7" s="1">
        <f>[5]Belgium!DX$17</f>
        <v>170315</v>
      </c>
      <c r="DY7" s="1">
        <f>[5]Belgium!DY$17</f>
        <v>226628</v>
      </c>
      <c r="DZ7" s="1">
        <f>[5]Belgium!DZ$17</f>
        <v>132196</v>
      </c>
      <c r="EA7" s="1">
        <f>[5]Belgium!EA$17</f>
        <v>173550</v>
      </c>
      <c r="EB7" s="1">
        <f>[5]Belgium!EB$17</f>
        <v>183280</v>
      </c>
      <c r="EC7" s="1">
        <f>[5]Belgium!EC$17</f>
        <v>129759</v>
      </c>
      <c r="ED7" s="1">
        <f>[5]Belgium!ED$17</f>
        <v>84879</v>
      </c>
      <c r="EE7" s="1">
        <f>[5]Belgium!EE$17</f>
        <v>84638</v>
      </c>
      <c r="EF7" s="1">
        <f>[5]Belgium!EF$17</f>
        <v>130796</v>
      </c>
      <c r="EG7" s="1">
        <f>[5]Belgium!EG$17</f>
        <v>120038</v>
      </c>
      <c r="EH7" s="1">
        <f>[5]Belgium!EH$17</f>
        <v>274610</v>
      </c>
      <c r="EI7" s="1">
        <f>[5]Belgium!EI$17</f>
        <v>190807</v>
      </c>
      <c r="EJ7" s="1">
        <f>[5]Belgium!EJ$17</f>
        <v>205263</v>
      </c>
      <c r="EK7" s="1">
        <f>[5]Belgium!EK$17</f>
        <v>271397</v>
      </c>
      <c r="EL7" s="1">
        <f>[5]Belgium!EL$17</f>
        <v>258701</v>
      </c>
      <c r="EM7" s="1">
        <f>[5]Belgium!EM$17</f>
        <v>222405</v>
      </c>
      <c r="EN7" s="1">
        <f>[5]Belgium!EN$17</f>
        <v>134222</v>
      </c>
      <c r="EO7" s="1">
        <f>[5]Belgium!EO$17</f>
        <v>171533</v>
      </c>
      <c r="EP7" s="1">
        <f>[5]Belgium!EP$17</f>
        <v>99952</v>
      </c>
      <c r="EQ7" s="1">
        <f>[5]Belgium!EQ$17</f>
        <v>38635</v>
      </c>
      <c r="ER7" s="1">
        <f>[5]Belgium!ER$17</f>
        <v>82671</v>
      </c>
      <c r="ES7" s="1">
        <f>[5]Belgium!ES$17</f>
        <v>128309</v>
      </c>
      <c r="ET7" s="1">
        <f>[5]Belgium!ET$17</f>
        <v>331495</v>
      </c>
      <c r="EU7" s="1">
        <f>[5]Belgium!EU$17</f>
        <v>317224</v>
      </c>
      <c r="EV7" s="1">
        <f>[5]Belgium!EV$17</f>
        <v>215165</v>
      </c>
      <c r="EW7" s="1">
        <f>[5]Belgium!EW$17</f>
        <v>252047</v>
      </c>
      <c r="EX7" s="1">
        <f>[5]Belgium!EX$17</f>
        <v>185114</v>
      </c>
      <c r="EY7" s="1">
        <f>[5]Belgium!EY$17</f>
        <v>229791</v>
      </c>
      <c r="EZ7" s="1">
        <f>[5]Belgium!EZ$17</f>
        <v>188581</v>
      </c>
      <c r="FA7" s="1">
        <f>[5]Belgium!FA$17</f>
        <v>123400</v>
      </c>
      <c r="FB7" s="1">
        <f>[5]Belgium!FB$17</f>
        <v>223846</v>
      </c>
      <c r="FC7" s="1">
        <f>[5]Belgium!FC$17</f>
        <v>177586</v>
      </c>
      <c r="FD7" s="1">
        <f>[5]Belgium!FD$17</f>
        <v>169275</v>
      </c>
      <c r="FE7" s="1">
        <f>[5]Belgium!FE$17</f>
        <v>261604</v>
      </c>
      <c r="FF7" s="1">
        <f>[5]Belgium!FF$17</f>
        <v>425827</v>
      </c>
      <c r="FG7" s="1">
        <f>[5]Belgium!FG$17</f>
        <v>349246</v>
      </c>
      <c r="FH7" s="1">
        <f>[5]Belgium!FH$17</f>
        <v>141722</v>
      </c>
      <c r="FI7" s="1">
        <f>[5]Belgium!FI$17</f>
        <v>233292</v>
      </c>
      <c r="FJ7" s="1">
        <f>[5]Belgium!FJ$17</f>
        <v>286669</v>
      </c>
      <c r="FK7" s="1">
        <f>[5]Belgium!FK$17</f>
        <v>105073</v>
      </c>
      <c r="FL7" s="1">
        <f>[5]Belgium!FL$17</f>
        <v>128417</v>
      </c>
      <c r="FM7" s="1">
        <f>[5]Belgium!FM$17</f>
        <v>55994</v>
      </c>
      <c r="FN7" s="1">
        <f>[5]Belgium!FN$17</f>
        <v>136769</v>
      </c>
      <c r="FO7" s="1">
        <f>[5]Belgium!FO$17</f>
        <v>130148</v>
      </c>
      <c r="FP7" s="1">
        <f>[5]Belgium!FP$17</f>
        <v>66177</v>
      </c>
      <c r="FQ7" s="1">
        <f>[5]Belgium!FQ$17</f>
        <v>416405</v>
      </c>
      <c r="FR7" s="1">
        <f>[5]Belgium!FR$17</f>
        <v>205258</v>
      </c>
      <c r="FS7" s="1">
        <f>[5]Belgium!FS$17</f>
        <v>163489</v>
      </c>
      <c r="FT7" s="1">
        <f>[5]Belgium!FT$17</f>
        <v>118675</v>
      </c>
      <c r="FU7" s="1">
        <f>[5]Belgium!FU$17</f>
        <v>271222</v>
      </c>
      <c r="FV7" s="1">
        <f>[5]Belgium!FV$17</f>
        <v>159432</v>
      </c>
      <c r="FW7" s="1">
        <f>[5]Belgium!FW$17</f>
        <v>134163</v>
      </c>
      <c r="FX7" s="1">
        <f>[5]Belgium!FX$17</f>
        <v>0</v>
      </c>
      <c r="FY7" s="1">
        <f>[5]Belgium!FY$17</f>
        <v>0</v>
      </c>
      <c r="FZ7" s="7">
        <f>1/1000*SUM($B7:FY7)</f>
        <v>38449.487999999998</v>
      </c>
    </row>
    <row r="8" spans="1:182">
      <c r="A8" t="s">
        <v>32</v>
      </c>
      <c r="B8" s="1">
        <f>[5]Bulgaria!B$17</f>
        <v>0</v>
      </c>
      <c r="C8" s="1">
        <f>[5]Bulgaria!C$17</f>
        <v>0</v>
      </c>
      <c r="D8" s="1">
        <f>[5]Bulgaria!D$17</f>
        <v>0</v>
      </c>
      <c r="E8" s="1">
        <f>[5]Bulgaria!E$17</f>
        <v>0</v>
      </c>
      <c r="F8" s="1">
        <f>[5]Bulgaria!F$17</f>
        <v>0</v>
      </c>
      <c r="G8" s="1">
        <f>[5]Bulgaria!G$17</f>
        <v>0</v>
      </c>
      <c r="H8" s="1">
        <f>[5]Bulgaria!H$17</f>
        <v>0</v>
      </c>
      <c r="I8" s="1">
        <f>[5]Bulgaria!I$17</f>
        <v>0</v>
      </c>
      <c r="J8" s="1">
        <f>[5]Bulgaria!J$17</f>
        <v>0</v>
      </c>
      <c r="K8" s="1">
        <f>[5]Bulgaria!K$17</f>
        <v>0</v>
      </c>
      <c r="L8" s="1">
        <f>[5]Bulgaria!L$17</f>
        <v>0</v>
      </c>
      <c r="M8" s="1">
        <f>[5]Bulgaria!M$17</f>
        <v>0</v>
      </c>
      <c r="N8" s="1">
        <f>[5]Bulgaria!N$17</f>
        <v>0</v>
      </c>
      <c r="O8" s="1">
        <f>[5]Bulgaria!O$17</f>
        <v>0</v>
      </c>
      <c r="P8" s="1">
        <f>[5]Bulgaria!P$17</f>
        <v>0</v>
      </c>
      <c r="Q8" s="1">
        <f>[5]Bulgaria!Q$17</f>
        <v>0</v>
      </c>
      <c r="R8" s="1">
        <f>[5]Bulgaria!R$17</f>
        <v>0</v>
      </c>
      <c r="S8" s="1">
        <f>[5]Bulgaria!S$17</f>
        <v>0</v>
      </c>
      <c r="T8" s="1">
        <f>[5]Bulgaria!T$17</f>
        <v>0</v>
      </c>
      <c r="U8" s="1">
        <f>[5]Bulgaria!U$17</f>
        <v>0</v>
      </c>
      <c r="V8" s="1">
        <f>[5]Bulgaria!V$17</f>
        <v>0</v>
      </c>
      <c r="W8" s="1">
        <f>[5]Bulgaria!W$17</f>
        <v>0</v>
      </c>
      <c r="X8" s="1">
        <f>[5]Bulgaria!X$17</f>
        <v>0</v>
      </c>
      <c r="Y8" s="1">
        <f>[5]Bulgaria!Y$17</f>
        <v>0</v>
      </c>
      <c r="Z8" s="1">
        <f>[5]Bulgaria!Z$17</f>
        <v>0</v>
      </c>
      <c r="AA8" s="1">
        <f>[5]Bulgaria!AA$17</f>
        <v>0</v>
      </c>
      <c r="AB8" s="1">
        <f>[5]Bulgaria!AB$17</f>
        <v>0</v>
      </c>
      <c r="AC8" s="1">
        <f>[5]Bulgaria!AC$17</f>
        <v>0</v>
      </c>
      <c r="AD8" s="1">
        <f>[5]Bulgaria!AD$17</f>
        <v>0</v>
      </c>
      <c r="AE8" s="1">
        <f>[5]Bulgaria!AE$17</f>
        <v>0</v>
      </c>
      <c r="AF8" s="1">
        <f>[5]Bulgaria!AF$17</f>
        <v>0</v>
      </c>
      <c r="AG8" s="1">
        <f>[5]Bulgaria!AG$17</f>
        <v>0</v>
      </c>
      <c r="AH8" s="1">
        <f>[5]Bulgaria!AH$17</f>
        <v>0</v>
      </c>
      <c r="AI8" s="1">
        <f>[5]Bulgaria!AI$17</f>
        <v>0</v>
      </c>
      <c r="AJ8" s="1">
        <f>[5]Bulgaria!AJ$17</f>
        <v>0</v>
      </c>
      <c r="AK8" s="1">
        <f>[5]Bulgaria!AK$17</f>
        <v>0</v>
      </c>
      <c r="AL8" s="1">
        <f>[5]Bulgaria!AL$17</f>
        <v>0</v>
      </c>
      <c r="AM8" s="1">
        <f>[5]Bulgaria!AM$17</f>
        <v>0</v>
      </c>
      <c r="AN8" s="1">
        <f>[5]Bulgaria!AN$17</f>
        <v>2706</v>
      </c>
      <c r="AO8" s="1">
        <f>[5]Bulgaria!AO$17</f>
        <v>0</v>
      </c>
      <c r="AP8" s="1">
        <f>[5]Bulgaria!AP$17</f>
        <v>0</v>
      </c>
      <c r="AQ8" s="1">
        <f>[5]Bulgaria!AQ$17</f>
        <v>0</v>
      </c>
      <c r="AR8" s="1">
        <f>[5]Bulgaria!AR$17</f>
        <v>0</v>
      </c>
      <c r="AS8" s="1">
        <f>[5]Bulgaria!AS$17</f>
        <v>0</v>
      </c>
      <c r="AT8" s="1">
        <f>[5]Bulgaria!AT$17</f>
        <v>0</v>
      </c>
      <c r="AU8" s="1">
        <f>[5]Bulgaria!AU$17</f>
        <v>0</v>
      </c>
      <c r="AV8" s="1">
        <f>[5]Bulgaria!AV$17</f>
        <v>0</v>
      </c>
      <c r="AW8" s="1">
        <f>[5]Bulgaria!AW$17</f>
        <v>0</v>
      </c>
      <c r="AX8" s="1">
        <f>[5]Bulgaria!AX$17</f>
        <v>0</v>
      </c>
      <c r="AY8" s="1">
        <f>[5]Bulgaria!AY$17</f>
        <v>0</v>
      </c>
      <c r="AZ8" s="1">
        <f>[5]Bulgaria!AZ$17</f>
        <v>0</v>
      </c>
      <c r="BA8" s="1">
        <f>[5]Bulgaria!BA$17</f>
        <v>0</v>
      </c>
      <c r="BB8" s="1">
        <f>[5]Bulgaria!BB$17</f>
        <v>0</v>
      </c>
      <c r="BC8" s="1">
        <f>[5]Bulgaria!BC$17</f>
        <v>0</v>
      </c>
      <c r="BD8" s="1">
        <f>[5]Bulgaria!BD$17</f>
        <v>0</v>
      </c>
      <c r="BE8" s="1">
        <f>[5]Bulgaria!BE$17</f>
        <v>0</v>
      </c>
      <c r="BF8" s="1">
        <f>[5]Bulgaria!BF$17</f>
        <v>0</v>
      </c>
      <c r="BG8" s="1">
        <f>[5]Bulgaria!BG$17</f>
        <v>0</v>
      </c>
      <c r="BH8" s="1">
        <f>[5]Bulgaria!BH$17</f>
        <v>0</v>
      </c>
      <c r="BI8" s="1">
        <f>[5]Bulgaria!BI$17</f>
        <v>0</v>
      </c>
      <c r="BJ8" s="1">
        <f>[5]Bulgaria!BJ$17</f>
        <v>0</v>
      </c>
      <c r="BK8" s="1">
        <f>[5]Bulgaria!BK$17</f>
        <v>0</v>
      </c>
      <c r="BL8" s="1">
        <f>[5]Bulgaria!BL$17</f>
        <v>0</v>
      </c>
      <c r="BM8" s="1">
        <f>[5]Bulgaria!BM$17</f>
        <v>0</v>
      </c>
      <c r="BN8" s="1">
        <f>[5]Bulgaria!BN$17</f>
        <v>0</v>
      </c>
      <c r="BO8" s="1">
        <f>[5]Bulgaria!BO$17</f>
        <v>0</v>
      </c>
      <c r="BP8" s="1">
        <f>[5]Bulgaria!BP$17</f>
        <v>0</v>
      </c>
      <c r="BQ8" s="1">
        <f>[5]Bulgaria!BQ$17</f>
        <v>0</v>
      </c>
      <c r="BR8" s="1">
        <f>[5]Bulgaria!BR$17</f>
        <v>0</v>
      </c>
      <c r="BS8" s="1">
        <f>[5]Bulgaria!BS$17</f>
        <v>0</v>
      </c>
      <c r="BT8" s="1">
        <f>[5]Bulgaria!BT$17</f>
        <v>0</v>
      </c>
      <c r="BU8" s="1">
        <f>[5]Bulgaria!BU$17</f>
        <v>0</v>
      </c>
      <c r="BV8" s="1">
        <f>[5]Bulgaria!BV$17</f>
        <v>0</v>
      </c>
      <c r="BW8" s="1">
        <f>[5]Bulgaria!BW$17</f>
        <v>0</v>
      </c>
      <c r="BX8" s="1">
        <f>[5]Bulgaria!BX$17</f>
        <v>0</v>
      </c>
      <c r="BY8" s="1">
        <f>[5]Bulgaria!BY$17</f>
        <v>0</v>
      </c>
      <c r="BZ8" s="1">
        <f>[5]Bulgaria!BZ$17</f>
        <v>0</v>
      </c>
      <c r="CA8" s="1">
        <f>[5]Bulgaria!CA$17</f>
        <v>0</v>
      </c>
      <c r="CB8" s="1">
        <f>[5]Bulgaria!CB$17</f>
        <v>0</v>
      </c>
      <c r="CC8" s="1">
        <f>[5]Bulgaria!CC$17</f>
        <v>0</v>
      </c>
      <c r="CD8" s="1">
        <f>[5]Bulgaria!CD$17</f>
        <v>0</v>
      </c>
      <c r="CE8" s="1">
        <f>[5]Bulgaria!CE$17</f>
        <v>0</v>
      </c>
      <c r="CF8" s="1">
        <f>[5]Bulgaria!CF$17</f>
        <v>0</v>
      </c>
      <c r="CG8" s="1">
        <f>[5]Bulgaria!CG$17</f>
        <v>0</v>
      </c>
      <c r="CH8" s="1">
        <f>[5]Bulgaria!CH$17</f>
        <v>0</v>
      </c>
      <c r="CI8" s="1">
        <f>[5]Bulgaria!CI$17</f>
        <v>0</v>
      </c>
      <c r="CJ8" s="1">
        <f>[5]Bulgaria!CJ$17</f>
        <v>0</v>
      </c>
      <c r="CK8" s="1">
        <f>[5]Bulgaria!CK$17</f>
        <v>0</v>
      </c>
      <c r="CL8" s="1">
        <f>[5]Bulgaria!CL$17</f>
        <v>0</v>
      </c>
      <c r="CM8" s="1">
        <f>[5]Bulgaria!CM$17</f>
        <v>0</v>
      </c>
      <c r="CN8" s="1">
        <f>[5]Bulgaria!CN$17</f>
        <v>0</v>
      </c>
      <c r="CO8" s="1">
        <f>[5]Bulgaria!CO$17</f>
        <v>0</v>
      </c>
      <c r="CP8" s="1">
        <f>[5]Bulgaria!CP$17</f>
        <v>0</v>
      </c>
      <c r="CQ8" s="1">
        <f>[5]Bulgaria!CQ$17</f>
        <v>0</v>
      </c>
      <c r="CR8" s="1">
        <f>[5]Bulgaria!CR$17</f>
        <v>0</v>
      </c>
      <c r="CS8" s="1">
        <f>[5]Bulgaria!CS$17</f>
        <v>0</v>
      </c>
      <c r="CT8" s="1">
        <f>[5]Bulgaria!CT$17</f>
        <v>0</v>
      </c>
      <c r="CU8" s="1">
        <f>[5]Bulgaria!CU$17</f>
        <v>0</v>
      </c>
      <c r="CV8" s="1">
        <f>[5]Bulgaria!CV$17</f>
        <v>0</v>
      </c>
      <c r="CW8" s="1">
        <f>[5]Bulgaria!CW$17</f>
        <v>0</v>
      </c>
      <c r="CX8" s="1">
        <f>[5]Bulgaria!CX$17</f>
        <v>0</v>
      </c>
      <c r="CY8" s="1">
        <f>[5]Bulgaria!CY$17</f>
        <v>0</v>
      </c>
      <c r="CZ8" s="1">
        <f>[5]Bulgaria!CZ$17</f>
        <v>0</v>
      </c>
      <c r="DA8" s="1">
        <f>[5]Bulgaria!DA$17</f>
        <v>0</v>
      </c>
      <c r="DB8" s="1">
        <f>[5]Bulgaria!DB$17</f>
        <v>0</v>
      </c>
      <c r="DC8" s="1">
        <f>[5]Bulgaria!DC$17</f>
        <v>0</v>
      </c>
      <c r="DD8" s="1">
        <f>[5]Bulgaria!DD$17</f>
        <v>0</v>
      </c>
      <c r="DE8" s="1">
        <f>[5]Bulgaria!DE$17</f>
        <v>0</v>
      </c>
      <c r="DF8" s="1">
        <f>[5]Bulgaria!DF$17</f>
        <v>0</v>
      </c>
      <c r="DG8" s="1">
        <f>[5]Bulgaria!DG$17</f>
        <v>0</v>
      </c>
      <c r="DH8" s="1">
        <f>[5]Bulgaria!DH$17</f>
        <v>0</v>
      </c>
      <c r="DI8" s="1">
        <f>[5]Bulgaria!DI$17</f>
        <v>0</v>
      </c>
      <c r="DJ8" s="1">
        <f>[5]Bulgaria!DJ$17</f>
        <v>0</v>
      </c>
      <c r="DK8" s="1">
        <f>[5]Bulgaria!DK$17</f>
        <v>0</v>
      </c>
      <c r="DL8" s="1">
        <f>[5]Bulgaria!DL$17</f>
        <v>0</v>
      </c>
      <c r="DM8" s="1">
        <f>[5]Bulgaria!DM$17</f>
        <v>0</v>
      </c>
      <c r="DN8" s="1">
        <f>[5]Bulgaria!DN$17</f>
        <v>0</v>
      </c>
      <c r="DO8" s="1">
        <f>[5]Bulgaria!DO$17</f>
        <v>0</v>
      </c>
      <c r="DP8" s="1">
        <f>[5]Bulgaria!DP$17</f>
        <v>0</v>
      </c>
      <c r="DQ8" s="1">
        <f>[5]Bulgaria!DQ$17</f>
        <v>0</v>
      </c>
      <c r="DR8" s="1">
        <f>[5]Bulgaria!DR$17</f>
        <v>0</v>
      </c>
      <c r="DS8" s="1">
        <f>[5]Bulgaria!DS$17</f>
        <v>0</v>
      </c>
      <c r="DT8" s="1">
        <f>[5]Bulgaria!DT$17</f>
        <v>0</v>
      </c>
      <c r="DU8" s="1">
        <f>[5]Bulgaria!DU$17</f>
        <v>0</v>
      </c>
      <c r="DV8" s="1">
        <f>[5]Bulgaria!DV$17</f>
        <v>0</v>
      </c>
      <c r="DW8" s="1">
        <f>[5]Bulgaria!DW$17</f>
        <v>0</v>
      </c>
      <c r="DX8" s="1">
        <f>[5]Bulgaria!DX$17</f>
        <v>0</v>
      </c>
      <c r="DY8" s="1">
        <f>[5]Bulgaria!DY$17</f>
        <v>0</v>
      </c>
      <c r="DZ8" s="1">
        <f>[5]Bulgaria!DZ$17</f>
        <v>0</v>
      </c>
      <c r="EA8" s="1">
        <f>[5]Bulgaria!EA$17</f>
        <v>0</v>
      </c>
      <c r="EB8" s="1">
        <f>[5]Bulgaria!EB$17</f>
        <v>0</v>
      </c>
      <c r="EC8" s="1">
        <f>[5]Bulgaria!EC$17</f>
        <v>0</v>
      </c>
      <c r="ED8" s="1">
        <f>[5]Bulgaria!ED$17</f>
        <v>0</v>
      </c>
      <c r="EE8" s="1">
        <f>[5]Bulgaria!EE$17</f>
        <v>0</v>
      </c>
      <c r="EF8" s="1">
        <f>[5]Bulgaria!EF$17</f>
        <v>0</v>
      </c>
      <c r="EG8" s="1">
        <f>[5]Bulgaria!EG$17</f>
        <v>0</v>
      </c>
      <c r="EH8" s="1">
        <f>[5]Bulgaria!EH$17</f>
        <v>0</v>
      </c>
      <c r="EI8" s="1">
        <f>[5]Bulgaria!EI$17</f>
        <v>0</v>
      </c>
      <c r="EJ8" s="1">
        <f>[5]Bulgaria!EJ$17</f>
        <v>0</v>
      </c>
      <c r="EK8" s="1">
        <f>[5]Bulgaria!EK$17</f>
        <v>0</v>
      </c>
      <c r="EL8" s="1">
        <f>[5]Bulgaria!EL$17</f>
        <v>0</v>
      </c>
      <c r="EM8" s="1">
        <f>[5]Bulgaria!EM$17</f>
        <v>0</v>
      </c>
      <c r="EN8" s="1">
        <f>[5]Bulgaria!EN$17</f>
        <v>0</v>
      </c>
      <c r="EO8" s="1">
        <f>[5]Bulgaria!EO$17</f>
        <v>0</v>
      </c>
      <c r="EP8" s="1">
        <f>[5]Bulgaria!EP$17</f>
        <v>0</v>
      </c>
      <c r="EQ8" s="1">
        <f>[5]Bulgaria!EQ$17</f>
        <v>0</v>
      </c>
      <c r="ER8" s="1">
        <f>[5]Bulgaria!ER$17</f>
        <v>0</v>
      </c>
      <c r="ES8" s="1">
        <f>[5]Bulgaria!ES$17</f>
        <v>0</v>
      </c>
      <c r="ET8" s="1">
        <f>[5]Bulgaria!ET$17</f>
        <v>0</v>
      </c>
      <c r="EU8" s="1">
        <f>[5]Bulgaria!EU$17</f>
        <v>0</v>
      </c>
      <c r="EV8" s="1">
        <f>[5]Bulgaria!EV$17</f>
        <v>0</v>
      </c>
      <c r="EW8" s="1">
        <f>[5]Bulgaria!EW$17</f>
        <v>0</v>
      </c>
      <c r="EX8" s="1">
        <f>[5]Bulgaria!EX$17</f>
        <v>0</v>
      </c>
      <c r="EY8" s="1">
        <f>[5]Bulgaria!EY$17</f>
        <v>0</v>
      </c>
      <c r="EZ8" s="1">
        <f>[5]Bulgaria!EZ$17</f>
        <v>0</v>
      </c>
      <c r="FA8" s="1">
        <f>[5]Bulgaria!FA$17</f>
        <v>0</v>
      </c>
      <c r="FB8" s="1">
        <f>[5]Bulgaria!FB$17</f>
        <v>0</v>
      </c>
      <c r="FC8" s="1">
        <f>[5]Bulgaria!FC$17</f>
        <v>0</v>
      </c>
      <c r="FD8" s="1">
        <f>[5]Bulgaria!FD$17</f>
        <v>0</v>
      </c>
      <c r="FE8" s="1">
        <f>[5]Bulgaria!FE$17</f>
        <v>0</v>
      </c>
      <c r="FF8" s="1">
        <f>[5]Bulgaria!FF$17</f>
        <v>0</v>
      </c>
      <c r="FG8" s="1">
        <f>[5]Bulgaria!FG$17</f>
        <v>0</v>
      </c>
      <c r="FH8" s="1">
        <f>[5]Bulgaria!FH$17</f>
        <v>0</v>
      </c>
      <c r="FI8" s="1">
        <f>[5]Bulgaria!FI$17</f>
        <v>0</v>
      </c>
      <c r="FJ8" s="1">
        <f>[5]Bulgaria!FJ$17</f>
        <v>0</v>
      </c>
      <c r="FK8" s="1">
        <f>[5]Bulgaria!FK$17</f>
        <v>0</v>
      </c>
      <c r="FL8" s="1">
        <f>[5]Bulgaria!FL$17</f>
        <v>0</v>
      </c>
      <c r="FM8" s="1">
        <f>[5]Bulgaria!FM$17</f>
        <v>0</v>
      </c>
      <c r="FN8" s="1">
        <f>[5]Bulgaria!FN$17</f>
        <v>0</v>
      </c>
      <c r="FO8" s="1">
        <f>[5]Bulgaria!FO$17</f>
        <v>0</v>
      </c>
      <c r="FP8" s="1">
        <f>[5]Bulgaria!FP$17</f>
        <v>0</v>
      </c>
      <c r="FQ8" s="1">
        <f>[5]Bulgaria!FQ$17</f>
        <v>0</v>
      </c>
      <c r="FR8" s="1">
        <f>[5]Bulgaria!FR$17</f>
        <v>0</v>
      </c>
      <c r="FS8" s="1">
        <f>[5]Bulgaria!FS$17</f>
        <v>0</v>
      </c>
      <c r="FT8" s="1">
        <f>[5]Bulgaria!FT$17</f>
        <v>0</v>
      </c>
      <c r="FU8" s="1">
        <f>[5]Bulgaria!FU$17</f>
        <v>0</v>
      </c>
      <c r="FV8" s="1">
        <f>[5]Bulgaria!FV$17</f>
        <v>0</v>
      </c>
      <c r="FW8" s="1">
        <f>[5]Bulgaria!FW$17</f>
        <v>0</v>
      </c>
      <c r="FX8" s="1">
        <f>[5]Bulgaria!FX$17</f>
        <v>0</v>
      </c>
      <c r="FY8" s="1">
        <f>[5]Bulgaria!FY$17</f>
        <v>0</v>
      </c>
      <c r="FZ8" s="7">
        <f>1/1000*SUM($B8:FY8)</f>
        <v>2.706</v>
      </c>
    </row>
    <row r="9" spans="1:182">
      <c r="A9" t="s">
        <v>40</v>
      </c>
      <c r="B9" s="1">
        <f>[5]Croatia!B$17</f>
        <v>0</v>
      </c>
      <c r="C9" s="1">
        <f>[5]Croatia!C$17</f>
        <v>0</v>
      </c>
      <c r="D9" s="1">
        <f>[5]Croatia!D$17</f>
        <v>421</v>
      </c>
      <c r="E9" s="1">
        <f>[5]Croatia!E$17</f>
        <v>0</v>
      </c>
      <c r="F9" s="1">
        <f>[5]Croatia!F$17</f>
        <v>0</v>
      </c>
      <c r="G9" s="1">
        <f>[5]Croatia!G$17</f>
        <v>444</v>
      </c>
      <c r="H9" s="1">
        <f>[5]Croatia!H$17</f>
        <v>0</v>
      </c>
      <c r="I9" s="1">
        <f>[5]Croatia!I$17</f>
        <v>0</v>
      </c>
      <c r="J9" s="1">
        <f>[5]Croatia!J$17</f>
        <v>0</v>
      </c>
      <c r="K9" s="1">
        <f>[5]Croatia!K$17</f>
        <v>0</v>
      </c>
      <c r="L9" s="1">
        <f>[5]Croatia!L$17</f>
        <v>0</v>
      </c>
      <c r="M9" s="1">
        <f>[5]Croatia!M$17</f>
        <v>0</v>
      </c>
      <c r="N9" s="1">
        <f>[5]Croatia!N$17</f>
        <v>0</v>
      </c>
      <c r="O9" s="1">
        <f>[5]Croatia!O$17</f>
        <v>0</v>
      </c>
      <c r="P9" s="1">
        <f>[5]Croatia!P$17</f>
        <v>0</v>
      </c>
      <c r="Q9" s="1">
        <f>[5]Croatia!Q$17</f>
        <v>0</v>
      </c>
      <c r="R9" s="1">
        <f>[5]Croatia!R$17</f>
        <v>0</v>
      </c>
      <c r="S9" s="1">
        <f>[5]Croatia!S$17</f>
        <v>0</v>
      </c>
      <c r="T9" s="1">
        <f>[5]Croatia!T$17</f>
        <v>0</v>
      </c>
      <c r="U9" s="1">
        <f>[5]Croatia!U$17</f>
        <v>0</v>
      </c>
      <c r="V9" s="1">
        <f>[5]Croatia!V$17</f>
        <v>0</v>
      </c>
      <c r="W9" s="1">
        <f>[5]Croatia!W$17</f>
        <v>0</v>
      </c>
      <c r="X9" s="1">
        <f>[5]Croatia!X$17</f>
        <v>0</v>
      </c>
      <c r="Y9" s="1">
        <f>[5]Croatia!Y$17</f>
        <v>0</v>
      </c>
      <c r="Z9" s="1">
        <f>[5]Croatia!Z$17</f>
        <v>0</v>
      </c>
      <c r="AA9" s="1">
        <f>[5]Croatia!AA$17</f>
        <v>0</v>
      </c>
      <c r="AB9" s="1">
        <f>[5]Croatia!AB$17</f>
        <v>0</v>
      </c>
      <c r="AC9" s="1">
        <f>[5]Croatia!AC$17</f>
        <v>0</v>
      </c>
      <c r="AD9" s="1">
        <f>[5]Croatia!AD$17</f>
        <v>0</v>
      </c>
      <c r="AE9" s="1">
        <f>[5]Croatia!AE$17</f>
        <v>0</v>
      </c>
      <c r="AF9" s="1">
        <f>[5]Croatia!AF$17</f>
        <v>0</v>
      </c>
      <c r="AG9" s="1">
        <f>[5]Croatia!AG$17</f>
        <v>0</v>
      </c>
      <c r="AH9" s="1">
        <f>[5]Croatia!AH$17</f>
        <v>0</v>
      </c>
      <c r="AI9" s="1">
        <f>[5]Croatia!AI$17</f>
        <v>0</v>
      </c>
      <c r="AJ9" s="1">
        <f>[5]Croatia!AJ$17</f>
        <v>0</v>
      </c>
      <c r="AK9" s="1">
        <f>[5]Croatia!AK$17</f>
        <v>0</v>
      </c>
      <c r="AL9" s="1">
        <f>[5]Croatia!AL$17</f>
        <v>0</v>
      </c>
      <c r="AM9" s="1">
        <f>[5]Croatia!AM$17</f>
        <v>0</v>
      </c>
      <c r="AN9" s="1">
        <f>[5]Croatia!AN$17</f>
        <v>0</v>
      </c>
      <c r="AO9" s="1">
        <f>[5]Croatia!AO$17</f>
        <v>0</v>
      </c>
      <c r="AP9" s="1">
        <f>[5]Croatia!AP$17</f>
        <v>0</v>
      </c>
      <c r="AQ9" s="1">
        <f>[5]Croatia!AQ$17</f>
        <v>0</v>
      </c>
      <c r="AR9" s="1">
        <f>[5]Croatia!AR$17</f>
        <v>0</v>
      </c>
      <c r="AS9" s="1">
        <f>[5]Croatia!AS$17</f>
        <v>0</v>
      </c>
      <c r="AT9" s="1">
        <f>[5]Croatia!AT$17</f>
        <v>0</v>
      </c>
      <c r="AU9" s="1">
        <f>[5]Croatia!AU$17</f>
        <v>0</v>
      </c>
      <c r="AV9" s="1">
        <f>[5]Croatia!AV$17</f>
        <v>0</v>
      </c>
      <c r="AW9" s="1">
        <f>[5]Croatia!AW$17</f>
        <v>0</v>
      </c>
      <c r="AX9" s="1">
        <f>[5]Croatia!AX$17</f>
        <v>0</v>
      </c>
      <c r="AY9" s="1">
        <f>[5]Croatia!AY$17</f>
        <v>0</v>
      </c>
      <c r="AZ9" s="1">
        <f>[5]Croatia!AZ$17</f>
        <v>0</v>
      </c>
      <c r="BA9" s="1">
        <f>[5]Croatia!BA$17</f>
        <v>0</v>
      </c>
      <c r="BB9" s="1">
        <f>[5]Croatia!BB$17</f>
        <v>0</v>
      </c>
      <c r="BC9" s="1">
        <f>[5]Croatia!BC$17</f>
        <v>0</v>
      </c>
      <c r="BD9" s="1">
        <f>[5]Croatia!BD$17</f>
        <v>0</v>
      </c>
      <c r="BE9" s="1">
        <f>[5]Croatia!BE$17</f>
        <v>0</v>
      </c>
      <c r="BF9" s="1">
        <f>[5]Croatia!BF$17</f>
        <v>0</v>
      </c>
      <c r="BG9" s="1">
        <f>[5]Croatia!BG$17</f>
        <v>0</v>
      </c>
      <c r="BH9" s="1">
        <f>[5]Croatia!BH$17</f>
        <v>0</v>
      </c>
      <c r="BI9" s="1">
        <f>[5]Croatia!BI$17</f>
        <v>0</v>
      </c>
      <c r="BJ9" s="1">
        <f>[5]Croatia!BJ$17</f>
        <v>0</v>
      </c>
      <c r="BK9" s="1">
        <f>[5]Croatia!BK$17</f>
        <v>0</v>
      </c>
      <c r="BL9" s="1">
        <f>[5]Croatia!BL$17</f>
        <v>0</v>
      </c>
      <c r="BM9" s="1">
        <f>[5]Croatia!BM$17</f>
        <v>0</v>
      </c>
      <c r="BN9" s="1">
        <f>[5]Croatia!BN$17</f>
        <v>0</v>
      </c>
      <c r="BO9" s="1">
        <f>[5]Croatia!BO$17</f>
        <v>0</v>
      </c>
      <c r="BP9" s="1">
        <f>[5]Croatia!BP$17</f>
        <v>0</v>
      </c>
      <c r="BQ9" s="1">
        <f>[5]Croatia!BQ$17</f>
        <v>0</v>
      </c>
      <c r="BR9" s="1">
        <f>[5]Croatia!BR$17</f>
        <v>0</v>
      </c>
      <c r="BS9" s="1">
        <f>[5]Croatia!BS$17</f>
        <v>0</v>
      </c>
      <c r="BT9" s="1">
        <f>[5]Croatia!BT$17</f>
        <v>0</v>
      </c>
      <c r="BU9" s="1">
        <f>[5]Croatia!BU$17</f>
        <v>0</v>
      </c>
      <c r="BV9" s="1">
        <f>[5]Croatia!BV$17</f>
        <v>0</v>
      </c>
      <c r="BW9" s="1">
        <f>[5]Croatia!BW$17</f>
        <v>0</v>
      </c>
      <c r="BX9" s="1">
        <f>[5]Croatia!BX$17</f>
        <v>0</v>
      </c>
      <c r="BY9" s="1">
        <f>[5]Croatia!BY$17</f>
        <v>0</v>
      </c>
      <c r="BZ9" s="1">
        <f>[5]Croatia!BZ$17</f>
        <v>0</v>
      </c>
      <c r="CA9" s="1">
        <f>[5]Croatia!CA$17</f>
        <v>0</v>
      </c>
      <c r="CB9" s="1">
        <f>[5]Croatia!CB$17</f>
        <v>0</v>
      </c>
      <c r="CC9" s="1">
        <f>[5]Croatia!CC$17</f>
        <v>0</v>
      </c>
      <c r="CD9" s="1">
        <f>[5]Croatia!CD$17</f>
        <v>0</v>
      </c>
      <c r="CE9" s="1">
        <f>[5]Croatia!CE$17</f>
        <v>0</v>
      </c>
      <c r="CF9" s="1">
        <f>[5]Croatia!CF$17</f>
        <v>0</v>
      </c>
      <c r="CG9" s="1">
        <f>[5]Croatia!CG$17</f>
        <v>0</v>
      </c>
      <c r="CH9" s="1">
        <f>[5]Croatia!CH$17</f>
        <v>0</v>
      </c>
      <c r="CI9" s="1">
        <f>[5]Croatia!CI$17</f>
        <v>0</v>
      </c>
      <c r="CJ9" s="1">
        <f>[5]Croatia!CJ$17</f>
        <v>0</v>
      </c>
      <c r="CK9" s="1">
        <f>[5]Croatia!CK$17</f>
        <v>0</v>
      </c>
      <c r="CL9" s="1">
        <f>[5]Croatia!CL$17</f>
        <v>0</v>
      </c>
      <c r="CM9" s="1">
        <f>[5]Croatia!CM$17</f>
        <v>0</v>
      </c>
      <c r="CN9" s="1">
        <f>[5]Croatia!CN$17</f>
        <v>0</v>
      </c>
      <c r="CO9" s="1">
        <f>[5]Croatia!CO$17</f>
        <v>0</v>
      </c>
      <c r="CP9" s="1">
        <f>[5]Croatia!CP$17</f>
        <v>0</v>
      </c>
      <c r="CQ9" s="1">
        <f>[5]Croatia!CQ$17</f>
        <v>0</v>
      </c>
      <c r="CR9" s="1">
        <f>[5]Croatia!CR$17</f>
        <v>0</v>
      </c>
      <c r="CS9" s="1">
        <f>[5]Croatia!CS$17</f>
        <v>0</v>
      </c>
      <c r="CT9" s="1">
        <f>[5]Croatia!CT$17</f>
        <v>0</v>
      </c>
      <c r="CU9" s="1">
        <f>[5]Croatia!CU$17</f>
        <v>0</v>
      </c>
      <c r="CV9" s="1">
        <f>[5]Croatia!CV$17</f>
        <v>0</v>
      </c>
      <c r="CW9" s="1">
        <f>[5]Croatia!CW$17</f>
        <v>0</v>
      </c>
      <c r="CX9" s="1">
        <f>[5]Croatia!CX$17</f>
        <v>0</v>
      </c>
      <c r="CY9" s="1">
        <f>[5]Croatia!CY$17</f>
        <v>0</v>
      </c>
      <c r="CZ9" s="1">
        <f>[5]Croatia!CZ$17</f>
        <v>0</v>
      </c>
      <c r="DA9" s="1">
        <f>[5]Croatia!DA$17</f>
        <v>0</v>
      </c>
      <c r="DB9" s="1">
        <f>[5]Croatia!DB$17</f>
        <v>0</v>
      </c>
      <c r="DC9" s="1">
        <f>[5]Croatia!DC$17</f>
        <v>0</v>
      </c>
      <c r="DD9" s="1">
        <f>[5]Croatia!DD$17</f>
        <v>0</v>
      </c>
      <c r="DE9" s="1">
        <f>[5]Croatia!DE$17</f>
        <v>0</v>
      </c>
      <c r="DF9" s="1">
        <f>[5]Croatia!DF$17</f>
        <v>0</v>
      </c>
      <c r="DG9" s="1">
        <f>[5]Croatia!DG$17</f>
        <v>0</v>
      </c>
      <c r="DH9" s="1">
        <f>[5]Croatia!DH$17</f>
        <v>0</v>
      </c>
      <c r="DI9" s="1">
        <f>[5]Croatia!DI$17</f>
        <v>0</v>
      </c>
      <c r="DJ9" s="1">
        <f>[5]Croatia!DJ$17</f>
        <v>0</v>
      </c>
      <c r="DK9" s="1">
        <f>[5]Croatia!DK$17</f>
        <v>0</v>
      </c>
      <c r="DL9" s="1">
        <f>[5]Croatia!DL$17</f>
        <v>0</v>
      </c>
      <c r="DM9" s="1">
        <f>[5]Croatia!DM$17</f>
        <v>0</v>
      </c>
      <c r="DN9" s="1">
        <f>[5]Croatia!DN$17</f>
        <v>0</v>
      </c>
      <c r="DO9" s="1">
        <f>[5]Croatia!DO$17</f>
        <v>0</v>
      </c>
      <c r="DP9" s="1">
        <f>[5]Croatia!DP$17</f>
        <v>0</v>
      </c>
      <c r="DQ9" s="1">
        <f>[5]Croatia!DQ$17</f>
        <v>0</v>
      </c>
      <c r="DR9" s="1">
        <f>[5]Croatia!DR$17</f>
        <v>0</v>
      </c>
      <c r="DS9" s="1">
        <f>[5]Croatia!DS$17</f>
        <v>0</v>
      </c>
      <c r="DT9" s="1">
        <f>[5]Croatia!DT$17</f>
        <v>0</v>
      </c>
      <c r="DU9" s="1">
        <f>[5]Croatia!DU$17</f>
        <v>0</v>
      </c>
      <c r="DV9" s="1">
        <f>[5]Croatia!DV$17</f>
        <v>0</v>
      </c>
      <c r="DW9" s="1">
        <f>[5]Croatia!DW$17</f>
        <v>0</v>
      </c>
      <c r="DX9" s="1">
        <f>[5]Croatia!DX$17</f>
        <v>0</v>
      </c>
      <c r="DY9" s="1">
        <f>[5]Croatia!DY$17</f>
        <v>0</v>
      </c>
      <c r="DZ9" s="1">
        <f>[5]Croatia!DZ$17</f>
        <v>0</v>
      </c>
      <c r="EA9" s="1">
        <f>[5]Croatia!EA$17</f>
        <v>0</v>
      </c>
      <c r="EB9" s="1">
        <f>[5]Croatia!EB$17</f>
        <v>0</v>
      </c>
      <c r="EC9" s="1">
        <f>[5]Croatia!EC$17</f>
        <v>0</v>
      </c>
      <c r="ED9" s="1">
        <f>[5]Croatia!ED$17</f>
        <v>0</v>
      </c>
      <c r="EE9" s="1">
        <f>[5]Croatia!EE$17</f>
        <v>0</v>
      </c>
      <c r="EF9" s="1">
        <f>[5]Croatia!EF$17</f>
        <v>0</v>
      </c>
      <c r="EG9" s="1">
        <f>[5]Croatia!EG$17</f>
        <v>0</v>
      </c>
      <c r="EH9" s="1">
        <f>[5]Croatia!EH$17</f>
        <v>0</v>
      </c>
      <c r="EI9" s="1">
        <f>[5]Croatia!EI$17</f>
        <v>0</v>
      </c>
      <c r="EJ9" s="1">
        <f>[5]Croatia!EJ$17</f>
        <v>0</v>
      </c>
      <c r="EK9" s="1">
        <f>[5]Croatia!EK$17</f>
        <v>0</v>
      </c>
      <c r="EL9" s="1">
        <f>[5]Croatia!EL$17</f>
        <v>0</v>
      </c>
      <c r="EM9" s="1">
        <f>[5]Croatia!EM$17</f>
        <v>0</v>
      </c>
      <c r="EN9" s="1">
        <f>[5]Croatia!EN$17</f>
        <v>0</v>
      </c>
      <c r="EO9" s="1">
        <f>[5]Croatia!EO$17</f>
        <v>0</v>
      </c>
      <c r="EP9" s="1">
        <f>[5]Croatia!EP$17</f>
        <v>0</v>
      </c>
      <c r="EQ9" s="1">
        <f>[5]Croatia!EQ$17</f>
        <v>0</v>
      </c>
      <c r="ER9" s="1">
        <f>[5]Croatia!ER$17</f>
        <v>0</v>
      </c>
      <c r="ES9" s="1">
        <f>[5]Croatia!ES$17</f>
        <v>0</v>
      </c>
      <c r="ET9" s="1">
        <f>[5]Croatia!ET$17</f>
        <v>0</v>
      </c>
      <c r="EU9" s="1">
        <f>[5]Croatia!EU$17</f>
        <v>0</v>
      </c>
      <c r="EV9" s="1">
        <f>[5]Croatia!EV$17</f>
        <v>0</v>
      </c>
      <c r="EW9" s="1">
        <f>[5]Croatia!EW$17</f>
        <v>0</v>
      </c>
      <c r="EX9" s="1">
        <f>[5]Croatia!EX$17</f>
        <v>0</v>
      </c>
      <c r="EY9" s="1">
        <f>[5]Croatia!EY$17</f>
        <v>0</v>
      </c>
      <c r="EZ9" s="1">
        <f>[5]Croatia!EZ$17</f>
        <v>0</v>
      </c>
      <c r="FA9" s="1">
        <f>[5]Croatia!FA$17</f>
        <v>0</v>
      </c>
      <c r="FB9" s="1">
        <f>[5]Croatia!FB$17</f>
        <v>0</v>
      </c>
      <c r="FC9" s="1">
        <f>[5]Croatia!FC$17</f>
        <v>0</v>
      </c>
      <c r="FD9" s="1">
        <f>[5]Croatia!FD$17</f>
        <v>0</v>
      </c>
      <c r="FE9" s="1">
        <f>[5]Croatia!FE$17</f>
        <v>0</v>
      </c>
      <c r="FF9" s="1">
        <f>[5]Croatia!FF$17</f>
        <v>0</v>
      </c>
      <c r="FG9" s="1">
        <f>[5]Croatia!FG$17</f>
        <v>0</v>
      </c>
      <c r="FH9" s="1">
        <f>[5]Croatia!FH$17</f>
        <v>0</v>
      </c>
      <c r="FI9" s="1">
        <f>[5]Croatia!FI$17</f>
        <v>0</v>
      </c>
      <c r="FJ9" s="1">
        <f>[5]Croatia!FJ$17</f>
        <v>0</v>
      </c>
      <c r="FK9" s="1">
        <f>[5]Croatia!FK$17</f>
        <v>0</v>
      </c>
      <c r="FL9" s="1">
        <f>[5]Croatia!FL$17</f>
        <v>0</v>
      </c>
      <c r="FM9" s="1">
        <f>[5]Croatia!FM$17</f>
        <v>0</v>
      </c>
      <c r="FN9" s="1">
        <f>[5]Croatia!FN$17</f>
        <v>0</v>
      </c>
      <c r="FO9" s="1">
        <f>[5]Croatia!FO$17</f>
        <v>0</v>
      </c>
      <c r="FP9" s="1">
        <f>[5]Croatia!FP$17</f>
        <v>0</v>
      </c>
      <c r="FQ9" s="1">
        <f>[5]Croatia!FQ$17</f>
        <v>0</v>
      </c>
      <c r="FR9" s="1">
        <f>[5]Croatia!FR$17</f>
        <v>0</v>
      </c>
      <c r="FS9" s="1">
        <f>[5]Croatia!FS$17</f>
        <v>0</v>
      </c>
      <c r="FT9" s="1">
        <f>[5]Croatia!FT$17</f>
        <v>0</v>
      </c>
      <c r="FU9" s="1">
        <f>[5]Croatia!FU$17</f>
        <v>0</v>
      </c>
      <c r="FV9" s="1">
        <f>[5]Croatia!FV$17</f>
        <v>0</v>
      </c>
      <c r="FW9" s="1">
        <f>[5]Croatia!FW$17</f>
        <v>0</v>
      </c>
      <c r="FX9" s="1">
        <f>[5]Croatia!FX$17</f>
        <v>0</v>
      </c>
      <c r="FY9" s="1">
        <f>[5]Croatia!FY$17</f>
        <v>0</v>
      </c>
      <c r="FZ9" s="7">
        <f>1/1000*SUM($B9:FY9)</f>
        <v>0.86499999999999999</v>
      </c>
    </row>
    <row r="10" spans="1:182">
      <c r="A10" t="s">
        <v>41</v>
      </c>
      <c r="B10" s="1">
        <f>[5]Cyprus!B$17</f>
        <v>0</v>
      </c>
      <c r="C10" s="1">
        <f>[5]Cyprus!C$17</f>
        <v>0</v>
      </c>
      <c r="D10" s="1">
        <f>[5]Cyprus!D$17</f>
        <v>0</v>
      </c>
      <c r="E10" s="1">
        <f>[5]Cyprus!E$17</f>
        <v>0</v>
      </c>
      <c r="F10" s="1">
        <f>[5]Cyprus!F$17</f>
        <v>0</v>
      </c>
      <c r="G10" s="1">
        <f>[5]Cyprus!G$17</f>
        <v>0</v>
      </c>
      <c r="H10" s="1">
        <f>[5]Cyprus!H$17</f>
        <v>0</v>
      </c>
      <c r="I10" s="1">
        <f>[5]Cyprus!I$17</f>
        <v>0</v>
      </c>
      <c r="J10" s="1">
        <f>[5]Cyprus!J$17</f>
        <v>0</v>
      </c>
      <c r="K10" s="1">
        <f>[5]Cyprus!K$17</f>
        <v>0</v>
      </c>
      <c r="L10" s="1">
        <f>[5]Cyprus!L$17</f>
        <v>0</v>
      </c>
      <c r="M10" s="1">
        <f>[5]Cyprus!M$17</f>
        <v>0</v>
      </c>
      <c r="N10" s="1">
        <f>[5]Cyprus!N$17</f>
        <v>0</v>
      </c>
      <c r="O10" s="1">
        <f>[5]Cyprus!O$17</f>
        <v>0</v>
      </c>
      <c r="P10" s="1">
        <f>[5]Cyprus!P$17</f>
        <v>0</v>
      </c>
      <c r="Q10" s="1">
        <f>[5]Cyprus!Q$17</f>
        <v>0</v>
      </c>
      <c r="R10" s="1">
        <f>[5]Cyprus!R$17</f>
        <v>0</v>
      </c>
      <c r="S10" s="1">
        <f>[5]Cyprus!S$17</f>
        <v>0</v>
      </c>
      <c r="T10" s="1">
        <f>[5]Cyprus!T$17</f>
        <v>0</v>
      </c>
      <c r="U10" s="1">
        <f>[5]Cyprus!U$17</f>
        <v>0</v>
      </c>
      <c r="V10" s="1">
        <f>[5]Cyprus!V$17</f>
        <v>0</v>
      </c>
      <c r="W10" s="1">
        <f>[5]Cyprus!W$17</f>
        <v>0</v>
      </c>
      <c r="X10" s="1">
        <f>[5]Cyprus!X$17</f>
        <v>0</v>
      </c>
      <c r="Y10" s="1">
        <f>[5]Cyprus!Y$17</f>
        <v>0</v>
      </c>
      <c r="Z10" s="1">
        <f>[5]Cyprus!Z$17</f>
        <v>0</v>
      </c>
      <c r="AA10" s="1">
        <f>[5]Cyprus!AA$17</f>
        <v>0</v>
      </c>
      <c r="AB10" s="1">
        <f>[5]Cyprus!AB$17</f>
        <v>0</v>
      </c>
      <c r="AC10" s="1">
        <f>[5]Cyprus!AC$17</f>
        <v>0</v>
      </c>
      <c r="AD10" s="1">
        <f>[5]Cyprus!AD$17</f>
        <v>0</v>
      </c>
      <c r="AE10" s="1">
        <f>[5]Cyprus!AE$17</f>
        <v>0</v>
      </c>
      <c r="AF10" s="1">
        <f>[5]Cyprus!AF$17</f>
        <v>0</v>
      </c>
      <c r="AG10" s="1">
        <f>[5]Cyprus!AG$17</f>
        <v>0</v>
      </c>
      <c r="AH10" s="1">
        <f>[5]Cyprus!AH$17</f>
        <v>0</v>
      </c>
      <c r="AI10" s="1">
        <f>[5]Cyprus!AI$17</f>
        <v>0</v>
      </c>
      <c r="AJ10" s="1">
        <f>[5]Cyprus!AJ$17</f>
        <v>0</v>
      </c>
      <c r="AK10" s="1">
        <f>[5]Cyprus!AK$17</f>
        <v>0</v>
      </c>
      <c r="AL10" s="1">
        <f>[5]Cyprus!AL$17</f>
        <v>0</v>
      </c>
      <c r="AM10" s="1">
        <f>[5]Cyprus!AM$17</f>
        <v>0</v>
      </c>
      <c r="AN10" s="1">
        <f>[5]Cyprus!AN$17</f>
        <v>0</v>
      </c>
      <c r="AO10" s="1">
        <f>[5]Cyprus!AO$17</f>
        <v>0</v>
      </c>
      <c r="AP10" s="1">
        <f>[5]Cyprus!AP$17</f>
        <v>0</v>
      </c>
      <c r="AQ10" s="1">
        <f>[5]Cyprus!AQ$17</f>
        <v>0</v>
      </c>
      <c r="AR10" s="1">
        <f>[5]Cyprus!AR$17</f>
        <v>0</v>
      </c>
      <c r="AS10" s="1">
        <f>[5]Cyprus!AS$17</f>
        <v>0</v>
      </c>
      <c r="AT10" s="1">
        <f>[5]Cyprus!AT$17</f>
        <v>0</v>
      </c>
      <c r="AU10" s="1">
        <f>[5]Cyprus!AU$17</f>
        <v>0</v>
      </c>
      <c r="AV10" s="1">
        <f>[5]Cyprus!AV$17</f>
        <v>0</v>
      </c>
      <c r="AW10" s="1">
        <f>[5]Cyprus!AW$17</f>
        <v>0</v>
      </c>
      <c r="AX10" s="1">
        <f>[5]Cyprus!AX$17</f>
        <v>0</v>
      </c>
      <c r="AY10" s="1">
        <f>[5]Cyprus!AY$17</f>
        <v>0</v>
      </c>
      <c r="AZ10" s="1">
        <f>[5]Cyprus!AZ$17</f>
        <v>0</v>
      </c>
      <c r="BA10" s="1">
        <f>[5]Cyprus!BA$17</f>
        <v>0</v>
      </c>
      <c r="BB10" s="1">
        <f>[5]Cyprus!BB$17</f>
        <v>0</v>
      </c>
      <c r="BC10" s="1">
        <f>[5]Cyprus!BC$17</f>
        <v>0</v>
      </c>
      <c r="BD10" s="1">
        <f>[5]Cyprus!BD$17</f>
        <v>0</v>
      </c>
      <c r="BE10" s="1">
        <f>[5]Cyprus!BE$17</f>
        <v>0</v>
      </c>
      <c r="BF10" s="1">
        <f>[5]Cyprus!BF$17</f>
        <v>0</v>
      </c>
      <c r="BG10" s="1">
        <f>[5]Cyprus!BG$17</f>
        <v>0</v>
      </c>
      <c r="BH10" s="1">
        <f>[5]Cyprus!BH$17</f>
        <v>0</v>
      </c>
      <c r="BI10" s="1">
        <f>[5]Cyprus!BI$17</f>
        <v>0</v>
      </c>
      <c r="BJ10" s="1">
        <f>[5]Cyprus!BJ$17</f>
        <v>0</v>
      </c>
      <c r="BK10" s="1">
        <f>[5]Cyprus!BK$17</f>
        <v>0</v>
      </c>
      <c r="BL10" s="1">
        <f>[5]Cyprus!BL$17</f>
        <v>0</v>
      </c>
      <c r="BM10" s="1">
        <f>[5]Cyprus!BM$17</f>
        <v>0</v>
      </c>
      <c r="BN10" s="1">
        <f>[5]Cyprus!BN$17</f>
        <v>0</v>
      </c>
      <c r="BO10" s="1">
        <f>[5]Cyprus!BO$17</f>
        <v>0</v>
      </c>
      <c r="BP10" s="1">
        <f>[5]Cyprus!BP$17</f>
        <v>0</v>
      </c>
      <c r="BQ10" s="1">
        <f>[5]Cyprus!BQ$17</f>
        <v>0</v>
      </c>
      <c r="BR10" s="1">
        <f>[5]Cyprus!BR$17</f>
        <v>0</v>
      </c>
      <c r="BS10" s="1">
        <f>[5]Cyprus!BS$17</f>
        <v>0</v>
      </c>
      <c r="BT10" s="1">
        <f>[5]Cyprus!BT$17</f>
        <v>2886</v>
      </c>
      <c r="BU10" s="1">
        <f>[5]Cyprus!BU$17</f>
        <v>0</v>
      </c>
      <c r="BV10" s="1">
        <f>[5]Cyprus!BV$17</f>
        <v>0</v>
      </c>
      <c r="BW10" s="1">
        <f>[5]Cyprus!BW$17</f>
        <v>0</v>
      </c>
      <c r="BX10" s="1">
        <f>[5]Cyprus!BX$17</f>
        <v>0</v>
      </c>
      <c r="BY10" s="1">
        <f>[5]Cyprus!BY$17</f>
        <v>0</v>
      </c>
      <c r="BZ10" s="1">
        <f>[5]Cyprus!BZ$17</f>
        <v>0</v>
      </c>
      <c r="CA10" s="1">
        <f>[5]Cyprus!CA$17</f>
        <v>0</v>
      </c>
      <c r="CB10" s="1">
        <f>[5]Cyprus!CB$17</f>
        <v>4643</v>
      </c>
      <c r="CC10" s="1">
        <f>[5]Cyprus!CC$17</f>
        <v>217</v>
      </c>
      <c r="CD10" s="1">
        <f>[5]Cyprus!CD$17</f>
        <v>0</v>
      </c>
      <c r="CE10" s="1">
        <f>[5]Cyprus!CE$17</f>
        <v>0</v>
      </c>
      <c r="CF10" s="1">
        <f>[5]Cyprus!CF$17</f>
        <v>6420</v>
      </c>
      <c r="CG10" s="1">
        <f>[5]Cyprus!CG$17</f>
        <v>0</v>
      </c>
      <c r="CH10" s="1">
        <f>[5]Cyprus!CH$17</f>
        <v>0</v>
      </c>
      <c r="CI10" s="1">
        <f>[5]Cyprus!CI$17</f>
        <v>0</v>
      </c>
      <c r="CJ10" s="1">
        <f>[5]Cyprus!CJ$17</f>
        <v>0</v>
      </c>
      <c r="CK10" s="1">
        <f>[5]Cyprus!CK$17</f>
        <v>0</v>
      </c>
      <c r="CL10" s="1">
        <f>[5]Cyprus!CL$17</f>
        <v>0</v>
      </c>
      <c r="CM10" s="1">
        <f>[5]Cyprus!CM$17</f>
        <v>0</v>
      </c>
      <c r="CN10" s="1">
        <f>[5]Cyprus!CN$17</f>
        <v>0</v>
      </c>
      <c r="CO10" s="1">
        <f>[5]Cyprus!CO$17</f>
        <v>0</v>
      </c>
      <c r="CP10" s="1">
        <f>[5]Cyprus!CP$17</f>
        <v>910</v>
      </c>
      <c r="CQ10" s="1">
        <f>[5]Cyprus!CQ$17</f>
        <v>6030</v>
      </c>
      <c r="CR10" s="1">
        <f>[5]Cyprus!CR$17</f>
        <v>3440</v>
      </c>
      <c r="CS10" s="1">
        <f>[5]Cyprus!CS$17</f>
        <v>10940</v>
      </c>
      <c r="CT10" s="1">
        <f>[5]Cyprus!CT$17</f>
        <v>5876</v>
      </c>
      <c r="CU10" s="1">
        <f>[5]Cyprus!CU$17</f>
        <v>0</v>
      </c>
      <c r="CV10" s="1">
        <f>[5]Cyprus!CV$17</f>
        <v>0</v>
      </c>
      <c r="CW10" s="1">
        <f>[5]Cyprus!CW$17</f>
        <v>0</v>
      </c>
      <c r="CX10" s="1">
        <f>[5]Cyprus!CX$17</f>
        <v>0</v>
      </c>
      <c r="CY10" s="1">
        <f>[5]Cyprus!CY$17</f>
        <v>0</v>
      </c>
      <c r="CZ10" s="1">
        <f>[5]Cyprus!CZ$17</f>
        <v>0</v>
      </c>
      <c r="DA10" s="1">
        <f>[5]Cyprus!DA$17</f>
        <v>0</v>
      </c>
      <c r="DB10" s="1">
        <f>[5]Cyprus!DB$17</f>
        <v>0</v>
      </c>
      <c r="DC10" s="1">
        <f>[5]Cyprus!DC$17</f>
        <v>0</v>
      </c>
      <c r="DD10" s="1">
        <f>[5]Cyprus!DD$17</f>
        <v>0</v>
      </c>
      <c r="DE10" s="1">
        <f>[5]Cyprus!DE$17</f>
        <v>0</v>
      </c>
      <c r="DF10" s="1">
        <f>[5]Cyprus!DF$17</f>
        <v>0</v>
      </c>
      <c r="DG10" s="1">
        <f>[5]Cyprus!DG$17</f>
        <v>0</v>
      </c>
      <c r="DH10" s="1">
        <f>[5]Cyprus!DH$17</f>
        <v>0</v>
      </c>
      <c r="DI10" s="1">
        <f>[5]Cyprus!DI$17</f>
        <v>0</v>
      </c>
      <c r="DJ10" s="1">
        <f>[5]Cyprus!DJ$17</f>
        <v>0</v>
      </c>
      <c r="DK10" s="1">
        <f>[5]Cyprus!DK$17</f>
        <v>0</v>
      </c>
      <c r="DL10" s="1">
        <f>[5]Cyprus!DL$17</f>
        <v>6116</v>
      </c>
      <c r="DM10" s="1">
        <f>[5]Cyprus!DM$17</f>
        <v>0</v>
      </c>
      <c r="DN10" s="1">
        <f>[5]Cyprus!DN$17</f>
        <v>10295</v>
      </c>
      <c r="DO10" s="1">
        <f>[5]Cyprus!DO$17</f>
        <v>3434</v>
      </c>
      <c r="DP10" s="1">
        <f>[5]Cyprus!DP$17</f>
        <v>3626</v>
      </c>
      <c r="DQ10" s="1">
        <f>[5]Cyprus!DQ$17</f>
        <v>0</v>
      </c>
      <c r="DR10" s="1">
        <f>[5]Cyprus!DR$17</f>
        <v>3416</v>
      </c>
      <c r="DS10" s="1">
        <f>[5]Cyprus!DS$17</f>
        <v>0</v>
      </c>
      <c r="DT10" s="1">
        <f>[5]Cyprus!DT$17</f>
        <v>0</v>
      </c>
      <c r="DU10" s="1">
        <f>[5]Cyprus!DU$17</f>
        <v>0</v>
      </c>
      <c r="DV10" s="1">
        <f>[5]Cyprus!DV$17</f>
        <v>0</v>
      </c>
      <c r="DW10" s="1">
        <f>[5]Cyprus!DW$17</f>
        <v>0</v>
      </c>
      <c r="DX10" s="1">
        <f>[5]Cyprus!DX$17</f>
        <v>0</v>
      </c>
      <c r="DY10" s="1">
        <f>[5]Cyprus!DY$17</f>
        <v>14880</v>
      </c>
      <c r="DZ10" s="1">
        <f>[5]Cyprus!DZ$17</f>
        <v>14393</v>
      </c>
      <c r="EA10" s="1">
        <f>[5]Cyprus!EA$17</f>
        <v>0</v>
      </c>
      <c r="EB10" s="1">
        <f>[5]Cyprus!EB$17</f>
        <v>0</v>
      </c>
      <c r="EC10" s="1">
        <f>[5]Cyprus!EC$17</f>
        <v>4888</v>
      </c>
      <c r="ED10" s="1">
        <f>[5]Cyprus!ED$17</f>
        <v>0</v>
      </c>
      <c r="EE10" s="1">
        <f>[5]Cyprus!EE$17</f>
        <v>0</v>
      </c>
      <c r="EF10" s="1">
        <f>[5]Cyprus!EF$17</f>
        <v>0</v>
      </c>
      <c r="EG10" s="1">
        <f>[5]Cyprus!EG$17</f>
        <v>0</v>
      </c>
      <c r="EH10" s="1">
        <f>[5]Cyprus!EH$17</f>
        <v>0</v>
      </c>
      <c r="EI10" s="1">
        <f>[5]Cyprus!EI$17</f>
        <v>15400</v>
      </c>
      <c r="EJ10" s="1">
        <f>[5]Cyprus!EJ$17</f>
        <v>15400</v>
      </c>
      <c r="EK10" s="1">
        <f>[5]Cyprus!EK$17</f>
        <v>0</v>
      </c>
      <c r="EL10" s="1">
        <f>[5]Cyprus!EL$17</f>
        <v>0</v>
      </c>
      <c r="EM10" s="1">
        <f>[5]Cyprus!EM$17</f>
        <v>0</v>
      </c>
      <c r="EN10" s="1">
        <f>[5]Cyprus!EN$17</f>
        <v>0</v>
      </c>
      <c r="EO10" s="1">
        <f>[5]Cyprus!EO$17</f>
        <v>0</v>
      </c>
      <c r="EP10" s="1">
        <f>[5]Cyprus!EP$17</f>
        <v>0</v>
      </c>
      <c r="EQ10" s="1">
        <f>[5]Cyprus!EQ$17</f>
        <v>0</v>
      </c>
      <c r="ER10" s="1">
        <f>[5]Cyprus!ER$17</f>
        <v>0</v>
      </c>
      <c r="ES10" s="1">
        <f>[5]Cyprus!ES$17</f>
        <v>0</v>
      </c>
      <c r="ET10" s="1">
        <f>[5]Cyprus!ET$17</f>
        <v>0</v>
      </c>
      <c r="EU10" s="1">
        <f>[5]Cyprus!EU$17</f>
        <v>2729</v>
      </c>
      <c r="EV10" s="1">
        <f>[5]Cyprus!EV$17</f>
        <v>12206</v>
      </c>
      <c r="EW10" s="1">
        <f>[5]Cyprus!EW$17</f>
        <v>7616</v>
      </c>
      <c r="EX10" s="1">
        <f>[5]Cyprus!EX$17</f>
        <v>0</v>
      </c>
      <c r="EY10" s="1">
        <f>[5]Cyprus!EY$17</f>
        <v>0</v>
      </c>
      <c r="EZ10" s="1">
        <f>[5]Cyprus!EZ$17</f>
        <v>0</v>
      </c>
      <c r="FA10" s="1">
        <f>[5]Cyprus!FA$17</f>
        <v>0</v>
      </c>
      <c r="FB10" s="1">
        <f>[5]Cyprus!FB$17</f>
        <v>0</v>
      </c>
      <c r="FC10" s="1">
        <f>[5]Cyprus!FC$17</f>
        <v>0</v>
      </c>
      <c r="FD10" s="1">
        <f>[5]Cyprus!FD$17</f>
        <v>0</v>
      </c>
      <c r="FE10" s="1">
        <f>[5]Cyprus!FE$17</f>
        <v>0</v>
      </c>
      <c r="FF10" s="1">
        <f>[5]Cyprus!FF$17</f>
        <v>0</v>
      </c>
      <c r="FG10" s="1">
        <f>[5]Cyprus!FG$17</f>
        <v>10976</v>
      </c>
      <c r="FH10" s="1">
        <f>[5]Cyprus!FH$17</f>
        <v>16464</v>
      </c>
      <c r="FI10" s="1">
        <f>[5]Cyprus!FI$17</f>
        <v>0</v>
      </c>
      <c r="FJ10" s="1">
        <f>[5]Cyprus!FJ$17</f>
        <v>11368</v>
      </c>
      <c r="FK10" s="1">
        <f>[5]Cyprus!FK$17</f>
        <v>5880</v>
      </c>
      <c r="FL10" s="1">
        <f>[5]Cyprus!FL$17</f>
        <v>0</v>
      </c>
      <c r="FM10" s="1">
        <f>[5]Cyprus!FM$17</f>
        <v>0</v>
      </c>
      <c r="FN10" s="1">
        <f>[5]Cyprus!FN$17</f>
        <v>0</v>
      </c>
      <c r="FO10" s="1">
        <f>[5]Cyprus!FO$17</f>
        <v>0</v>
      </c>
      <c r="FP10" s="1">
        <f>[5]Cyprus!FP$17</f>
        <v>0</v>
      </c>
      <c r="FQ10" s="1">
        <f>[5]Cyprus!FQ$17</f>
        <v>0</v>
      </c>
      <c r="FR10" s="1">
        <f>[5]Cyprus!FR$17</f>
        <v>0</v>
      </c>
      <c r="FS10" s="1">
        <f>[5]Cyprus!FS$17</f>
        <v>0</v>
      </c>
      <c r="FT10" s="1">
        <f>[5]Cyprus!FT$17</f>
        <v>0</v>
      </c>
      <c r="FU10" s="1">
        <f>[5]Cyprus!FU$17</f>
        <v>15120</v>
      </c>
      <c r="FV10" s="1">
        <f>[5]Cyprus!FV$17</f>
        <v>5040</v>
      </c>
      <c r="FW10" s="1">
        <f>[5]Cyprus!FW$17</f>
        <v>7774</v>
      </c>
      <c r="FX10" s="1">
        <f>[5]Cyprus!FX$17</f>
        <v>0</v>
      </c>
      <c r="FY10" s="1">
        <f>[5]Cyprus!FY$17</f>
        <v>0</v>
      </c>
      <c r="FZ10" s="7">
        <f>1/1000*SUM($B10:FY10)</f>
        <v>228.38300000000001</v>
      </c>
    </row>
    <row r="11" spans="1:182">
      <c r="A11" t="s">
        <v>29</v>
      </c>
      <c r="B11" s="1">
        <f>[5]CzechRepublic!B$17</f>
        <v>0</v>
      </c>
      <c r="C11" s="1">
        <f>[5]CzechRepublic!C$17</f>
        <v>0</v>
      </c>
      <c r="D11" s="1">
        <f>[5]CzechRepublic!D$17</f>
        <v>0</v>
      </c>
      <c r="E11" s="1">
        <f>[5]CzechRepublic!E$17</f>
        <v>0</v>
      </c>
      <c r="F11" s="1">
        <f>[5]CzechRepublic!F$17</f>
        <v>0</v>
      </c>
      <c r="G11" s="1">
        <f>[5]CzechRepublic!G$17</f>
        <v>0</v>
      </c>
      <c r="H11" s="1">
        <f>[5]CzechRepublic!H$17</f>
        <v>0</v>
      </c>
      <c r="I11" s="1">
        <f>[5]CzechRepublic!I$17</f>
        <v>0</v>
      </c>
      <c r="J11" s="1">
        <f>[5]CzechRepublic!J$17</f>
        <v>0</v>
      </c>
      <c r="K11" s="1">
        <f>[5]CzechRepublic!K$17</f>
        <v>0</v>
      </c>
      <c r="L11" s="1">
        <f>[5]CzechRepublic!L$17</f>
        <v>0</v>
      </c>
      <c r="M11" s="1">
        <f>[5]CzechRepublic!M$17</f>
        <v>0</v>
      </c>
      <c r="N11" s="1">
        <f>[5]CzechRepublic!N$17</f>
        <v>0</v>
      </c>
      <c r="O11" s="1">
        <f>[5]CzechRepublic!O$17</f>
        <v>0</v>
      </c>
      <c r="P11" s="1">
        <f>[5]CzechRepublic!P$17</f>
        <v>0</v>
      </c>
      <c r="Q11" s="1">
        <f>[5]CzechRepublic!Q$17</f>
        <v>0</v>
      </c>
      <c r="R11" s="1">
        <f>[5]CzechRepublic!R$17</f>
        <v>0</v>
      </c>
      <c r="S11" s="1">
        <f>[5]CzechRepublic!S$17</f>
        <v>0</v>
      </c>
      <c r="T11" s="1">
        <f>[5]CzechRepublic!T$17</f>
        <v>0</v>
      </c>
      <c r="U11" s="1">
        <f>[5]CzechRepublic!U$17</f>
        <v>0</v>
      </c>
      <c r="V11" s="1">
        <f>[5]CzechRepublic!V$17</f>
        <v>0</v>
      </c>
      <c r="W11" s="1">
        <f>[5]CzechRepublic!W$17</f>
        <v>6576</v>
      </c>
      <c r="X11" s="1">
        <f>[5]CzechRepublic!X$17</f>
        <v>0</v>
      </c>
      <c r="Y11" s="1">
        <f>[5]CzechRepublic!Y$17</f>
        <v>0</v>
      </c>
      <c r="Z11" s="1">
        <f>[5]CzechRepublic!Z$17</f>
        <v>0</v>
      </c>
      <c r="AA11" s="1">
        <f>[5]CzechRepublic!AA$17</f>
        <v>0</v>
      </c>
      <c r="AB11" s="1">
        <f>[5]CzechRepublic!AB$17</f>
        <v>0</v>
      </c>
      <c r="AC11" s="1">
        <f>[5]CzechRepublic!AC$17</f>
        <v>0</v>
      </c>
      <c r="AD11" s="1">
        <f>[5]CzechRepublic!AD$17</f>
        <v>0</v>
      </c>
      <c r="AE11" s="1">
        <f>[5]CzechRepublic!AE$17</f>
        <v>0</v>
      </c>
      <c r="AF11" s="1">
        <f>[5]CzechRepublic!AF$17</f>
        <v>0</v>
      </c>
      <c r="AG11" s="1">
        <f>[5]CzechRepublic!AG$17</f>
        <v>0</v>
      </c>
      <c r="AH11" s="1">
        <f>[5]CzechRepublic!AH$17</f>
        <v>0</v>
      </c>
      <c r="AI11" s="1">
        <f>[5]CzechRepublic!AI$17</f>
        <v>0</v>
      </c>
      <c r="AJ11" s="1">
        <f>[5]CzechRepublic!AJ$17</f>
        <v>0</v>
      </c>
      <c r="AK11" s="1">
        <f>[5]CzechRepublic!AK$17</f>
        <v>0</v>
      </c>
      <c r="AL11" s="1">
        <f>[5]CzechRepublic!AL$17</f>
        <v>0</v>
      </c>
      <c r="AM11" s="1">
        <f>[5]CzechRepublic!AM$17</f>
        <v>0</v>
      </c>
      <c r="AN11" s="1">
        <f>[5]CzechRepublic!AN$17</f>
        <v>0</v>
      </c>
      <c r="AO11" s="1">
        <f>[5]CzechRepublic!AO$17</f>
        <v>0</v>
      </c>
      <c r="AP11" s="1">
        <f>[5]CzechRepublic!AP$17</f>
        <v>0</v>
      </c>
      <c r="AQ11" s="1">
        <f>[5]CzechRepublic!AQ$17</f>
        <v>0</v>
      </c>
      <c r="AR11" s="1">
        <f>[5]CzechRepublic!AR$17</f>
        <v>0</v>
      </c>
      <c r="AS11" s="1">
        <f>[5]CzechRepublic!AS$17</f>
        <v>0</v>
      </c>
      <c r="AT11" s="1">
        <f>[5]CzechRepublic!AT$17</f>
        <v>0</v>
      </c>
      <c r="AU11" s="1">
        <f>[5]CzechRepublic!AU$17</f>
        <v>0</v>
      </c>
      <c r="AV11" s="1">
        <f>[5]CzechRepublic!AV$17</f>
        <v>0</v>
      </c>
      <c r="AW11" s="1">
        <f>[5]CzechRepublic!AW$17</f>
        <v>0</v>
      </c>
      <c r="AX11" s="1">
        <f>[5]CzechRepublic!AX$17</f>
        <v>0</v>
      </c>
      <c r="AY11" s="1">
        <f>[5]CzechRepublic!AY$17</f>
        <v>0</v>
      </c>
      <c r="AZ11" s="1">
        <f>[5]CzechRepublic!AZ$17</f>
        <v>0</v>
      </c>
      <c r="BA11" s="1">
        <f>[5]CzechRepublic!BA$17</f>
        <v>0</v>
      </c>
      <c r="BB11" s="1">
        <f>[5]CzechRepublic!BB$17</f>
        <v>0</v>
      </c>
      <c r="BC11" s="1">
        <f>[5]CzechRepublic!BC$17</f>
        <v>3718</v>
      </c>
      <c r="BD11" s="1">
        <f>[5]CzechRepublic!BD$17</f>
        <v>0</v>
      </c>
      <c r="BE11" s="1">
        <f>[5]CzechRepublic!BE$17</f>
        <v>0</v>
      </c>
      <c r="BF11" s="1">
        <f>[5]CzechRepublic!BF$17</f>
        <v>0</v>
      </c>
      <c r="BG11" s="1">
        <f>[5]CzechRepublic!BG$17</f>
        <v>0</v>
      </c>
      <c r="BH11" s="1">
        <f>[5]CzechRepublic!BH$17</f>
        <v>3480</v>
      </c>
      <c r="BI11" s="1">
        <f>[5]CzechRepublic!BI$17</f>
        <v>0</v>
      </c>
      <c r="BJ11" s="1">
        <f>[5]CzechRepublic!BJ$17</f>
        <v>0</v>
      </c>
      <c r="BK11" s="1">
        <f>[5]CzechRepublic!BK$17</f>
        <v>0</v>
      </c>
      <c r="BL11" s="1">
        <f>[5]CzechRepublic!BL$17</f>
        <v>0</v>
      </c>
      <c r="BM11" s="1">
        <f>[5]CzechRepublic!BM$17</f>
        <v>0</v>
      </c>
      <c r="BN11" s="1">
        <f>[5]CzechRepublic!BN$17</f>
        <v>0</v>
      </c>
      <c r="BO11" s="1">
        <f>[5]CzechRepublic!BO$17</f>
        <v>0</v>
      </c>
      <c r="BP11" s="1">
        <f>[5]CzechRepublic!BP$17</f>
        <v>0</v>
      </c>
      <c r="BQ11" s="1">
        <f>[5]CzechRepublic!BQ$17</f>
        <v>0</v>
      </c>
      <c r="BR11" s="1">
        <f>[5]CzechRepublic!BR$17</f>
        <v>0</v>
      </c>
      <c r="BS11" s="1">
        <f>[5]CzechRepublic!BS$17</f>
        <v>0</v>
      </c>
      <c r="BT11" s="1">
        <f>[5]CzechRepublic!BT$17</f>
        <v>0</v>
      </c>
      <c r="BU11" s="1">
        <f>[5]CzechRepublic!BU$17</f>
        <v>0</v>
      </c>
      <c r="BV11" s="1">
        <f>[5]CzechRepublic!BV$17</f>
        <v>0</v>
      </c>
      <c r="BW11" s="1">
        <f>[5]CzechRepublic!BW$17</f>
        <v>0</v>
      </c>
      <c r="BX11" s="1">
        <f>[5]CzechRepublic!BX$17</f>
        <v>0</v>
      </c>
      <c r="BY11" s="1">
        <f>[5]CzechRepublic!BY$17</f>
        <v>0</v>
      </c>
      <c r="BZ11" s="1">
        <f>[5]CzechRepublic!BZ$17</f>
        <v>0</v>
      </c>
      <c r="CA11" s="1">
        <f>[5]CzechRepublic!CA$17</f>
        <v>0</v>
      </c>
      <c r="CB11" s="1">
        <f>[5]CzechRepublic!CB$17</f>
        <v>0</v>
      </c>
      <c r="CC11" s="1">
        <f>[5]CzechRepublic!CC$17</f>
        <v>0</v>
      </c>
      <c r="CD11" s="1">
        <f>[5]CzechRepublic!CD$17</f>
        <v>0</v>
      </c>
      <c r="CE11" s="1">
        <f>[5]CzechRepublic!CE$17</f>
        <v>0</v>
      </c>
      <c r="CF11" s="1">
        <f>[5]CzechRepublic!CF$17</f>
        <v>0</v>
      </c>
      <c r="CG11" s="1">
        <f>[5]CzechRepublic!CG$17</f>
        <v>0</v>
      </c>
      <c r="CH11" s="1">
        <f>[5]CzechRepublic!CH$17</f>
        <v>0</v>
      </c>
      <c r="CI11" s="1">
        <f>[5]CzechRepublic!CI$17</f>
        <v>0</v>
      </c>
      <c r="CJ11" s="1">
        <f>[5]CzechRepublic!CJ$17</f>
        <v>106946</v>
      </c>
      <c r="CK11" s="1">
        <f>[5]CzechRepublic!CK$17</f>
        <v>0</v>
      </c>
      <c r="CL11" s="1">
        <f>[5]CzechRepublic!CL$17</f>
        <v>0</v>
      </c>
      <c r="CM11" s="1">
        <f>[5]CzechRepublic!CM$17</f>
        <v>0</v>
      </c>
      <c r="CN11" s="1">
        <f>[5]CzechRepublic!CN$17</f>
        <v>0</v>
      </c>
      <c r="CO11" s="1">
        <f>[5]CzechRepublic!CO$17</f>
        <v>0</v>
      </c>
      <c r="CP11" s="1">
        <f>[5]CzechRepublic!CP$17</f>
        <v>0</v>
      </c>
      <c r="CQ11" s="1">
        <f>[5]CzechRepublic!CQ$17</f>
        <v>0</v>
      </c>
      <c r="CR11" s="1">
        <f>[5]CzechRepublic!CR$17</f>
        <v>0</v>
      </c>
      <c r="CS11" s="1">
        <f>[5]CzechRepublic!CS$17</f>
        <v>0</v>
      </c>
      <c r="CT11" s="1">
        <f>[5]CzechRepublic!CT$17</f>
        <v>0</v>
      </c>
      <c r="CU11" s="1">
        <f>[5]CzechRepublic!CU$17</f>
        <v>86741</v>
      </c>
      <c r="CV11" s="1">
        <f>[5]CzechRepublic!CV$17</f>
        <v>0</v>
      </c>
      <c r="CW11" s="1">
        <f>[5]CzechRepublic!CW$17</f>
        <v>0</v>
      </c>
      <c r="CX11" s="1">
        <f>[5]CzechRepublic!CX$17</f>
        <v>0</v>
      </c>
      <c r="CY11" s="1">
        <f>[5]CzechRepublic!CY$17</f>
        <v>0</v>
      </c>
      <c r="CZ11" s="1">
        <f>[5]CzechRepublic!CZ$17</f>
        <v>0</v>
      </c>
      <c r="DA11" s="1">
        <f>[5]CzechRepublic!DA$17</f>
        <v>0</v>
      </c>
      <c r="DB11" s="1">
        <f>[5]CzechRepublic!DB$17</f>
        <v>0</v>
      </c>
      <c r="DC11" s="1">
        <f>[5]CzechRepublic!DC$17</f>
        <v>0</v>
      </c>
      <c r="DD11" s="1">
        <f>[5]CzechRepublic!DD$17</f>
        <v>0</v>
      </c>
      <c r="DE11" s="1">
        <f>[5]CzechRepublic!DE$17</f>
        <v>0</v>
      </c>
      <c r="DF11" s="1">
        <f>[5]CzechRepublic!DF$17</f>
        <v>0</v>
      </c>
      <c r="DG11" s="1">
        <f>[5]CzechRepublic!DG$17</f>
        <v>0</v>
      </c>
      <c r="DH11" s="1">
        <f>[5]CzechRepublic!DH$17</f>
        <v>0</v>
      </c>
      <c r="DI11" s="1">
        <f>[5]CzechRepublic!DI$17</f>
        <v>0</v>
      </c>
      <c r="DJ11" s="1">
        <f>[5]CzechRepublic!DJ$17</f>
        <v>0</v>
      </c>
      <c r="DK11" s="1">
        <f>[5]CzechRepublic!DK$17</f>
        <v>0</v>
      </c>
      <c r="DL11" s="1">
        <f>[5]CzechRepublic!DL$17</f>
        <v>0</v>
      </c>
      <c r="DM11" s="1">
        <f>[5]CzechRepublic!DM$17</f>
        <v>0</v>
      </c>
      <c r="DN11" s="1">
        <f>[5]CzechRepublic!DN$17</f>
        <v>0</v>
      </c>
      <c r="DO11" s="1">
        <f>[5]CzechRepublic!DO$17</f>
        <v>0</v>
      </c>
      <c r="DP11" s="1">
        <f>[5]CzechRepublic!DP$17</f>
        <v>0</v>
      </c>
      <c r="DQ11" s="1">
        <f>[5]CzechRepublic!DQ$17</f>
        <v>0</v>
      </c>
      <c r="DR11" s="1">
        <f>[5]CzechRepublic!DR$17</f>
        <v>0</v>
      </c>
      <c r="DS11" s="1">
        <f>[5]CzechRepublic!DS$17</f>
        <v>0</v>
      </c>
      <c r="DT11" s="1">
        <f>[5]CzechRepublic!DT$17</f>
        <v>0</v>
      </c>
      <c r="DU11" s="1">
        <f>[5]CzechRepublic!DU$17</f>
        <v>0</v>
      </c>
      <c r="DV11" s="1">
        <f>[5]CzechRepublic!DV$17</f>
        <v>0</v>
      </c>
      <c r="DW11" s="1">
        <f>[5]CzechRepublic!DW$17</f>
        <v>0</v>
      </c>
      <c r="DX11" s="1">
        <f>[5]CzechRepublic!DX$17</f>
        <v>0</v>
      </c>
      <c r="DY11" s="1">
        <f>[5]CzechRepublic!DY$17</f>
        <v>0</v>
      </c>
      <c r="DZ11" s="1">
        <f>[5]CzechRepublic!DZ$17</f>
        <v>0</v>
      </c>
      <c r="EA11" s="1">
        <f>[5]CzechRepublic!EA$17</f>
        <v>0</v>
      </c>
      <c r="EB11" s="1">
        <f>[5]CzechRepublic!EB$17</f>
        <v>0</v>
      </c>
      <c r="EC11" s="1">
        <f>[5]CzechRepublic!EC$17</f>
        <v>0</v>
      </c>
      <c r="ED11" s="1">
        <f>[5]CzechRepublic!ED$17</f>
        <v>0</v>
      </c>
      <c r="EE11" s="1">
        <f>[5]CzechRepublic!EE$17</f>
        <v>0</v>
      </c>
      <c r="EF11" s="1">
        <f>[5]CzechRepublic!EF$17</f>
        <v>0</v>
      </c>
      <c r="EG11" s="1">
        <f>[5]CzechRepublic!EG$17</f>
        <v>0</v>
      </c>
      <c r="EH11" s="1">
        <f>[5]CzechRepublic!EH$17</f>
        <v>0</v>
      </c>
      <c r="EI11" s="1">
        <f>[5]CzechRepublic!EI$17</f>
        <v>0</v>
      </c>
      <c r="EJ11" s="1">
        <f>[5]CzechRepublic!EJ$17</f>
        <v>0</v>
      </c>
      <c r="EK11" s="1">
        <f>[5]CzechRepublic!EK$17</f>
        <v>0</v>
      </c>
      <c r="EL11" s="1">
        <f>[5]CzechRepublic!EL$17</f>
        <v>0</v>
      </c>
      <c r="EM11" s="1">
        <f>[5]CzechRepublic!EM$17</f>
        <v>0</v>
      </c>
      <c r="EN11" s="1">
        <f>[5]CzechRepublic!EN$17</f>
        <v>0</v>
      </c>
      <c r="EO11" s="1">
        <f>[5]CzechRepublic!EO$17</f>
        <v>0</v>
      </c>
      <c r="EP11" s="1">
        <f>[5]CzechRepublic!EP$17</f>
        <v>0</v>
      </c>
      <c r="EQ11" s="1">
        <f>[5]CzechRepublic!EQ$17</f>
        <v>0</v>
      </c>
      <c r="ER11" s="1">
        <f>[5]CzechRepublic!ER$17</f>
        <v>0</v>
      </c>
      <c r="ES11" s="1">
        <f>[5]CzechRepublic!ES$17</f>
        <v>0</v>
      </c>
      <c r="ET11" s="1">
        <f>[5]CzechRepublic!ET$17</f>
        <v>0</v>
      </c>
      <c r="EU11" s="1">
        <f>[5]CzechRepublic!EU$17</f>
        <v>0</v>
      </c>
      <c r="EV11" s="1">
        <f>[5]CzechRepublic!EV$17</f>
        <v>0</v>
      </c>
      <c r="EW11" s="1">
        <f>[5]CzechRepublic!EW$17</f>
        <v>0</v>
      </c>
      <c r="EX11" s="1">
        <f>[5]CzechRepublic!EX$17</f>
        <v>0</v>
      </c>
      <c r="EY11" s="1">
        <f>[5]CzechRepublic!EY$17</f>
        <v>0</v>
      </c>
      <c r="EZ11" s="1">
        <f>[5]CzechRepublic!EZ$17</f>
        <v>0</v>
      </c>
      <c r="FA11" s="1">
        <f>[5]CzechRepublic!FA$17</f>
        <v>0</v>
      </c>
      <c r="FB11" s="1">
        <f>[5]CzechRepublic!FB$17</f>
        <v>0</v>
      </c>
      <c r="FC11" s="1">
        <f>[5]CzechRepublic!FC$17</f>
        <v>0</v>
      </c>
      <c r="FD11" s="1">
        <f>[5]CzechRepublic!FD$17</f>
        <v>0</v>
      </c>
      <c r="FE11" s="1">
        <f>[5]CzechRepublic!FE$17</f>
        <v>0</v>
      </c>
      <c r="FF11" s="1">
        <f>[5]CzechRepublic!FF$17</f>
        <v>0</v>
      </c>
      <c r="FG11" s="1">
        <f>[5]CzechRepublic!FG$17</f>
        <v>0</v>
      </c>
      <c r="FH11" s="1">
        <f>[5]CzechRepublic!FH$17</f>
        <v>0</v>
      </c>
      <c r="FI11" s="1">
        <f>[5]CzechRepublic!FI$17</f>
        <v>0</v>
      </c>
      <c r="FJ11" s="1">
        <f>[5]CzechRepublic!FJ$17</f>
        <v>0</v>
      </c>
      <c r="FK11" s="1">
        <f>[5]CzechRepublic!FK$17</f>
        <v>0</v>
      </c>
      <c r="FL11" s="1">
        <f>[5]CzechRepublic!FL$17</f>
        <v>0</v>
      </c>
      <c r="FM11" s="1">
        <f>[5]CzechRepublic!FM$17</f>
        <v>0</v>
      </c>
      <c r="FN11" s="1">
        <f>[5]CzechRepublic!FN$17</f>
        <v>0</v>
      </c>
      <c r="FO11" s="1">
        <f>[5]CzechRepublic!FO$17</f>
        <v>0</v>
      </c>
      <c r="FP11" s="1">
        <f>[5]CzechRepublic!FP$17</f>
        <v>0</v>
      </c>
      <c r="FQ11" s="1">
        <f>[5]CzechRepublic!FQ$17</f>
        <v>0</v>
      </c>
      <c r="FR11" s="1">
        <f>[5]CzechRepublic!FR$17</f>
        <v>0</v>
      </c>
      <c r="FS11" s="1">
        <f>[5]CzechRepublic!FS$17</f>
        <v>0</v>
      </c>
      <c r="FT11" s="1">
        <f>[5]CzechRepublic!FT$17</f>
        <v>0</v>
      </c>
      <c r="FU11" s="1">
        <f>[5]CzechRepublic!FU$17</f>
        <v>0</v>
      </c>
      <c r="FV11" s="1">
        <f>[5]CzechRepublic!FV$17</f>
        <v>0</v>
      </c>
      <c r="FW11" s="1">
        <f>[5]CzechRepublic!FW$17</f>
        <v>36</v>
      </c>
      <c r="FX11" s="1">
        <f>[5]CzechRepublic!FX$17</f>
        <v>0</v>
      </c>
      <c r="FY11" s="1">
        <f>[5]CzechRepublic!FY$17</f>
        <v>0</v>
      </c>
      <c r="FZ11" s="7">
        <f>1/1000*SUM($B11:FY11)</f>
        <v>207.49700000000001</v>
      </c>
    </row>
    <row r="12" spans="1:182">
      <c r="A12" t="s">
        <v>16</v>
      </c>
      <c r="B12" s="1">
        <f>[5]Denmark!B$17</f>
        <v>154442</v>
      </c>
      <c r="C12" s="1">
        <f>[5]Denmark!C$17</f>
        <v>143835</v>
      </c>
      <c r="D12" s="1">
        <f>[5]Denmark!D$17</f>
        <v>40234</v>
      </c>
      <c r="E12" s="1">
        <f>[5]Denmark!E$17</f>
        <v>14288</v>
      </c>
      <c r="F12" s="1">
        <f>[5]Denmark!F$17</f>
        <v>17519</v>
      </c>
      <c r="G12" s="1">
        <f>[5]Denmark!G$17</f>
        <v>17668</v>
      </c>
      <c r="H12" s="1">
        <f>[5]Denmark!H$17</f>
        <v>23687</v>
      </c>
      <c r="I12" s="1">
        <f>[5]Denmark!I$17</f>
        <v>44684</v>
      </c>
      <c r="J12" s="1">
        <f>[5]Denmark!J$17</f>
        <v>110603</v>
      </c>
      <c r="K12" s="1">
        <f>[5]Denmark!K$17</f>
        <v>109952</v>
      </c>
      <c r="L12" s="1">
        <f>[5]Denmark!L$17</f>
        <v>197006</v>
      </c>
      <c r="M12" s="1">
        <f>[5]Denmark!M$17</f>
        <v>149021</v>
      </c>
      <c r="N12" s="1">
        <f>[5]Denmark!N$17</f>
        <v>130499</v>
      </c>
      <c r="O12" s="1">
        <f>[5]Denmark!O$17</f>
        <v>134864</v>
      </c>
      <c r="P12" s="1">
        <f>[5]Denmark!P$17</f>
        <v>58144</v>
      </c>
      <c r="Q12" s="1">
        <f>[5]Denmark!Q$17</f>
        <v>24272</v>
      </c>
      <c r="R12" s="1">
        <f>[5]Denmark!R$17</f>
        <v>42420</v>
      </c>
      <c r="S12" s="1">
        <f>[5]Denmark!S$17</f>
        <v>56708</v>
      </c>
      <c r="T12" s="1">
        <f>[5]Denmark!T$17</f>
        <v>62976</v>
      </c>
      <c r="U12" s="1">
        <f>[5]Denmark!U$17</f>
        <v>96744</v>
      </c>
      <c r="V12" s="1">
        <f>[5]Denmark!V$17</f>
        <v>155264</v>
      </c>
      <c r="W12" s="1">
        <f>[5]Denmark!W$17</f>
        <v>147446</v>
      </c>
      <c r="X12" s="1">
        <f>[5]Denmark!X$17</f>
        <v>231698</v>
      </c>
      <c r="Y12" s="1">
        <f>[5]Denmark!Y$17</f>
        <v>157564</v>
      </c>
      <c r="Z12" s="1">
        <f>[5]Denmark!Z$17</f>
        <v>28237</v>
      </c>
      <c r="AA12" s="1">
        <f>[5]Denmark!AA$17</f>
        <v>20513</v>
      </c>
      <c r="AB12" s="1">
        <f>[5]Denmark!AB$17</f>
        <v>17484</v>
      </c>
      <c r="AC12" s="1">
        <f>[5]Denmark!AC$17</f>
        <v>9043</v>
      </c>
      <c r="AD12" s="1">
        <f>[5]Denmark!AD$17</f>
        <v>16373</v>
      </c>
      <c r="AE12" s="1">
        <f>[5]Denmark!AE$17</f>
        <v>31221</v>
      </c>
      <c r="AF12" s="1">
        <f>[5]Denmark!AF$17</f>
        <v>166813</v>
      </c>
      <c r="AG12" s="1">
        <f>[5]Denmark!AG$17</f>
        <v>79462</v>
      </c>
      <c r="AH12" s="1">
        <f>[5]Denmark!AH$17</f>
        <v>93765</v>
      </c>
      <c r="AI12" s="1">
        <f>[5]Denmark!AI$17</f>
        <v>271675</v>
      </c>
      <c r="AJ12" s="1">
        <f>[5]Denmark!AJ$17</f>
        <v>144085</v>
      </c>
      <c r="AK12" s="1">
        <f>[5]Denmark!AK$17</f>
        <v>48608</v>
      </c>
      <c r="AL12" s="1">
        <f>[5]Denmark!AL$17</f>
        <v>61007</v>
      </c>
      <c r="AM12" s="1">
        <f>[5]Denmark!AM$17</f>
        <v>39439</v>
      </c>
      <c r="AN12" s="1">
        <f>[5]Denmark!AN$17</f>
        <v>2520</v>
      </c>
      <c r="AO12" s="1">
        <f>[5]Denmark!AO$17</f>
        <v>31379</v>
      </c>
      <c r="AP12" s="1">
        <f>[5]Denmark!AP$17</f>
        <v>27068</v>
      </c>
      <c r="AQ12" s="1">
        <f>[5]Denmark!AQ$17</f>
        <v>1568</v>
      </c>
      <c r="AR12" s="1">
        <f>[5]Denmark!AR$17</f>
        <v>185227</v>
      </c>
      <c r="AS12" s="1">
        <f>[5]Denmark!AS$17</f>
        <v>150608</v>
      </c>
      <c r="AT12" s="1">
        <f>[5]Denmark!AT$17</f>
        <v>172031</v>
      </c>
      <c r="AU12" s="1">
        <f>[5]Denmark!AU$17</f>
        <v>218124</v>
      </c>
      <c r="AV12" s="1">
        <f>[5]Denmark!AV$17</f>
        <v>248645</v>
      </c>
      <c r="AW12" s="1">
        <f>[5]Denmark!AW$17</f>
        <v>71985</v>
      </c>
      <c r="AX12" s="1">
        <f>[5]Denmark!AX$17</f>
        <v>119584</v>
      </c>
      <c r="AY12" s="1">
        <f>[5]Denmark!AY$17</f>
        <v>38288</v>
      </c>
      <c r="AZ12" s="1">
        <f>[5]Denmark!AZ$17</f>
        <v>12960</v>
      </c>
      <c r="BA12" s="1">
        <f>[5]Denmark!BA$17</f>
        <v>11062</v>
      </c>
      <c r="BB12" s="1">
        <f>[5]Denmark!BB$17</f>
        <v>60288</v>
      </c>
      <c r="BC12" s="1">
        <f>[5]Denmark!BC$17</f>
        <v>128082</v>
      </c>
      <c r="BD12" s="1">
        <f>[5]Denmark!BD$17</f>
        <v>120970</v>
      </c>
      <c r="BE12" s="1">
        <f>[5]Denmark!BE$17</f>
        <v>197525</v>
      </c>
      <c r="BF12" s="1">
        <f>[5]Denmark!BF$17</f>
        <v>261321</v>
      </c>
      <c r="BG12" s="1">
        <f>[5]Denmark!BG$17</f>
        <v>177407</v>
      </c>
      <c r="BH12" s="1">
        <f>[5]Denmark!BH$17</f>
        <v>108834</v>
      </c>
      <c r="BI12" s="1">
        <f>[5]Denmark!BI$17</f>
        <v>112132</v>
      </c>
      <c r="BJ12" s="1">
        <f>[5]Denmark!BJ$17</f>
        <v>50082</v>
      </c>
      <c r="BK12" s="1">
        <f>[5]Denmark!BK$17</f>
        <v>45540</v>
      </c>
      <c r="BL12" s="1">
        <f>[5]Denmark!BL$17</f>
        <v>32880</v>
      </c>
      <c r="BM12" s="1">
        <f>[5]Denmark!BM$17</f>
        <v>64218</v>
      </c>
      <c r="BN12" s="1">
        <f>[5]Denmark!BN$17</f>
        <v>40269</v>
      </c>
      <c r="BO12" s="1">
        <f>[5]Denmark!BO$17</f>
        <v>87842</v>
      </c>
      <c r="BP12" s="1">
        <f>[5]Denmark!BP$17</f>
        <v>122911</v>
      </c>
      <c r="BQ12" s="1">
        <f>[5]Denmark!BQ$17</f>
        <v>67240</v>
      </c>
      <c r="BR12" s="1">
        <f>[5]Denmark!BR$17</f>
        <v>143558</v>
      </c>
      <c r="BS12" s="1">
        <f>[5]Denmark!BS$17</f>
        <v>86711</v>
      </c>
      <c r="BT12" s="1">
        <f>[5]Denmark!BT$17</f>
        <v>86213</v>
      </c>
      <c r="BU12" s="1">
        <f>[5]Denmark!BU$17</f>
        <v>32049</v>
      </c>
      <c r="BV12" s="1">
        <f>[5]Denmark!BV$17</f>
        <v>46181</v>
      </c>
      <c r="BW12" s="1">
        <f>[5]Denmark!BW$17</f>
        <v>20658</v>
      </c>
      <c r="BX12" s="1">
        <f>[5]Denmark!BX$17</f>
        <v>3306</v>
      </c>
      <c r="BY12" s="1">
        <f>[5]Denmark!BY$17</f>
        <v>48</v>
      </c>
      <c r="BZ12" s="1">
        <f>[5]Denmark!BZ$17</f>
        <v>13248</v>
      </c>
      <c r="CA12" s="1">
        <f>[5]Denmark!CA$17</f>
        <v>13714</v>
      </c>
      <c r="CB12" s="1">
        <f>[5]Denmark!CB$17</f>
        <v>23976</v>
      </c>
      <c r="CC12" s="1">
        <f>[5]Denmark!CC$17</f>
        <v>29152</v>
      </c>
      <c r="CD12" s="1">
        <f>[5]Denmark!CD$17</f>
        <v>43717</v>
      </c>
      <c r="CE12" s="1">
        <f>[5]Denmark!CE$17</f>
        <v>25710</v>
      </c>
      <c r="CF12" s="1">
        <f>[5]Denmark!CF$17</f>
        <v>36718</v>
      </c>
      <c r="CG12" s="1">
        <f>[5]Denmark!CG$17</f>
        <v>32127</v>
      </c>
      <c r="CH12" s="1">
        <f>[5]Denmark!CH$17</f>
        <v>12007</v>
      </c>
      <c r="CI12" s="1">
        <f>[5]Denmark!CI$17</f>
        <v>5645</v>
      </c>
      <c r="CJ12" s="1">
        <f>[5]Denmark!CJ$17</f>
        <v>11460</v>
      </c>
      <c r="CK12" s="1">
        <f>[5]Denmark!CK$17</f>
        <v>2695</v>
      </c>
      <c r="CL12" s="1">
        <f>[5]Denmark!CL$17</f>
        <v>2898</v>
      </c>
      <c r="CM12" s="1">
        <f>[5]Denmark!CM$17</f>
        <v>15518</v>
      </c>
      <c r="CN12" s="1">
        <f>[5]Denmark!CN$17</f>
        <v>0</v>
      </c>
      <c r="CO12" s="1">
        <f>[5]Denmark!CO$17</f>
        <v>3300</v>
      </c>
      <c r="CP12" s="1">
        <f>[5]Denmark!CP$17</f>
        <v>12193</v>
      </c>
      <c r="CQ12" s="1">
        <f>[5]Denmark!CQ$17</f>
        <v>6390</v>
      </c>
      <c r="CR12" s="1">
        <f>[5]Denmark!CR$17</f>
        <v>3150</v>
      </c>
      <c r="CS12" s="1">
        <f>[5]Denmark!CS$17</f>
        <v>3045</v>
      </c>
      <c r="CT12" s="1">
        <f>[5]Denmark!CT$17</f>
        <v>16880</v>
      </c>
      <c r="CU12" s="1">
        <f>[5]Denmark!CU$17</f>
        <v>6230</v>
      </c>
      <c r="CV12" s="1">
        <f>[5]Denmark!CV$17</f>
        <v>3360</v>
      </c>
      <c r="CW12" s="1">
        <f>[5]Denmark!CW$17</f>
        <v>16195</v>
      </c>
      <c r="CX12" s="1">
        <f>[5]Denmark!CX$17</f>
        <v>7065</v>
      </c>
      <c r="CY12" s="1">
        <f>[5]Denmark!CY$17</f>
        <v>35110</v>
      </c>
      <c r="CZ12" s="1">
        <f>[5]Denmark!CZ$17</f>
        <v>113521</v>
      </c>
      <c r="DA12" s="1">
        <f>[5]Denmark!DA$17</f>
        <v>131952</v>
      </c>
      <c r="DB12" s="1">
        <f>[5]Denmark!DB$17</f>
        <v>153330</v>
      </c>
      <c r="DC12" s="1">
        <f>[5]Denmark!DC$17</f>
        <v>64329</v>
      </c>
      <c r="DD12" s="1">
        <f>[5]Denmark!DD$17</f>
        <v>149238</v>
      </c>
      <c r="DE12" s="1">
        <f>[5]Denmark!DE$17</f>
        <v>8293</v>
      </c>
      <c r="DF12" s="1">
        <f>[5]Denmark!DF$17</f>
        <v>71780</v>
      </c>
      <c r="DG12" s="1">
        <f>[5]Denmark!DG$17</f>
        <v>3640</v>
      </c>
      <c r="DH12" s="1">
        <f>[5]Denmark!DH$17</f>
        <v>0</v>
      </c>
      <c r="DI12" s="1">
        <f>[5]Denmark!DI$17</f>
        <v>20534</v>
      </c>
      <c r="DJ12" s="1">
        <f>[5]Denmark!DJ$17</f>
        <v>34981</v>
      </c>
      <c r="DK12" s="1">
        <f>[5]Denmark!DK$17</f>
        <v>44345</v>
      </c>
      <c r="DL12" s="1">
        <f>[5]Denmark!DL$17</f>
        <v>41482</v>
      </c>
      <c r="DM12" s="1">
        <f>[5]Denmark!DM$17</f>
        <v>234002</v>
      </c>
      <c r="DN12" s="1">
        <f>[5]Denmark!DN$17</f>
        <v>181849</v>
      </c>
      <c r="DO12" s="1">
        <f>[5]Denmark!DO$17</f>
        <v>242147</v>
      </c>
      <c r="DP12" s="1">
        <f>[5]Denmark!DP$17</f>
        <v>140891</v>
      </c>
      <c r="DQ12" s="1">
        <f>[5]Denmark!DQ$17</f>
        <v>88696</v>
      </c>
      <c r="DR12" s="1">
        <f>[5]Denmark!DR$17</f>
        <v>106336</v>
      </c>
      <c r="DS12" s="1">
        <f>[5]Denmark!DS$17</f>
        <v>34808</v>
      </c>
      <c r="DT12" s="1">
        <f>[5]Denmark!DT$17</f>
        <v>103902</v>
      </c>
      <c r="DU12" s="1">
        <f>[5]Denmark!DU$17</f>
        <v>104788</v>
      </c>
      <c r="DV12" s="1">
        <f>[5]Denmark!DV$17</f>
        <v>71421</v>
      </c>
      <c r="DW12" s="1">
        <f>[5]Denmark!DW$17</f>
        <v>55404</v>
      </c>
      <c r="DX12" s="1">
        <f>[5]Denmark!DX$17</f>
        <v>81283</v>
      </c>
      <c r="DY12" s="1">
        <f>[5]Denmark!DY$17</f>
        <v>94529</v>
      </c>
      <c r="DZ12" s="1">
        <f>[5]Denmark!DZ$17</f>
        <v>151308</v>
      </c>
      <c r="EA12" s="1">
        <f>[5]Denmark!EA$17</f>
        <v>126167</v>
      </c>
      <c r="EB12" s="1">
        <f>[5]Denmark!EB$17</f>
        <v>167106</v>
      </c>
      <c r="EC12" s="1">
        <f>[5]Denmark!EC$17</f>
        <v>166128</v>
      </c>
      <c r="ED12" s="1">
        <f>[5]Denmark!ED$17</f>
        <v>134715</v>
      </c>
      <c r="EE12" s="1">
        <f>[5]Denmark!EE$17</f>
        <v>68175</v>
      </c>
      <c r="EF12" s="1">
        <f>[5]Denmark!EF$17</f>
        <v>116946</v>
      </c>
      <c r="EG12" s="1">
        <f>[5]Denmark!EG$17</f>
        <v>60200</v>
      </c>
      <c r="EH12" s="1">
        <f>[5]Denmark!EH$17</f>
        <v>69024</v>
      </c>
      <c r="EI12" s="1">
        <f>[5]Denmark!EI$17</f>
        <v>86240</v>
      </c>
      <c r="EJ12" s="1">
        <f>[5]Denmark!EJ$17</f>
        <v>94783</v>
      </c>
      <c r="EK12" s="1">
        <f>[5]Denmark!EK$17</f>
        <v>69198</v>
      </c>
      <c r="EL12" s="1">
        <f>[5]Denmark!EL$17</f>
        <v>95175</v>
      </c>
      <c r="EM12" s="1">
        <f>[5]Denmark!EM$17</f>
        <v>118714</v>
      </c>
      <c r="EN12" s="1">
        <f>[5]Denmark!EN$17</f>
        <v>93661</v>
      </c>
      <c r="EO12" s="1">
        <f>[5]Denmark!EO$17</f>
        <v>88815</v>
      </c>
      <c r="EP12" s="1">
        <f>[5]Denmark!EP$17</f>
        <v>86588</v>
      </c>
      <c r="EQ12" s="1">
        <f>[5]Denmark!EQ$17</f>
        <v>102973</v>
      </c>
      <c r="ER12" s="1">
        <f>[5]Denmark!ER$17</f>
        <v>101603</v>
      </c>
      <c r="ES12" s="1">
        <f>[5]Denmark!ES$17</f>
        <v>43540</v>
      </c>
      <c r="ET12" s="1">
        <f>[5]Denmark!ET$17</f>
        <v>258920</v>
      </c>
      <c r="EU12" s="1">
        <f>[5]Denmark!EU$17</f>
        <v>309245</v>
      </c>
      <c r="EV12" s="1">
        <f>[5]Denmark!EV$17</f>
        <v>299943</v>
      </c>
      <c r="EW12" s="1">
        <f>[5]Denmark!EW$17</f>
        <v>436711</v>
      </c>
      <c r="EX12" s="1">
        <f>[5]Denmark!EX$17</f>
        <v>938908</v>
      </c>
      <c r="EY12" s="1">
        <f>[5]Denmark!EY$17</f>
        <v>628323</v>
      </c>
      <c r="EZ12" s="1">
        <f>[5]Denmark!EZ$17</f>
        <v>132384</v>
      </c>
      <c r="FA12" s="1">
        <f>[5]Denmark!FA$17</f>
        <v>125068</v>
      </c>
      <c r="FB12" s="1">
        <f>[5]Denmark!FB$17</f>
        <v>242467</v>
      </c>
      <c r="FC12" s="1">
        <f>[5]Denmark!FC$17</f>
        <v>157833</v>
      </c>
      <c r="FD12" s="1">
        <f>[5]Denmark!FD$17</f>
        <v>386058</v>
      </c>
      <c r="FE12" s="1">
        <f>[5]Denmark!FE$17</f>
        <v>324951</v>
      </c>
      <c r="FF12" s="1">
        <f>[5]Denmark!FF$17</f>
        <v>190081</v>
      </c>
      <c r="FG12" s="1">
        <f>[5]Denmark!FG$17</f>
        <v>295228</v>
      </c>
      <c r="FH12" s="1">
        <f>[5]Denmark!FH$17</f>
        <v>350704</v>
      </c>
      <c r="FI12" s="1">
        <f>[5]Denmark!FI$17</f>
        <v>540716</v>
      </c>
      <c r="FJ12" s="1">
        <f>[5]Denmark!FJ$17</f>
        <v>366056</v>
      </c>
      <c r="FK12" s="1">
        <f>[5]Denmark!FK$17</f>
        <v>402261</v>
      </c>
      <c r="FL12" s="1">
        <f>[5]Denmark!FL$17</f>
        <v>525400</v>
      </c>
      <c r="FM12" s="1">
        <f>[5]Denmark!FM$17</f>
        <v>560611</v>
      </c>
      <c r="FN12" s="1">
        <f>[5]Denmark!FN$17</f>
        <v>540058</v>
      </c>
      <c r="FO12" s="1">
        <f>[5]Denmark!FO$17</f>
        <v>433032</v>
      </c>
      <c r="FP12" s="1">
        <f>[5]Denmark!FP$17</f>
        <v>431701</v>
      </c>
      <c r="FQ12" s="1">
        <f>[5]Denmark!FQ$17</f>
        <v>398102</v>
      </c>
      <c r="FR12" s="1">
        <f>[5]Denmark!FR$17</f>
        <v>364162</v>
      </c>
      <c r="FS12" s="1">
        <f>[5]Denmark!FS$17</f>
        <v>618927</v>
      </c>
      <c r="FT12" s="1">
        <f>[5]Denmark!FT$17</f>
        <v>341997</v>
      </c>
      <c r="FU12" s="1">
        <f>[5]Denmark!FU$17</f>
        <v>165155</v>
      </c>
      <c r="FV12" s="1">
        <f>[5]Denmark!FV$17</f>
        <v>312051</v>
      </c>
      <c r="FW12" s="1">
        <f>[5]Denmark!FW$17</f>
        <v>396789</v>
      </c>
      <c r="FX12" s="1">
        <f>[5]Denmark!FX$17</f>
        <v>0</v>
      </c>
      <c r="FY12" s="1">
        <f>[5]Denmark!FY$17</f>
        <v>0</v>
      </c>
      <c r="FZ12" s="7">
        <f>1/1000*SUM($B12:FY12)</f>
        <v>23010.462</v>
      </c>
    </row>
    <row r="13" spans="1:182">
      <c r="A13" t="s">
        <v>17</v>
      </c>
      <c r="B13" s="1">
        <f>[5]Estonia!B$17</f>
        <v>2948</v>
      </c>
      <c r="C13" s="1">
        <f>[5]Estonia!C$17</f>
        <v>22</v>
      </c>
      <c r="D13" s="1">
        <f>[5]Estonia!D$17</f>
        <v>78</v>
      </c>
      <c r="E13" s="1">
        <f>[5]Estonia!E$17</f>
        <v>107</v>
      </c>
      <c r="F13" s="1">
        <f>[5]Estonia!F$17</f>
        <v>74</v>
      </c>
      <c r="G13" s="1">
        <f>[5]Estonia!G$17</f>
        <v>36</v>
      </c>
      <c r="H13" s="1">
        <f>[5]Estonia!H$17</f>
        <v>57</v>
      </c>
      <c r="I13" s="1">
        <f>[5]Estonia!I$17</f>
        <v>36</v>
      </c>
      <c r="J13" s="1">
        <f>[5]Estonia!J$17</f>
        <v>203</v>
      </c>
      <c r="K13" s="1">
        <f>[5]Estonia!K$17</f>
        <v>0</v>
      </c>
      <c r="L13" s="1">
        <f>[5]Estonia!L$17</f>
        <v>6</v>
      </c>
      <c r="M13" s="1">
        <f>[5]Estonia!M$17</f>
        <v>244</v>
      </c>
      <c r="N13" s="1">
        <f>[5]Estonia!N$17</f>
        <v>2736</v>
      </c>
      <c r="O13" s="1">
        <f>[5]Estonia!O$17</f>
        <v>3901</v>
      </c>
      <c r="P13" s="1">
        <f>[5]Estonia!P$17</f>
        <v>169</v>
      </c>
      <c r="Q13" s="1">
        <f>[5]Estonia!Q$17</f>
        <v>37</v>
      </c>
      <c r="R13" s="1">
        <f>[5]Estonia!R$17</f>
        <v>119</v>
      </c>
      <c r="S13" s="1">
        <f>[5]Estonia!S$17</f>
        <v>26</v>
      </c>
      <c r="T13" s="1">
        <f>[5]Estonia!T$17</f>
        <v>19</v>
      </c>
      <c r="U13" s="1">
        <f>[5]Estonia!U$17</f>
        <v>45</v>
      </c>
      <c r="V13" s="1">
        <f>[5]Estonia!V$17</f>
        <v>101</v>
      </c>
      <c r="W13" s="1">
        <f>[5]Estonia!W$17</f>
        <v>58</v>
      </c>
      <c r="X13" s="1">
        <f>[5]Estonia!X$17</f>
        <v>41</v>
      </c>
      <c r="Y13" s="1">
        <f>[5]Estonia!Y$17</f>
        <v>82</v>
      </c>
      <c r="Z13" s="1">
        <f>[5]Estonia!Z$17</f>
        <v>66</v>
      </c>
      <c r="AA13" s="1">
        <f>[5]Estonia!AA$17</f>
        <v>129</v>
      </c>
      <c r="AB13" s="1">
        <f>[5]Estonia!AB$17</f>
        <v>80</v>
      </c>
      <c r="AC13" s="1">
        <f>[5]Estonia!AC$17</f>
        <v>158</v>
      </c>
      <c r="AD13" s="1">
        <f>[5]Estonia!AD$17</f>
        <v>52</v>
      </c>
      <c r="AE13" s="1">
        <f>[5]Estonia!AE$17</f>
        <v>82</v>
      </c>
      <c r="AF13" s="1">
        <f>[5]Estonia!AF$17</f>
        <v>88</v>
      </c>
      <c r="AG13" s="1">
        <f>[5]Estonia!AG$17</f>
        <v>51</v>
      </c>
      <c r="AH13" s="1">
        <f>[5]Estonia!AH$17</f>
        <v>2113</v>
      </c>
      <c r="AI13" s="1">
        <f>[5]Estonia!AI$17</f>
        <v>16128</v>
      </c>
      <c r="AJ13" s="1">
        <f>[5]Estonia!AJ$17</f>
        <v>1325</v>
      </c>
      <c r="AK13" s="1">
        <f>[5]Estonia!AK$17</f>
        <v>9621</v>
      </c>
      <c r="AL13" s="1">
        <f>[5]Estonia!AL$17</f>
        <v>9617</v>
      </c>
      <c r="AM13" s="1">
        <f>[5]Estonia!AM$17</f>
        <v>683</v>
      </c>
      <c r="AN13" s="1">
        <f>[5]Estonia!AN$17</f>
        <v>2948</v>
      </c>
      <c r="AO13" s="1">
        <f>[5]Estonia!AO$17</f>
        <v>4842</v>
      </c>
      <c r="AP13" s="1">
        <f>[5]Estonia!AP$17</f>
        <v>2</v>
      </c>
      <c r="AQ13" s="1">
        <f>[5]Estonia!AQ$17</f>
        <v>10589</v>
      </c>
      <c r="AR13" s="1">
        <f>[5]Estonia!AR$17</f>
        <v>6479</v>
      </c>
      <c r="AS13" s="1">
        <f>[5]Estonia!AS$17</f>
        <v>2922</v>
      </c>
      <c r="AT13" s="1">
        <f>[5]Estonia!AT$17</f>
        <v>3082</v>
      </c>
      <c r="AU13" s="1">
        <f>[5]Estonia!AU$17</f>
        <v>4523</v>
      </c>
      <c r="AV13" s="1">
        <f>[5]Estonia!AV$17</f>
        <v>15409</v>
      </c>
      <c r="AW13" s="1">
        <f>[5]Estonia!AW$17</f>
        <v>13281</v>
      </c>
      <c r="AX13" s="1">
        <f>[5]Estonia!AX$17</f>
        <v>17740</v>
      </c>
      <c r="AY13" s="1">
        <f>[5]Estonia!AY$17</f>
        <v>13775</v>
      </c>
      <c r="AZ13" s="1">
        <f>[5]Estonia!AZ$17</f>
        <v>4068</v>
      </c>
      <c r="BA13" s="1">
        <f>[5]Estonia!BA$17</f>
        <v>51</v>
      </c>
      <c r="BB13" s="1">
        <f>[5]Estonia!BB$17</f>
        <v>13</v>
      </c>
      <c r="BC13" s="1">
        <f>[5]Estonia!BC$17</f>
        <v>17665</v>
      </c>
      <c r="BD13" s="1">
        <f>[5]Estonia!BD$17</f>
        <v>6883</v>
      </c>
      <c r="BE13" s="1">
        <f>[5]Estonia!BE$17</f>
        <v>2481</v>
      </c>
      <c r="BF13" s="1">
        <f>[5]Estonia!BF$17</f>
        <v>4354</v>
      </c>
      <c r="BG13" s="1">
        <f>[5]Estonia!BG$17</f>
        <v>4464</v>
      </c>
      <c r="BH13" s="1">
        <f>[5]Estonia!BH$17</f>
        <v>738</v>
      </c>
      <c r="BI13" s="1">
        <f>[5]Estonia!BI$17</f>
        <v>29</v>
      </c>
      <c r="BJ13" s="1">
        <f>[5]Estonia!BJ$17</f>
        <v>24</v>
      </c>
      <c r="BK13" s="1">
        <f>[5]Estonia!BK$17</f>
        <v>35</v>
      </c>
      <c r="BL13" s="1">
        <f>[5]Estonia!BL$17</f>
        <v>56</v>
      </c>
      <c r="BM13" s="1">
        <f>[5]Estonia!BM$17</f>
        <v>209</v>
      </c>
      <c r="BN13" s="1">
        <f>[5]Estonia!BN$17</f>
        <v>181</v>
      </c>
      <c r="BO13" s="1">
        <f>[5]Estonia!BO$17</f>
        <v>257</v>
      </c>
      <c r="BP13" s="1">
        <f>[5]Estonia!BP$17</f>
        <v>57</v>
      </c>
      <c r="BQ13" s="1">
        <f>[5]Estonia!BQ$17</f>
        <v>74</v>
      </c>
      <c r="BR13" s="1">
        <f>[5]Estonia!BR$17</f>
        <v>25</v>
      </c>
      <c r="BS13" s="1">
        <f>[5]Estonia!BS$17</f>
        <v>7</v>
      </c>
      <c r="BT13" s="1">
        <f>[5]Estonia!BT$17</f>
        <v>19</v>
      </c>
      <c r="BU13" s="1">
        <f>[5]Estonia!BU$17</f>
        <v>19</v>
      </c>
      <c r="BV13" s="1">
        <f>[5]Estonia!BV$17</f>
        <v>7</v>
      </c>
      <c r="BW13" s="1">
        <f>[5]Estonia!BW$17</f>
        <v>3720</v>
      </c>
      <c r="BX13" s="1">
        <f>[5]Estonia!BX$17</f>
        <v>24</v>
      </c>
      <c r="BY13" s="1">
        <f>[5]Estonia!BY$17</f>
        <v>37</v>
      </c>
      <c r="BZ13" s="1">
        <f>[5]Estonia!BZ$17</f>
        <v>49</v>
      </c>
      <c r="CA13" s="1">
        <f>[5]Estonia!CA$17</f>
        <v>14</v>
      </c>
      <c r="CB13" s="1">
        <f>[5]Estonia!CB$17</f>
        <v>10</v>
      </c>
      <c r="CC13" s="1">
        <f>[5]Estonia!CC$17</f>
        <v>12</v>
      </c>
      <c r="CD13" s="1">
        <f>[5]Estonia!CD$17</f>
        <v>2</v>
      </c>
      <c r="CE13" s="1">
        <f>[5]Estonia!CE$17</f>
        <v>0</v>
      </c>
      <c r="CF13" s="1">
        <f>[5]Estonia!CF$17</f>
        <v>5405</v>
      </c>
      <c r="CG13" s="1">
        <f>[5]Estonia!CG$17</f>
        <v>9</v>
      </c>
      <c r="CH13" s="1">
        <f>[5]Estonia!CH$17</f>
        <v>8</v>
      </c>
      <c r="CI13" s="1">
        <f>[5]Estonia!CI$17</f>
        <v>0</v>
      </c>
      <c r="CJ13" s="1">
        <f>[5]Estonia!CJ$17</f>
        <v>0</v>
      </c>
      <c r="CK13" s="1">
        <f>[5]Estonia!CK$17</f>
        <v>0</v>
      </c>
      <c r="CL13" s="1">
        <f>[5]Estonia!CL$17</f>
        <v>0</v>
      </c>
      <c r="CM13" s="1">
        <f>[5]Estonia!CM$17</f>
        <v>0</v>
      </c>
      <c r="CN13" s="1">
        <f>[5]Estonia!CN$17</f>
        <v>0</v>
      </c>
      <c r="CO13" s="1">
        <f>[5]Estonia!CO$17</f>
        <v>0</v>
      </c>
      <c r="CP13" s="1">
        <f>[5]Estonia!CP$17</f>
        <v>0</v>
      </c>
      <c r="CQ13" s="1">
        <f>[5]Estonia!CQ$17</f>
        <v>0</v>
      </c>
      <c r="CR13" s="1">
        <f>[5]Estonia!CR$17</f>
        <v>0</v>
      </c>
      <c r="CS13" s="1">
        <f>[5]Estonia!CS$17</f>
        <v>0</v>
      </c>
      <c r="CT13" s="1">
        <f>[5]Estonia!CT$17</f>
        <v>0</v>
      </c>
      <c r="CU13" s="1">
        <f>[5]Estonia!CU$17</f>
        <v>0</v>
      </c>
      <c r="CV13" s="1">
        <f>[5]Estonia!CV$17</f>
        <v>0</v>
      </c>
      <c r="CW13" s="1">
        <f>[5]Estonia!CW$17</f>
        <v>0</v>
      </c>
      <c r="CX13" s="1">
        <f>[5]Estonia!CX$17</f>
        <v>0</v>
      </c>
      <c r="CY13" s="1">
        <f>[5]Estonia!CY$17</f>
        <v>0</v>
      </c>
      <c r="CZ13" s="1">
        <f>[5]Estonia!CZ$17</f>
        <v>0</v>
      </c>
      <c r="DA13" s="1">
        <f>[5]Estonia!DA$17</f>
        <v>0</v>
      </c>
      <c r="DB13" s="1">
        <f>[5]Estonia!DB$17</f>
        <v>0</v>
      </c>
      <c r="DC13" s="1">
        <f>[5]Estonia!DC$17</f>
        <v>0</v>
      </c>
      <c r="DD13" s="1">
        <f>[5]Estonia!DD$17</f>
        <v>0</v>
      </c>
      <c r="DE13" s="1">
        <f>[5]Estonia!DE$17</f>
        <v>0</v>
      </c>
      <c r="DF13" s="1">
        <f>[5]Estonia!DF$17</f>
        <v>8557</v>
      </c>
      <c r="DG13" s="1">
        <f>[5]Estonia!DG$17</f>
        <v>0</v>
      </c>
      <c r="DH13" s="1">
        <f>[5]Estonia!DH$17</f>
        <v>0</v>
      </c>
      <c r="DI13" s="1">
        <f>[5]Estonia!DI$17</f>
        <v>0</v>
      </c>
      <c r="DJ13" s="1">
        <f>[5]Estonia!DJ$17</f>
        <v>0</v>
      </c>
      <c r="DK13" s="1">
        <f>[5]Estonia!DK$17</f>
        <v>0</v>
      </c>
      <c r="DL13" s="1">
        <f>[5]Estonia!DL$17</f>
        <v>0</v>
      </c>
      <c r="DM13" s="1">
        <f>[5]Estonia!DM$17</f>
        <v>0</v>
      </c>
      <c r="DN13" s="1">
        <f>[5]Estonia!DN$17</f>
        <v>0</v>
      </c>
      <c r="DO13" s="1">
        <f>[5]Estonia!DO$17</f>
        <v>3780</v>
      </c>
      <c r="DP13" s="1">
        <f>[5]Estonia!DP$17</f>
        <v>11310</v>
      </c>
      <c r="DQ13" s="1">
        <f>[5]Estonia!DQ$17</f>
        <v>0</v>
      </c>
      <c r="DR13" s="1">
        <f>[5]Estonia!DR$17</f>
        <v>0</v>
      </c>
      <c r="DS13" s="1">
        <f>[5]Estonia!DS$17</f>
        <v>0</v>
      </c>
      <c r="DT13" s="1">
        <f>[5]Estonia!DT$17</f>
        <v>0</v>
      </c>
      <c r="DU13" s="1">
        <f>[5]Estonia!DU$17</f>
        <v>0</v>
      </c>
      <c r="DV13" s="1">
        <f>[5]Estonia!DV$17</f>
        <v>0</v>
      </c>
      <c r="DW13" s="1">
        <f>[5]Estonia!DW$17</f>
        <v>0</v>
      </c>
      <c r="DX13" s="1">
        <f>[5]Estonia!DX$17</f>
        <v>0</v>
      </c>
      <c r="DY13" s="1">
        <f>[5]Estonia!DY$17</f>
        <v>0</v>
      </c>
      <c r="DZ13" s="1">
        <f>[5]Estonia!DZ$17</f>
        <v>0</v>
      </c>
      <c r="EA13" s="1">
        <f>[5]Estonia!EA$17</f>
        <v>0</v>
      </c>
      <c r="EB13" s="1">
        <f>[5]Estonia!EB$17</f>
        <v>0</v>
      </c>
      <c r="EC13" s="1">
        <f>[5]Estonia!EC$17</f>
        <v>0</v>
      </c>
      <c r="ED13" s="1">
        <f>[5]Estonia!ED$17</f>
        <v>4554</v>
      </c>
      <c r="EE13" s="1">
        <f>[5]Estonia!EE$17</f>
        <v>4323</v>
      </c>
      <c r="EF13" s="1">
        <f>[5]Estonia!EF$17</f>
        <v>342</v>
      </c>
      <c r="EG13" s="1">
        <f>[5]Estonia!EG$17</f>
        <v>7516</v>
      </c>
      <c r="EH13" s="1">
        <f>[5]Estonia!EH$17</f>
        <v>378</v>
      </c>
      <c r="EI13" s="1">
        <f>[5]Estonia!EI$17</f>
        <v>6100</v>
      </c>
      <c r="EJ13" s="1">
        <f>[5]Estonia!EJ$17</f>
        <v>153</v>
      </c>
      <c r="EK13" s="1">
        <f>[5]Estonia!EK$17</f>
        <v>329</v>
      </c>
      <c r="EL13" s="1">
        <f>[5]Estonia!EL$17</f>
        <v>2494</v>
      </c>
      <c r="EM13" s="1">
        <f>[5]Estonia!EM$17</f>
        <v>9101</v>
      </c>
      <c r="EN13" s="1">
        <f>[5]Estonia!EN$17</f>
        <v>19663</v>
      </c>
      <c r="EO13" s="1">
        <f>[5]Estonia!EO$17</f>
        <v>45641</v>
      </c>
      <c r="EP13" s="1">
        <f>[5]Estonia!EP$17</f>
        <v>44476</v>
      </c>
      <c r="EQ13" s="1">
        <f>[5]Estonia!EQ$17</f>
        <v>20899</v>
      </c>
      <c r="ER13" s="1">
        <f>[5]Estonia!ER$17</f>
        <v>13895</v>
      </c>
      <c r="ES13" s="1">
        <f>[5]Estonia!ES$17</f>
        <v>24015</v>
      </c>
      <c r="ET13" s="1">
        <f>[5]Estonia!ET$17</f>
        <v>24748</v>
      </c>
      <c r="EU13" s="1">
        <f>[5]Estonia!EU$17</f>
        <v>48</v>
      </c>
      <c r="EV13" s="1">
        <f>[5]Estonia!EV$17</f>
        <v>232</v>
      </c>
      <c r="EW13" s="1">
        <f>[5]Estonia!EW$17</f>
        <v>25268</v>
      </c>
      <c r="EX13" s="1">
        <f>[5]Estonia!EX$17</f>
        <v>32346</v>
      </c>
      <c r="EY13" s="1">
        <f>[5]Estonia!EY$17</f>
        <v>21880</v>
      </c>
      <c r="EZ13" s="1">
        <f>[5]Estonia!EZ$17</f>
        <v>9673</v>
      </c>
      <c r="FA13" s="1">
        <f>[5]Estonia!FA$17</f>
        <v>574</v>
      </c>
      <c r="FB13" s="1">
        <f>[5]Estonia!FB$17</f>
        <v>514</v>
      </c>
      <c r="FC13" s="1">
        <f>[5]Estonia!FC$17</f>
        <v>780</v>
      </c>
      <c r="FD13" s="1">
        <f>[5]Estonia!FD$17</f>
        <v>0</v>
      </c>
      <c r="FE13" s="1">
        <f>[5]Estonia!FE$17</f>
        <v>0</v>
      </c>
      <c r="FF13" s="1">
        <f>[5]Estonia!FF$17</f>
        <v>0</v>
      </c>
      <c r="FG13" s="1">
        <f>[5]Estonia!FG$17</f>
        <v>6</v>
      </c>
      <c r="FH13" s="1">
        <f>[5]Estonia!FH$17</f>
        <v>14229</v>
      </c>
      <c r="FI13" s="1">
        <f>[5]Estonia!FI$17</f>
        <v>72</v>
      </c>
      <c r="FJ13" s="1">
        <f>[5]Estonia!FJ$17</f>
        <v>0</v>
      </c>
      <c r="FK13" s="1">
        <f>[5]Estonia!FK$17</f>
        <v>7529</v>
      </c>
      <c r="FL13" s="1">
        <f>[5]Estonia!FL$17</f>
        <v>0</v>
      </c>
      <c r="FM13" s="1">
        <f>[5]Estonia!FM$17</f>
        <v>43239</v>
      </c>
      <c r="FN13" s="1">
        <f>[5]Estonia!FN$17</f>
        <v>319</v>
      </c>
      <c r="FO13" s="1">
        <f>[5]Estonia!FO$17</f>
        <v>0</v>
      </c>
      <c r="FP13" s="1">
        <f>[5]Estonia!FP$17</f>
        <v>0</v>
      </c>
      <c r="FQ13" s="1">
        <f>[5]Estonia!FQ$17</f>
        <v>0</v>
      </c>
      <c r="FR13" s="1">
        <f>[5]Estonia!FR$17</f>
        <v>0</v>
      </c>
      <c r="FS13" s="1">
        <f>[5]Estonia!FS$17</f>
        <v>0</v>
      </c>
      <c r="FT13" s="1">
        <f>[5]Estonia!FT$17</f>
        <v>0</v>
      </c>
      <c r="FU13" s="1">
        <f>[5]Estonia!FU$17</f>
        <v>0</v>
      </c>
      <c r="FV13" s="1">
        <f>[5]Estonia!FV$17</f>
        <v>0</v>
      </c>
      <c r="FW13" s="1">
        <f>[5]Estonia!FW$17</f>
        <v>5600</v>
      </c>
      <c r="FX13" s="1">
        <f>[5]Estonia!FX$17</f>
        <v>0</v>
      </c>
      <c r="FY13" s="1">
        <f>[5]Estonia!FY$17</f>
        <v>0</v>
      </c>
      <c r="FZ13" s="7">
        <f>1/1000*SUM($B13:FY13)</f>
        <v>612.51900000000001</v>
      </c>
    </row>
    <row r="14" spans="1:182">
      <c r="A14" t="s">
        <v>18</v>
      </c>
      <c r="B14" s="1">
        <f>[5]Finland!B$17</f>
        <v>0</v>
      </c>
      <c r="C14" s="1">
        <f>[5]Finland!C$17</f>
        <v>0</v>
      </c>
      <c r="D14" s="1">
        <f>[5]Finland!D$17</f>
        <v>0</v>
      </c>
      <c r="E14" s="1">
        <f>[5]Finland!E$17</f>
        <v>0</v>
      </c>
      <c r="F14" s="1">
        <f>[5]Finland!F$17</f>
        <v>0</v>
      </c>
      <c r="G14" s="1">
        <f>[5]Finland!G$17</f>
        <v>0</v>
      </c>
      <c r="H14" s="1">
        <f>[5]Finland!H$17</f>
        <v>0</v>
      </c>
      <c r="I14" s="1">
        <f>[5]Finland!I$17</f>
        <v>0</v>
      </c>
      <c r="J14" s="1">
        <f>[5]Finland!J$17</f>
        <v>0</v>
      </c>
      <c r="K14" s="1">
        <f>[5]Finland!K$17</f>
        <v>0</v>
      </c>
      <c r="L14" s="1">
        <f>[5]Finland!L$17</f>
        <v>0</v>
      </c>
      <c r="M14" s="1">
        <f>[5]Finland!M$17</f>
        <v>0</v>
      </c>
      <c r="N14" s="1">
        <f>[5]Finland!N$17</f>
        <v>0</v>
      </c>
      <c r="O14" s="1">
        <f>[5]Finland!O$17</f>
        <v>0</v>
      </c>
      <c r="P14" s="1">
        <f>[5]Finland!P$17</f>
        <v>0</v>
      </c>
      <c r="Q14" s="1">
        <f>[5]Finland!Q$17</f>
        <v>0</v>
      </c>
      <c r="R14" s="1">
        <f>[5]Finland!R$17</f>
        <v>0</v>
      </c>
      <c r="S14" s="1">
        <f>[5]Finland!S$17</f>
        <v>0</v>
      </c>
      <c r="T14" s="1">
        <f>[5]Finland!T$17</f>
        <v>0</v>
      </c>
      <c r="U14" s="1">
        <f>[5]Finland!U$17</f>
        <v>0</v>
      </c>
      <c r="V14" s="1">
        <f>[5]Finland!V$17</f>
        <v>0</v>
      </c>
      <c r="W14" s="1">
        <f>[5]Finland!W$17</f>
        <v>0</v>
      </c>
      <c r="X14" s="1">
        <f>[5]Finland!X$17</f>
        <v>0</v>
      </c>
      <c r="Y14" s="1">
        <f>[5]Finland!Y$17</f>
        <v>0</v>
      </c>
      <c r="Z14" s="1">
        <f>[5]Finland!Z$17</f>
        <v>0</v>
      </c>
      <c r="AA14" s="1">
        <f>[5]Finland!AA$17</f>
        <v>0</v>
      </c>
      <c r="AB14" s="1">
        <f>[5]Finland!AB$17</f>
        <v>0</v>
      </c>
      <c r="AC14" s="1">
        <f>[5]Finland!AC$17</f>
        <v>0</v>
      </c>
      <c r="AD14" s="1">
        <f>[5]Finland!AD$17</f>
        <v>0</v>
      </c>
      <c r="AE14" s="1">
        <f>[5]Finland!AE$17</f>
        <v>0</v>
      </c>
      <c r="AF14" s="1">
        <f>[5]Finland!AF$17</f>
        <v>0</v>
      </c>
      <c r="AG14" s="1">
        <f>[5]Finland!AG$17</f>
        <v>0</v>
      </c>
      <c r="AH14" s="1">
        <f>[5]Finland!AH$17</f>
        <v>0</v>
      </c>
      <c r="AI14" s="1">
        <f>[5]Finland!AI$17</f>
        <v>0</v>
      </c>
      <c r="AJ14" s="1">
        <f>[5]Finland!AJ$17</f>
        <v>0</v>
      </c>
      <c r="AK14" s="1">
        <f>[5]Finland!AK$17</f>
        <v>0</v>
      </c>
      <c r="AL14" s="1">
        <f>[5]Finland!AL$17</f>
        <v>0</v>
      </c>
      <c r="AM14" s="1">
        <f>[5]Finland!AM$17</f>
        <v>0</v>
      </c>
      <c r="AN14" s="1">
        <f>[5]Finland!AN$17</f>
        <v>0</v>
      </c>
      <c r="AO14" s="1">
        <f>[5]Finland!AO$17</f>
        <v>0</v>
      </c>
      <c r="AP14" s="1">
        <f>[5]Finland!AP$17</f>
        <v>0</v>
      </c>
      <c r="AQ14" s="1">
        <f>[5]Finland!AQ$17</f>
        <v>0</v>
      </c>
      <c r="AR14" s="1">
        <f>[5]Finland!AR$17</f>
        <v>0</v>
      </c>
      <c r="AS14" s="1">
        <f>[5]Finland!AS$17</f>
        <v>0</v>
      </c>
      <c r="AT14" s="1">
        <f>[5]Finland!AT$17</f>
        <v>0</v>
      </c>
      <c r="AU14" s="1">
        <f>[5]Finland!AU$17</f>
        <v>0</v>
      </c>
      <c r="AV14" s="1">
        <f>[5]Finland!AV$17</f>
        <v>0</v>
      </c>
      <c r="AW14" s="1">
        <f>[5]Finland!AW$17</f>
        <v>0</v>
      </c>
      <c r="AX14" s="1">
        <f>[5]Finland!AX$17</f>
        <v>0</v>
      </c>
      <c r="AY14" s="1">
        <f>[5]Finland!AY$17</f>
        <v>0</v>
      </c>
      <c r="AZ14" s="1">
        <f>[5]Finland!AZ$17</f>
        <v>0</v>
      </c>
      <c r="BA14" s="1">
        <f>[5]Finland!BA$17</f>
        <v>0</v>
      </c>
      <c r="BB14" s="1">
        <f>[5]Finland!BB$17</f>
        <v>0</v>
      </c>
      <c r="BC14" s="1">
        <f>[5]Finland!BC$17</f>
        <v>0</v>
      </c>
      <c r="BD14" s="1">
        <f>[5]Finland!BD$17</f>
        <v>0</v>
      </c>
      <c r="BE14" s="1">
        <f>[5]Finland!BE$17</f>
        <v>0</v>
      </c>
      <c r="BF14" s="1">
        <f>[5]Finland!BF$17</f>
        <v>0</v>
      </c>
      <c r="BG14" s="1">
        <f>[5]Finland!BG$17</f>
        <v>0</v>
      </c>
      <c r="BH14" s="1">
        <f>[5]Finland!BH$17</f>
        <v>0</v>
      </c>
      <c r="BI14" s="1">
        <f>[5]Finland!BI$17</f>
        <v>0</v>
      </c>
      <c r="BJ14" s="1">
        <f>[5]Finland!BJ$17</f>
        <v>0</v>
      </c>
      <c r="BK14" s="1">
        <f>[5]Finland!BK$17</f>
        <v>0</v>
      </c>
      <c r="BL14" s="1">
        <f>[5]Finland!BL$17</f>
        <v>0</v>
      </c>
      <c r="BM14" s="1">
        <f>[5]Finland!BM$17</f>
        <v>0</v>
      </c>
      <c r="BN14" s="1">
        <f>[5]Finland!BN$17</f>
        <v>0</v>
      </c>
      <c r="BO14" s="1">
        <f>[5]Finland!BO$17</f>
        <v>0</v>
      </c>
      <c r="BP14" s="1">
        <f>[5]Finland!BP$17</f>
        <v>0</v>
      </c>
      <c r="BQ14" s="1">
        <f>[5]Finland!BQ$17</f>
        <v>0</v>
      </c>
      <c r="BR14" s="1">
        <f>[5]Finland!BR$17</f>
        <v>0</v>
      </c>
      <c r="BS14" s="1">
        <f>[5]Finland!BS$17</f>
        <v>0</v>
      </c>
      <c r="BT14" s="1">
        <f>[5]Finland!BT$17</f>
        <v>0</v>
      </c>
      <c r="BU14" s="1">
        <f>[5]Finland!BU$17</f>
        <v>0</v>
      </c>
      <c r="BV14" s="1">
        <f>[5]Finland!BV$17</f>
        <v>0</v>
      </c>
      <c r="BW14" s="1">
        <f>[5]Finland!BW$17</f>
        <v>0</v>
      </c>
      <c r="BX14" s="1">
        <f>[5]Finland!BX$17</f>
        <v>0</v>
      </c>
      <c r="BY14" s="1">
        <f>[5]Finland!BY$17</f>
        <v>0</v>
      </c>
      <c r="BZ14" s="1">
        <f>[5]Finland!BZ$17</f>
        <v>0</v>
      </c>
      <c r="CA14" s="1">
        <f>[5]Finland!CA$17</f>
        <v>0</v>
      </c>
      <c r="CB14" s="1">
        <f>[5]Finland!CB$17</f>
        <v>3960</v>
      </c>
      <c r="CC14" s="1">
        <f>[5]Finland!CC$17</f>
        <v>0</v>
      </c>
      <c r="CD14" s="1">
        <f>[5]Finland!CD$17</f>
        <v>0</v>
      </c>
      <c r="CE14" s="1">
        <f>[5]Finland!CE$17</f>
        <v>0</v>
      </c>
      <c r="CF14" s="1">
        <f>[5]Finland!CF$17</f>
        <v>0</v>
      </c>
      <c r="CG14" s="1">
        <f>[5]Finland!CG$17</f>
        <v>0</v>
      </c>
      <c r="CH14" s="1">
        <f>[5]Finland!CH$17</f>
        <v>0</v>
      </c>
      <c r="CI14" s="1">
        <f>[5]Finland!CI$17</f>
        <v>0</v>
      </c>
      <c r="CJ14" s="1">
        <f>[5]Finland!CJ$17</f>
        <v>0</v>
      </c>
      <c r="CK14" s="1">
        <f>[5]Finland!CK$17</f>
        <v>0</v>
      </c>
      <c r="CL14" s="1">
        <f>[5]Finland!CL$17</f>
        <v>0</v>
      </c>
      <c r="CM14" s="1">
        <f>[5]Finland!CM$17</f>
        <v>0</v>
      </c>
      <c r="CN14" s="1">
        <f>[5]Finland!CN$17</f>
        <v>0</v>
      </c>
      <c r="CO14" s="1">
        <f>[5]Finland!CO$17</f>
        <v>10189</v>
      </c>
      <c r="CP14" s="1">
        <f>[5]Finland!CP$17</f>
        <v>0</v>
      </c>
      <c r="CQ14" s="1">
        <f>[5]Finland!CQ$17</f>
        <v>0</v>
      </c>
      <c r="CR14" s="1">
        <f>[5]Finland!CR$17</f>
        <v>0</v>
      </c>
      <c r="CS14" s="1">
        <f>[5]Finland!CS$17</f>
        <v>0</v>
      </c>
      <c r="CT14" s="1">
        <f>[5]Finland!CT$17</f>
        <v>0</v>
      </c>
      <c r="CU14" s="1">
        <f>[5]Finland!CU$17</f>
        <v>0</v>
      </c>
      <c r="CV14" s="1">
        <f>[5]Finland!CV$17</f>
        <v>0</v>
      </c>
      <c r="CW14" s="1">
        <f>[5]Finland!CW$17</f>
        <v>0</v>
      </c>
      <c r="CX14" s="1">
        <f>[5]Finland!CX$17</f>
        <v>0</v>
      </c>
      <c r="CY14" s="1">
        <f>[5]Finland!CY$17</f>
        <v>0</v>
      </c>
      <c r="CZ14" s="1">
        <f>[5]Finland!CZ$17</f>
        <v>0</v>
      </c>
      <c r="DA14" s="1">
        <f>[5]Finland!DA$17</f>
        <v>0</v>
      </c>
      <c r="DB14" s="1">
        <f>[5]Finland!DB$17</f>
        <v>0</v>
      </c>
      <c r="DC14" s="1">
        <f>[5]Finland!DC$17</f>
        <v>0</v>
      </c>
      <c r="DD14" s="1">
        <f>[5]Finland!DD$17</f>
        <v>0</v>
      </c>
      <c r="DE14" s="1">
        <f>[5]Finland!DE$17</f>
        <v>0</v>
      </c>
      <c r="DF14" s="1">
        <f>[5]Finland!DF$17</f>
        <v>0</v>
      </c>
      <c r="DG14" s="1">
        <f>[5]Finland!DG$17</f>
        <v>0</v>
      </c>
      <c r="DH14" s="1">
        <f>[5]Finland!DH$17</f>
        <v>0</v>
      </c>
      <c r="DI14" s="1">
        <f>[5]Finland!DI$17</f>
        <v>0</v>
      </c>
      <c r="DJ14" s="1">
        <f>[5]Finland!DJ$17</f>
        <v>0</v>
      </c>
      <c r="DK14" s="1">
        <f>[5]Finland!DK$17</f>
        <v>0</v>
      </c>
      <c r="DL14" s="1">
        <f>[5]Finland!DL$17</f>
        <v>0</v>
      </c>
      <c r="DM14" s="1">
        <f>[5]Finland!DM$17</f>
        <v>0</v>
      </c>
      <c r="DN14" s="1">
        <f>[5]Finland!DN$17</f>
        <v>0</v>
      </c>
      <c r="DO14" s="1">
        <f>[5]Finland!DO$17</f>
        <v>0</v>
      </c>
      <c r="DP14" s="1">
        <f>[5]Finland!DP$17</f>
        <v>0</v>
      </c>
      <c r="DQ14" s="1">
        <f>[5]Finland!DQ$17</f>
        <v>0</v>
      </c>
      <c r="DR14" s="1">
        <f>[5]Finland!DR$17</f>
        <v>0</v>
      </c>
      <c r="DS14" s="1">
        <f>[5]Finland!DS$17</f>
        <v>0</v>
      </c>
      <c r="DT14" s="1">
        <f>[5]Finland!DT$17</f>
        <v>0</v>
      </c>
      <c r="DU14" s="1">
        <f>[5]Finland!DU$17</f>
        <v>0</v>
      </c>
      <c r="DV14" s="1">
        <f>[5]Finland!DV$17</f>
        <v>0</v>
      </c>
      <c r="DW14" s="1">
        <f>[5]Finland!DW$17</f>
        <v>0</v>
      </c>
      <c r="DX14" s="1">
        <f>[5]Finland!DX$17</f>
        <v>0</v>
      </c>
      <c r="DY14" s="1">
        <f>[5]Finland!DY$17</f>
        <v>0</v>
      </c>
      <c r="DZ14" s="1">
        <f>[5]Finland!DZ$17</f>
        <v>0</v>
      </c>
      <c r="EA14" s="1">
        <f>[5]Finland!EA$17</f>
        <v>0</v>
      </c>
      <c r="EB14" s="1">
        <f>[5]Finland!EB$17</f>
        <v>0</v>
      </c>
      <c r="EC14" s="1">
        <f>[5]Finland!EC$17</f>
        <v>0</v>
      </c>
      <c r="ED14" s="1">
        <f>[5]Finland!ED$17</f>
        <v>0</v>
      </c>
      <c r="EE14" s="1">
        <f>[5]Finland!EE$17</f>
        <v>0</v>
      </c>
      <c r="EF14" s="1">
        <f>[5]Finland!EF$17</f>
        <v>0</v>
      </c>
      <c r="EG14" s="1">
        <f>[5]Finland!EG$17</f>
        <v>0</v>
      </c>
      <c r="EH14" s="1">
        <f>[5]Finland!EH$17</f>
        <v>0</v>
      </c>
      <c r="EI14" s="1">
        <f>[5]Finland!EI$17</f>
        <v>0</v>
      </c>
      <c r="EJ14" s="1">
        <f>[5]Finland!EJ$17</f>
        <v>0</v>
      </c>
      <c r="EK14" s="1">
        <f>[5]Finland!EK$17</f>
        <v>0</v>
      </c>
      <c r="EL14" s="1">
        <f>[5]Finland!EL$17</f>
        <v>0</v>
      </c>
      <c r="EM14" s="1">
        <f>[5]Finland!EM$17</f>
        <v>0</v>
      </c>
      <c r="EN14" s="1">
        <f>[5]Finland!EN$17</f>
        <v>0</v>
      </c>
      <c r="EO14" s="1">
        <f>[5]Finland!EO$17</f>
        <v>0</v>
      </c>
      <c r="EP14" s="1">
        <f>[5]Finland!EP$17</f>
        <v>0</v>
      </c>
      <c r="EQ14" s="1">
        <f>[5]Finland!EQ$17</f>
        <v>0</v>
      </c>
      <c r="ER14" s="1">
        <f>[5]Finland!ER$17</f>
        <v>0</v>
      </c>
      <c r="ES14" s="1">
        <f>[5]Finland!ES$17</f>
        <v>0</v>
      </c>
      <c r="ET14" s="1">
        <f>[5]Finland!ET$17</f>
        <v>0</v>
      </c>
      <c r="EU14" s="1">
        <f>[5]Finland!EU$17</f>
        <v>0</v>
      </c>
      <c r="EV14" s="1">
        <f>[5]Finland!EV$17</f>
        <v>0</v>
      </c>
      <c r="EW14" s="1">
        <f>[5]Finland!EW$17</f>
        <v>0</v>
      </c>
      <c r="EX14" s="1">
        <f>[5]Finland!EX$17</f>
        <v>0</v>
      </c>
      <c r="EY14" s="1">
        <f>[5]Finland!EY$17</f>
        <v>0</v>
      </c>
      <c r="EZ14" s="1">
        <f>[5]Finland!EZ$17</f>
        <v>0</v>
      </c>
      <c r="FA14" s="1">
        <f>[5]Finland!FA$17</f>
        <v>0</v>
      </c>
      <c r="FB14" s="1">
        <f>[5]Finland!FB$17</f>
        <v>0</v>
      </c>
      <c r="FC14" s="1">
        <f>[5]Finland!FC$17</f>
        <v>0</v>
      </c>
      <c r="FD14" s="1">
        <f>[5]Finland!FD$17</f>
        <v>0</v>
      </c>
      <c r="FE14" s="1">
        <f>[5]Finland!FE$17</f>
        <v>0</v>
      </c>
      <c r="FF14" s="1">
        <f>[5]Finland!FF$17</f>
        <v>0</v>
      </c>
      <c r="FG14" s="1">
        <f>[5]Finland!FG$17</f>
        <v>0</v>
      </c>
      <c r="FH14" s="1">
        <f>[5]Finland!FH$17</f>
        <v>0</v>
      </c>
      <c r="FI14" s="1">
        <f>[5]Finland!FI$17</f>
        <v>0</v>
      </c>
      <c r="FJ14" s="1">
        <f>[5]Finland!FJ$17</f>
        <v>0</v>
      </c>
      <c r="FK14" s="1">
        <f>[5]Finland!FK$17</f>
        <v>571460</v>
      </c>
      <c r="FL14" s="1">
        <f>[5]Finland!FL$17</f>
        <v>420870</v>
      </c>
      <c r="FM14" s="1">
        <f>[5]Finland!FM$17</f>
        <v>367226</v>
      </c>
      <c r="FN14" s="1">
        <f>[5]Finland!FN$17</f>
        <v>0</v>
      </c>
      <c r="FO14" s="1">
        <f>[5]Finland!FO$17</f>
        <v>0</v>
      </c>
      <c r="FP14" s="1">
        <f>[5]Finland!FP$17</f>
        <v>0</v>
      </c>
      <c r="FQ14" s="1">
        <f>[5]Finland!FQ$17</f>
        <v>0</v>
      </c>
      <c r="FR14" s="1">
        <f>[5]Finland!FR$17</f>
        <v>0</v>
      </c>
      <c r="FS14" s="1">
        <f>[5]Finland!FS$17</f>
        <v>0</v>
      </c>
      <c r="FT14" s="1">
        <f>[5]Finland!FT$17</f>
        <v>0</v>
      </c>
      <c r="FU14" s="1">
        <f>[5]Finland!FU$17</f>
        <v>0</v>
      </c>
      <c r="FV14" s="1">
        <f>[5]Finland!FV$17</f>
        <v>0</v>
      </c>
      <c r="FW14" s="1">
        <f>[5]Finland!FW$17</f>
        <v>0</v>
      </c>
      <c r="FX14" s="1">
        <f>[5]Finland!FX$17</f>
        <v>0</v>
      </c>
      <c r="FY14" s="1">
        <f>[5]Finland!FY$17</f>
        <v>0</v>
      </c>
      <c r="FZ14" s="7">
        <f>1/1000*SUM($B14:FY14)</f>
        <v>1373.7049999999999</v>
      </c>
    </row>
    <row r="15" spans="1:182">
      <c r="A15" t="s">
        <v>19</v>
      </c>
      <c r="B15" s="1">
        <f>[5]France!B$17</f>
        <v>154105</v>
      </c>
      <c r="C15" s="1">
        <f>[5]France!C$17</f>
        <v>73059</v>
      </c>
      <c r="D15" s="1">
        <f>[5]France!D$17</f>
        <v>36695</v>
      </c>
      <c r="E15" s="1">
        <f>[5]France!E$17</f>
        <v>45058</v>
      </c>
      <c r="F15" s="1">
        <f>[5]France!F$17</f>
        <v>21366</v>
      </c>
      <c r="G15" s="1">
        <f>[5]France!G$17</f>
        <v>73871</v>
      </c>
      <c r="H15" s="1">
        <f>[5]France!H$17</f>
        <v>80613</v>
      </c>
      <c r="I15" s="1">
        <f>[5]France!I$17</f>
        <v>50332</v>
      </c>
      <c r="J15" s="1">
        <f>[5]France!J$17</f>
        <v>112889</v>
      </c>
      <c r="K15" s="1">
        <f>[5]France!K$17</f>
        <v>168709</v>
      </c>
      <c r="L15" s="1">
        <f>[5]France!L$17</f>
        <v>72750</v>
      </c>
      <c r="M15" s="1">
        <f>[5]France!M$17</f>
        <v>81590</v>
      </c>
      <c r="N15" s="1">
        <f>[5]France!N$17</f>
        <v>87334</v>
      </c>
      <c r="O15" s="1">
        <f>[5]France!O$17</f>
        <v>40403</v>
      </c>
      <c r="P15" s="1">
        <f>[5]France!P$17</f>
        <v>70603</v>
      </c>
      <c r="Q15" s="1">
        <f>[5]France!Q$17</f>
        <v>143772</v>
      </c>
      <c r="R15" s="1">
        <f>[5]France!R$17</f>
        <v>148457</v>
      </c>
      <c r="S15" s="1">
        <f>[5]France!S$17</f>
        <v>114429</v>
      </c>
      <c r="T15" s="1">
        <f>[5]France!T$17</f>
        <v>77895</v>
      </c>
      <c r="U15" s="1">
        <f>[5]France!U$17</f>
        <v>86770</v>
      </c>
      <c r="V15" s="1">
        <f>[5]France!V$17</f>
        <v>138239</v>
      </c>
      <c r="W15" s="1">
        <f>[5]France!W$17</f>
        <v>50095</v>
      </c>
      <c r="X15" s="1">
        <f>[5]France!X$17</f>
        <v>112614</v>
      </c>
      <c r="Y15" s="1">
        <f>[5]France!Y$17</f>
        <v>30639</v>
      </c>
      <c r="Z15" s="1">
        <f>[5]France!Z$17</f>
        <v>24471</v>
      </c>
      <c r="AA15" s="1">
        <f>[5]France!AA$17</f>
        <v>57853</v>
      </c>
      <c r="AB15" s="1">
        <f>[5]France!AB$17</f>
        <v>9948</v>
      </c>
      <c r="AC15" s="1">
        <f>[5]France!AC$17</f>
        <v>14742</v>
      </c>
      <c r="AD15" s="1">
        <f>[5]France!AD$17</f>
        <v>37082</v>
      </c>
      <c r="AE15" s="1">
        <f>[5]France!AE$17</f>
        <v>100398</v>
      </c>
      <c r="AF15" s="1">
        <f>[5]France!AF$17</f>
        <v>71147</v>
      </c>
      <c r="AG15" s="1">
        <f>[5]France!AG$17</f>
        <v>68198</v>
      </c>
      <c r="AH15" s="1">
        <f>[5]France!AH$17</f>
        <v>88145</v>
      </c>
      <c r="AI15" s="1">
        <f>[5]France!AI$17</f>
        <v>134763</v>
      </c>
      <c r="AJ15" s="1">
        <f>[5]France!AJ$17</f>
        <v>137427</v>
      </c>
      <c r="AK15" s="1">
        <f>[5]France!AK$17</f>
        <v>123524</v>
      </c>
      <c r="AL15" s="1">
        <f>[5]France!AL$17</f>
        <v>169202</v>
      </c>
      <c r="AM15" s="1">
        <f>[5]France!AM$17</f>
        <v>32260</v>
      </c>
      <c r="AN15" s="1">
        <f>[5]France!AN$17</f>
        <v>71771</v>
      </c>
      <c r="AO15" s="1">
        <f>[5]France!AO$17</f>
        <v>52120</v>
      </c>
      <c r="AP15" s="1">
        <f>[5]France!AP$17</f>
        <v>73373</v>
      </c>
      <c r="AQ15" s="1">
        <f>[5]France!AQ$17</f>
        <v>84173</v>
      </c>
      <c r="AR15" s="1">
        <f>[5]France!AR$17</f>
        <v>112262</v>
      </c>
      <c r="AS15" s="1">
        <f>[5]France!AS$17</f>
        <v>141512</v>
      </c>
      <c r="AT15" s="1">
        <f>[5]France!AT$17</f>
        <v>95867</v>
      </c>
      <c r="AU15" s="1">
        <f>[5]France!AU$17</f>
        <v>167225</v>
      </c>
      <c r="AV15" s="1">
        <f>[5]France!AV$17</f>
        <v>168980</v>
      </c>
      <c r="AW15" s="1">
        <f>[5]France!AW$17</f>
        <v>133632</v>
      </c>
      <c r="AX15" s="1">
        <f>[5]France!AX$17</f>
        <v>149052</v>
      </c>
      <c r="AY15" s="1">
        <f>[5]France!AY$17</f>
        <v>41645</v>
      </c>
      <c r="AZ15" s="1">
        <f>[5]France!AZ$17</f>
        <v>42021</v>
      </c>
      <c r="BA15" s="1">
        <f>[5]France!BA$17</f>
        <v>11546</v>
      </c>
      <c r="BB15" s="1">
        <f>[5]France!BB$17</f>
        <v>111540</v>
      </c>
      <c r="BC15" s="1">
        <f>[5]France!BC$17</f>
        <v>171502</v>
      </c>
      <c r="BD15" s="1">
        <f>[5]France!BD$17</f>
        <v>261620</v>
      </c>
      <c r="BE15" s="1">
        <f>[5]France!BE$17</f>
        <v>194806</v>
      </c>
      <c r="BF15" s="1">
        <f>[5]France!BF$17</f>
        <v>179637</v>
      </c>
      <c r="BG15" s="1">
        <f>[5]France!BG$17</f>
        <v>194223</v>
      </c>
      <c r="BH15" s="1">
        <f>[5]France!BH$17</f>
        <v>87067</v>
      </c>
      <c r="BI15" s="1">
        <f>[5]France!BI$17</f>
        <v>115864</v>
      </c>
      <c r="BJ15" s="1">
        <f>[5]France!BJ$17</f>
        <v>78810</v>
      </c>
      <c r="BK15" s="1">
        <f>[5]France!BK$17</f>
        <v>53197</v>
      </c>
      <c r="BL15" s="1">
        <f>[5]France!BL$17</f>
        <v>6448</v>
      </c>
      <c r="BM15" s="1">
        <f>[5]France!BM$17</f>
        <v>9019</v>
      </c>
      <c r="BN15" s="1">
        <f>[5]France!BN$17</f>
        <v>17370</v>
      </c>
      <c r="BO15" s="1">
        <f>[5]France!BO$17</f>
        <v>58006</v>
      </c>
      <c r="BP15" s="1">
        <f>[5]France!BP$17</f>
        <v>108064</v>
      </c>
      <c r="BQ15" s="1">
        <f>[5]France!BQ$17</f>
        <v>221305</v>
      </c>
      <c r="BR15" s="1">
        <f>[5]France!BR$17</f>
        <v>267426</v>
      </c>
      <c r="BS15" s="1">
        <f>[5]France!BS$17</f>
        <v>361602</v>
      </c>
      <c r="BT15" s="1">
        <f>[5]France!BT$17</f>
        <v>186184</v>
      </c>
      <c r="BU15" s="1">
        <f>[5]France!BU$17</f>
        <v>94242</v>
      </c>
      <c r="BV15" s="1">
        <f>[5]France!BV$17</f>
        <v>101586</v>
      </c>
      <c r="BW15" s="1">
        <f>[5]France!BW$17</f>
        <v>54441</v>
      </c>
      <c r="BX15" s="1">
        <f>[5]France!BX$17</f>
        <v>13390</v>
      </c>
      <c r="BY15" s="1">
        <f>[5]France!BY$17</f>
        <v>9632</v>
      </c>
      <c r="BZ15" s="1">
        <f>[5]France!BZ$17</f>
        <v>39024</v>
      </c>
      <c r="CA15" s="1">
        <f>[5]France!CA$17</f>
        <v>57543</v>
      </c>
      <c r="CB15" s="1">
        <f>[5]France!CB$17</f>
        <v>99601</v>
      </c>
      <c r="CC15" s="1">
        <f>[5]France!CC$17</f>
        <v>176672</v>
      </c>
      <c r="CD15" s="1">
        <f>[5]France!CD$17</f>
        <v>173979</v>
      </c>
      <c r="CE15" s="1">
        <f>[5]France!CE$17</f>
        <v>235357</v>
      </c>
      <c r="CF15" s="1">
        <f>[5]France!CF$17</f>
        <v>124408</v>
      </c>
      <c r="CG15" s="1">
        <f>[5]France!CG$17</f>
        <v>120609</v>
      </c>
      <c r="CH15" s="1">
        <f>[5]France!CH$17</f>
        <v>97974</v>
      </c>
      <c r="CI15" s="1">
        <f>[5]France!CI$17</f>
        <v>91584</v>
      </c>
      <c r="CJ15" s="1">
        <f>[5]France!CJ$17</f>
        <v>24244</v>
      </c>
      <c r="CK15" s="1">
        <f>[5]France!CK$17</f>
        <v>39678</v>
      </c>
      <c r="CL15" s="1">
        <f>[5]France!CL$17</f>
        <v>9271</v>
      </c>
      <c r="CM15" s="1">
        <f>[5]France!CM$17</f>
        <v>59069</v>
      </c>
      <c r="CN15" s="1">
        <f>[5]France!CN$17</f>
        <v>58021</v>
      </c>
      <c r="CO15" s="1">
        <f>[5]France!CO$17</f>
        <v>132942</v>
      </c>
      <c r="CP15" s="1">
        <f>[5]France!CP$17</f>
        <v>125771</v>
      </c>
      <c r="CQ15" s="1">
        <f>[5]France!CQ$17</f>
        <v>67167</v>
      </c>
      <c r="CR15" s="1">
        <f>[5]France!CR$17</f>
        <v>51875</v>
      </c>
      <c r="CS15" s="1">
        <f>[5]France!CS$17</f>
        <v>70207</v>
      </c>
      <c r="CT15" s="1">
        <f>[5]France!CT$17</f>
        <v>51736</v>
      </c>
      <c r="CU15" s="1">
        <f>[5]France!CU$17</f>
        <v>70882</v>
      </c>
      <c r="CV15" s="1">
        <f>[5]France!CV$17</f>
        <v>23837</v>
      </c>
      <c r="CW15" s="1">
        <f>[5]France!CW$17</f>
        <v>12621</v>
      </c>
      <c r="CX15" s="1">
        <f>[5]France!CX$17</f>
        <v>9273</v>
      </c>
      <c r="CY15" s="1">
        <f>[5]France!CY$17</f>
        <v>61473</v>
      </c>
      <c r="CZ15" s="1">
        <f>[5]France!CZ$17</f>
        <v>66693</v>
      </c>
      <c r="DA15" s="1">
        <f>[5]France!DA$17</f>
        <v>111976</v>
      </c>
      <c r="DB15" s="1">
        <f>[5]France!DB$17</f>
        <v>49325</v>
      </c>
      <c r="DC15" s="1">
        <f>[5]France!DC$17</f>
        <v>95815</v>
      </c>
      <c r="DD15" s="1">
        <f>[5]France!DD$17</f>
        <v>64166</v>
      </c>
      <c r="DE15" s="1">
        <f>[5]France!DE$17</f>
        <v>49917</v>
      </c>
      <c r="DF15" s="1">
        <f>[5]France!DF$17</f>
        <v>55312</v>
      </c>
      <c r="DG15" s="1">
        <f>[5]France!DG$17</f>
        <v>56993</v>
      </c>
      <c r="DH15" s="1">
        <f>[5]France!DH$17</f>
        <v>5734</v>
      </c>
      <c r="DI15" s="1">
        <f>[5]France!DI$17</f>
        <v>29364</v>
      </c>
      <c r="DJ15" s="1">
        <f>[5]France!DJ$17</f>
        <v>47350</v>
      </c>
      <c r="DK15" s="1">
        <f>[5]France!DK$17</f>
        <v>28435</v>
      </c>
      <c r="DL15" s="1">
        <f>[5]France!DL$17</f>
        <v>168233</v>
      </c>
      <c r="DM15" s="1">
        <f>[5]France!DM$17</f>
        <v>17127</v>
      </c>
      <c r="DN15" s="1">
        <f>[5]France!DN$17</f>
        <v>67644</v>
      </c>
      <c r="DO15" s="1">
        <f>[5]France!DO$17</f>
        <v>68179</v>
      </c>
      <c r="DP15" s="1">
        <f>[5]France!DP$17</f>
        <v>128266</v>
      </c>
      <c r="DQ15" s="1">
        <f>[5]France!DQ$17</f>
        <v>71913</v>
      </c>
      <c r="DR15" s="1">
        <f>[5]France!DR$17</f>
        <v>48030</v>
      </c>
      <c r="DS15" s="1">
        <f>[5]France!DS$17</f>
        <v>33133</v>
      </c>
      <c r="DT15" s="1">
        <f>[5]France!DT$17</f>
        <v>8526</v>
      </c>
      <c r="DU15" s="1">
        <f>[5]France!DU$17</f>
        <v>49836</v>
      </c>
      <c r="DV15" s="1">
        <f>[5]France!DV$17</f>
        <v>21270</v>
      </c>
      <c r="DW15" s="1">
        <f>[5]France!DW$17</f>
        <v>63904</v>
      </c>
      <c r="DX15" s="1">
        <f>[5]France!DX$17</f>
        <v>104184</v>
      </c>
      <c r="DY15" s="1">
        <f>[5]France!DY$17</f>
        <v>55765</v>
      </c>
      <c r="DZ15" s="1">
        <f>[5]France!DZ$17</f>
        <v>34069</v>
      </c>
      <c r="EA15" s="1">
        <f>[5]France!EA$17</f>
        <v>76781</v>
      </c>
      <c r="EB15" s="1">
        <f>[5]France!EB$17</f>
        <v>74338</v>
      </c>
      <c r="EC15" s="1">
        <f>[5]France!EC$17</f>
        <v>488157</v>
      </c>
      <c r="ED15" s="1">
        <f>[5]France!ED$17</f>
        <v>91699</v>
      </c>
      <c r="EE15" s="1">
        <f>[5]France!EE$17</f>
        <v>38654</v>
      </c>
      <c r="EF15" s="1">
        <f>[5]France!EF$17</f>
        <v>59791</v>
      </c>
      <c r="EG15" s="1">
        <f>[5]France!EG$17</f>
        <v>4136</v>
      </c>
      <c r="EH15" s="1">
        <f>[5]France!EH$17</f>
        <v>33851</v>
      </c>
      <c r="EI15" s="1">
        <f>[5]France!EI$17</f>
        <v>5950</v>
      </c>
      <c r="EJ15" s="1">
        <f>[5]France!EJ$17</f>
        <v>30089</v>
      </c>
      <c r="EK15" s="1">
        <f>[5]France!EK$17</f>
        <v>149662</v>
      </c>
      <c r="EL15" s="1">
        <f>[5]France!EL$17</f>
        <v>130366</v>
      </c>
      <c r="EM15" s="1">
        <f>[5]France!EM$17</f>
        <v>72569</v>
      </c>
      <c r="EN15" s="1">
        <f>[5]France!EN$17</f>
        <v>86661</v>
      </c>
      <c r="EO15" s="1">
        <f>[5]France!EO$17</f>
        <v>71992</v>
      </c>
      <c r="EP15" s="1">
        <f>[5]France!EP$17</f>
        <v>59366</v>
      </c>
      <c r="EQ15" s="1">
        <f>[5]France!EQ$17</f>
        <v>51085</v>
      </c>
      <c r="ER15" s="1">
        <f>[5]France!ER$17</f>
        <v>35200</v>
      </c>
      <c r="ES15" s="1">
        <f>[5]France!ES$17</f>
        <v>13640</v>
      </c>
      <c r="ET15" s="1">
        <f>[5]France!ET$17</f>
        <v>44750</v>
      </c>
      <c r="EU15" s="1">
        <f>[5]France!EU$17</f>
        <v>19639</v>
      </c>
      <c r="EV15" s="1">
        <f>[5]France!EV$17</f>
        <v>88395</v>
      </c>
      <c r="EW15" s="1">
        <f>[5]France!EW$17</f>
        <v>60903</v>
      </c>
      <c r="EX15" s="1">
        <f>[5]France!EX$17</f>
        <v>74997</v>
      </c>
      <c r="EY15" s="1">
        <f>[5]France!EY$17</f>
        <v>101886</v>
      </c>
      <c r="EZ15" s="1">
        <f>[5]France!EZ$17</f>
        <v>38262</v>
      </c>
      <c r="FA15" s="1">
        <f>[5]France!FA$17</f>
        <v>0</v>
      </c>
      <c r="FB15" s="1">
        <f>[5]France!FB$17</f>
        <v>30716</v>
      </c>
      <c r="FC15" s="1">
        <f>[5]France!FC$17</f>
        <v>35028</v>
      </c>
      <c r="FD15" s="1">
        <f>[5]France!FD$17</f>
        <v>22597</v>
      </c>
      <c r="FE15" s="1">
        <f>[5]France!FE$17</f>
        <v>27632</v>
      </c>
      <c r="FF15" s="1">
        <f>[5]France!FF$17</f>
        <v>71950</v>
      </c>
      <c r="FG15" s="1">
        <f>[5]France!FG$17</f>
        <v>53204</v>
      </c>
      <c r="FH15" s="1">
        <f>[5]France!FH$17</f>
        <v>114991</v>
      </c>
      <c r="FI15" s="1">
        <f>[5]France!FI$17</f>
        <v>95273</v>
      </c>
      <c r="FJ15" s="1">
        <f>[5]France!FJ$17</f>
        <v>280891</v>
      </c>
      <c r="FK15" s="1">
        <f>[5]France!FK$17</f>
        <v>124514</v>
      </c>
      <c r="FL15" s="1">
        <f>[5]France!FL$17</f>
        <v>81386</v>
      </c>
      <c r="FM15" s="1">
        <f>[5]France!FM$17</f>
        <v>57223</v>
      </c>
      <c r="FN15" s="1">
        <f>[5]France!FN$17</f>
        <v>75122</v>
      </c>
      <c r="FO15" s="1">
        <f>[5]France!FO$17</f>
        <v>24993</v>
      </c>
      <c r="FP15" s="1">
        <f>[5]France!FP$17</f>
        <v>8112</v>
      </c>
      <c r="FQ15" s="1">
        <f>[5]France!FQ$17</f>
        <v>12052</v>
      </c>
      <c r="FR15" s="1">
        <f>[5]France!FR$17</f>
        <v>23659</v>
      </c>
      <c r="FS15" s="1">
        <f>[5]France!FS$17</f>
        <v>15765</v>
      </c>
      <c r="FT15" s="1">
        <f>[5]France!FT$17</f>
        <v>39160</v>
      </c>
      <c r="FU15" s="1">
        <f>[5]France!FU$17</f>
        <v>66340</v>
      </c>
      <c r="FV15" s="1">
        <f>[5]France!FV$17</f>
        <v>150800</v>
      </c>
      <c r="FW15" s="1">
        <f>[5]France!FW$17</f>
        <v>185220</v>
      </c>
      <c r="FX15" s="1">
        <f>[5]France!FX$17</f>
        <v>0</v>
      </c>
      <c r="FY15" s="1">
        <f>[5]France!FY$17</f>
        <v>0</v>
      </c>
      <c r="FZ15" s="7">
        <f>1/1000*SUM($B15:FY15)</f>
        <v>14729.031000000001</v>
      </c>
    </row>
    <row r="16" spans="1:182">
      <c r="A16" t="s">
        <v>20</v>
      </c>
      <c r="B16" s="1">
        <f>[5]Germany!B$17</f>
        <v>305590</v>
      </c>
      <c r="C16" s="1">
        <f>[5]Germany!C$17</f>
        <v>130839</v>
      </c>
      <c r="D16" s="1">
        <f>[5]Germany!D$17</f>
        <v>114891</v>
      </c>
      <c r="E16" s="1">
        <f>[5]Germany!E$17</f>
        <v>84133</v>
      </c>
      <c r="F16" s="1">
        <f>[5]Germany!F$17</f>
        <v>77951</v>
      </c>
      <c r="G16" s="1">
        <f>[5]Germany!G$17</f>
        <v>125102</v>
      </c>
      <c r="H16" s="1">
        <f>[5]Germany!H$17</f>
        <v>80237</v>
      </c>
      <c r="I16" s="1">
        <f>[5]Germany!I$17</f>
        <v>290641</v>
      </c>
      <c r="J16" s="1">
        <f>[5]Germany!J$17</f>
        <v>341176</v>
      </c>
      <c r="K16" s="1">
        <f>[5]Germany!K$17</f>
        <v>261061</v>
      </c>
      <c r="L16" s="1">
        <f>[5]Germany!L$17</f>
        <v>215457</v>
      </c>
      <c r="M16" s="1">
        <f>[5]Germany!M$17</f>
        <v>137960</v>
      </c>
      <c r="N16" s="1">
        <f>[5]Germany!N$17</f>
        <v>215352</v>
      </c>
      <c r="O16" s="1">
        <f>[5]Germany!O$17</f>
        <v>132671</v>
      </c>
      <c r="P16" s="1">
        <f>[5]Germany!P$17</f>
        <v>134512</v>
      </c>
      <c r="Q16" s="1">
        <f>[5]Germany!Q$17</f>
        <v>61515</v>
      </c>
      <c r="R16" s="1">
        <f>[5]Germany!R$17</f>
        <v>45837</v>
      </c>
      <c r="S16" s="1">
        <f>[5]Germany!S$17</f>
        <v>66852</v>
      </c>
      <c r="T16" s="1">
        <f>[5]Germany!T$17</f>
        <v>333121</v>
      </c>
      <c r="U16" s="1">
        <f>[5]Germany!U$17</f>
        <v>464673</v>
      </c>
      <c r="V16" s="1">
        <f>[5]Germany!V$17</f>
        <v>429055</v>
      </c>
      <c r="W16" s="1">
        <f>[5]Germany!W$17</f>
        <v>594318</v>
      </c>
      <c r="X16" s="1">
        <f>[5]Germany!X$17</f>
        <v>573639</v>
      </c>
      <c r="Y16" s="1">
        <f>[5]Germany!Y$17</f>
        <v>359076</v>
      </c>
      <c r="Z16" s="1">
        <f>[5]Germany!Z$17</f>
        <v>92397</v>
      </c>
      <c r="AA16" s="1">
        <f>[5]Germany!AA$17</f>
        <v>116392</v>
      </c>
      <c r="AB16" s="1">
        <f>[5]Germany!AB$17</f>
        <v>70692</v>
      </c>
      <c r="AC16" s="1">
        <f>[5]Germany!AC$17</f>
        <v>56773</v>
      </c>
      <c r="AD16" s="1">
        <f>[5]Germany!AD$17</f>
        <v>83138</v>
      </c>
      <c r="AE16" s="1">
        <f>[5]Germany!AE$17</f>
        <v>95919</v>
      </c>
      <c r="AF16" s="1">
        <f>[5]Germany!AF$17</f>
        <v>285613</v>
      </c>
      <c r="AG16" s="1">
        <f>[5]Germany!AG$17</f>
        <v>326686</v>
      </c>
      <c r="AH16" s="1">
        <f>[5]Germany!AH$17</f>
        <v>396216</v>
      </c>
      <c r="AI16" s="1">
        <f>[5]Germany!AI$17</f>
        <v>716909</v>
      </c>
      <c r="AJ16" s="1">
        <f>[5]Germany!AJ$17</f>
        <v>598499</v>
      </c>
      <c r="AK16" s="1">
        <f>[5]Germany!AK$17</f>
        <v>345031</v>
      </c>
      <c r="AL16" s="1">
        <f>[5]Germany!AL$17</f>
        <v>429168</v>
      </c>
      <c r="AM16" s="1">
        <f>[5]Germany!AM$17</f>
        <v>184208</v>
      </c>
      <c r="AN16" s="1">
        <f>[5]Germany!AN$17</f>
        <v>175348</v>
      </c>
      <c r="AO16" s="1">
        <f>[5]Germany!AO$17</f>
        <v>242117</v>
      </c>
      <c r="AP16" s="1">
        <f>[5]Germany!AP$17</f>
        <v>168661</v>
      </c>
      <c r="AQ16" s="1">
        <f>[5]Germany!AQ$17</f>
        <v>230095</v>
      </c>
      <c r="AR16" s="1">
        <f>[5]Germany!AR$17</f>
        <v>347250</v>
      </c>
      <c r="AS16" s="1">
        <f>[5]Germany!AS$17</f>
        <v>500573</v>
      </c>
      <c r="AT16" s="1">
        <f>[5]Germany!AT$17</f>
        <v>686313</v>
      </c>
      <c r="AU16" s="1">
        <f>[5]Germany!AU$17</f>
        <v>908320</v>
      </c>
      <c r="AV16" s="1">
        <f>[5]Germany!AV$17</f>
        <v>724982</v>
      </c>
      <c r="AW16" s="1">
        <f>[5]Germany!AW$17</f>
        <v>500628</v>
      </c>
      <c r="AX16" s="1">
        <f>[5]Germany!AX$17</f>
        <v>478932</v>
      </c>
      <c r="AY16" s="1">
        <f>[5]Germany!AY$17</f>
        <v>204747</v>
      </c>
      <c r="AZ16" s="1">
        <f>[5]Germany!AZ$17</f>
        <v>148264</v>
      </c>
      <c r="BA16" s="1">
        <f>[5]Germany!BA$17</f>
        <v>110218</v>
      </c>
      <c r="BB16" s="1">
        <f>[5]Germany!BB$17</f>
        <v>105345</v>
      </c>
      <c r="BC16" s="1">
        <f>[5]Germany!BC$17</f>
        <v>159712</v>
      </c>
      <c r="BD16" s="1">
        <f>[5]Germany!BD$17</f>
        <v>282219</v>
      </c>
      <c r="BE16" s="1">
        <f>[5]Germany!BE$17</f>
        <v>446321</v>
      </c>
      <c r="BF16" s="1">
        <f>[5]Germany!BF$17</f>
        <v>478862</v>
      </c>
      <c r="BG16" s="1">
        <f>[5]Germany!BG$17</f>
        <v>530308</v>
      </c>
      <c r="BH16" s="1">
        <f>[5]Germany!BH$17</f>
        <v>377187</v>
      </c>
      <c r="BI16" s="1">
        <f>[5]Germany!BI$17</f>
        <v>299061</v>
      </c>
      <c r="BJ16" s="1">
        <f>[5]Germany!BJ$17</f>
        <v>337731</v>
      </c>
      <c r="BK16" s="1">
        <f>[5]Germany!BK$17</f>
        <v>196612</v>
      </c>
      <c r="BL16" s="1">
        <f>[5]Germany!BL$17</f>
        <v>142807</v>
      </c>
      <c r="BM16" s="1">
        <f>[5]Germany!BM$17</f>
        <v>137536</v>
      </c>
      <c r="BN16" s="1">
        <f>[5]Germany!BN$17</f>
        <v>62588</v>
      </c>
      <c r="BO16" s="1">
        <f>[5]Germany!BO$17</f>
        <v>82666</v>
      </c>
      <c r="BP16" s="1">
        <f>[5]Germany!BP$17</f>
        <v>210725</v>
      </c>
      <c r="BQ16" s="1">
        <f>[5]Germany!BQ$17</f>
        <v>269248</v>
      </c>
      <c r="BR16" s="1">
        <f>[5]Germany!BR$17</f>
        <v>421115</v>
      </c>
      <c r="BS16" s="1">
        <f>[5]Germany!BS$17</f>
        <v>627591</v>
      </c>
      <c r="BT16" s="1">
        <f>[5]Germany!BT$17</f>
        <v>447246</v>
      </c>
      <c r="BU16" s="1">
        <f>[5]Germany!BU$17</f>
        <v>374903</v>
      </c>
      <c r="BV16" s="1">
        <f>[5]Germany!BV$17</f>
        <v>218455</v>
      </c>
      <c r="BW16" s="1">
        <f>[5]Germany!BW$17</f>
        <v>96491</v>
      </c>
      <c r="BX16" s="1">
        <f>[5]Germany!BX$17</f>
        <v>96152</v>
      </c>
      <c r="BY16" s="1">
        <f>[5]Germany!BY$17</f>
        <v>66414</v>
      </c>
      <c r="BZ16" s="1">
        <f>[5]Germany!BZ$17</f>
        <v>97456</v>
      </c>
      <c r="CA16" s="1">
        <f>[5]Germany!CA$17</f>
        <v>42497</v>
      </c>
      <c r="CB16" s="1">
        <f>[5]Germany!CB$17</f>
        <v>134520</v>
      </c>
      <c r="CC16" s="1">
        <f>[5]Germany!CC$17</f>
        <v>174211</v>
      </c>
      <c r="CD16" s="1">
        <f>[5]Germany!CD$17</f>
        <v>311427</v>
      </c>
      <c r="CE16" s="1">
        <f>[5]Germany!CE$17</f>
        <v>522041</v>
      </c>
      <c r="CF16" s="1">
        <f>[5]Germany!CF$17</f>
        <v>434272</v>
      </c>
      <c r="CG16" s="1">
        <f>[5]Germany!CG$17</f>
        <v>403009</v>
      </c>
      <c r="CH16" s="1">
        <f>[5]Germany!CH$17</f>
        <v>94288</v>
      </c>
      <c r="CI16" s="1">
        <f>[5]Germany!CI$17</f>
        <v>50178</v>
      </c>
      <c r="CJ16" s="1">
        <f>[5]Germany!CJ$17</f>
        <v>139324</v>
      </c>
      <c r="CK16" s="1">
        <f>[5]Germany!CK$17</f>
        <v>136044</v>
      </c>
      <c r="CL16" s="1">
        <f>[5]Germany!CL$17</f>
        <v>110816</v>
      </c>
      <c r="CM16" s="1">
        <f>[5]Germany!CM$17</f>
        <v>74597</v>
      </c>
      <c r="CN16" s="1">
        <f>[5]Germany!CN$17</f>
        <v>90858</v>
      </c>
      <c r="CO16" s="1">
        <f>[5]Germany!CO$17</f>
        <v>160480</v>
      </c>
      <c r="CP16" s="1">
        <f>[5]Germany!CP$17</f>
        <v>211373</v>
      </c>
      <c r="CQ16" s="1">
        <f>[5]Germany!CQ$17</f>
        <v>258109</v>
      </c>
      <c r="CR16" s="1">
        <f>[5]Germany!CR$17</f>
        <v>306641</v>
      </c>
      <c r="CS16" s="1">
        <f>[5]Germany!CS$17</f>
        <v>206573</v>
      </c>
      <c r="CT16" s="1">
        <f>[5]Germany!CT$17</f>
        <v>178803</v>
      </c>
      <c r="CU16" s="1">
        <f>[5]Germany!CU$17</f>
        <v>80168</v>
      </c>
      <c r="CV16" s="1">
        <f>[5]Germany!CV$17</f>
        <v>136056</v>
      </c>
      <c r="CW16" s="1">
        <f>[5]Germany!CW$17</f>
        <v>74022</v>
      </c>
      <c r="CX16" s="1">
        <f>[5]Germany!CX$17</f>
        <v>114731</v>
      </c>
      <c r="CY16" s="1">
        <f>[5]Germany!CY$17</f>
        <v>113662</v>
      </c>
      <c r="CZ16" s="1">
        <f>[5]Germany!CZ$17</f>
        <v>284382</v>
      </c>
      <c r="DA16" s="1">
        <f>[5]Germany!DA$17</f>
        <v>459700</v>
      </c>
      <c r="DB16" s="1">
        <f>[5]Germany!DB$17</f>
        <v>378261</v>
      </c>
      <c r="DC16" s="1">
        <f>[5]Germany!DC$17</f>
        <v>626407</v>
      </c>
      <c r="DD16" s="1">
        <f>[5]Germany!DD$17</f>
        <v>429187</v>
      </c>
      <c r="DE16" s="1">
        <f>[5]Germany!DE$17</f>
        <v>263324</v>
      </c>
      <c r="DF16" s="1">
        <f>[5]Germany!DF$17</f>
        <v>349167</v>
      </c>
      <c r="DG16" s="1">
        <f>[5]Germany!DG$17</f>
        <v>121393</v>
      </c>
      <c r="DH16" s="1">
        <f>[5]Germany!DH$17</f>
        <v>34804</v>
      </c>
      <c r="DI16" s="1">
        <f>[5]Germany!DI$17</f>
        <v>113765</v>
      </c>
      <c r="DJ16" s="1">
        <f>[5]Germany!DJ$17</f>
        <v>85018</v>
      </c>
      <c r="DK16" s="1">
        <f>[5]Germany!DK$17</f>
        <v>107622</v>
      </c>
      <c r="DL16" s="1">
        <f>[5]Germany!DL$17</f>
        <v>163479</v>
      </c>
      <c r="DM16" s="1">
        <f>[5]Germany!DM$17</f>
        <v>169988</v>
      </c>
      <c r="DN16" s="1">
        <f>[5]Germany!DN$17</f>
        <v>294958</v>
      </c>
      <c r="DO16" s="1">
        <f>[5]Germany!DO$17</f>
        <v>409216</v>
      </c>
      <c r="DP16" s="1">
        <f>[5]Germany!DP$17</f>
        <v>357123</v>
      </c>
      <c r="DQ16" s="1">
        <f>[5]Germany!DQ$17</f>
        <v>223099</v>
      </c>
      <c r="DR16" s="1">
        <f>[5]Germany!DR$17</f>
        <v>199949</v>
      </c>
      <c r="DS16" s="1">
        <f>[5]Germany!DS$17</f>
        <v>92940</v>
      </c>
      <c r="DT16" s="1">
        <f>[5]Germany!DT$17</f>
        <v>103318</v>
      </c>
      <c r="DU16" s="1">
        <f>[5]Germany!DU$17</f>
        <v>51063</v>
      </c>
      <c r="DV16" s="1">
        <f>[5]Germany!DV$17</f>
        <v>40504</v>
      </c>
      <c r="DW16" s="1">
        <f>[5]Germany!DW$17</f>
        <v>42929</v>
      </c>
      <c r="DX16" s="1">
        <f>[5]Germany!DX$17</f>
        <v>247182</v>
      </c>
      <c r="DY16" s="1">
        <f>[5]Germany!DY$17</f>
        <v>275784</v>
      </c>
      <c r="DZ16" s="1">
        <f>[5]Germany!DZ$17</f>
        <v>307318</v>
      </c>
      <c r="EA16" s="1">
        <f>[5]Germany!EA$17</f>
        <v>505279</v>
      </c>
      <c r="EB16" s="1">
        <f>[5]Germany!EB$17</f>
        <v>383191</v>
      </c>
      <c r="EC16" s="1">
        <f>[5]Germany!EC$17</f>
        <v>282142</v>
      </c>
      <c r="ED16" s="1">
        <f>[5]Germany!ED$17</f>
        <v>288618</v>
      </c>
      <c r="EE16" s="1">
        <f>[5]Germany!EE$17</f>
        <v>121421</v>
      </c>
      <c r="EF16" s="1">
        <f>[5]Germany!EF$17</f>
        <v>67286</v>
      </c>
      <c r="EG16" s="1">
        <f>[5]Germany!EG$17</f>
        <v>24383</v>
      </c>
      <c r="EH16" s="1">
        <f>[5]Germany!EH$17</f>
        <v>32157</v>
      </c>
      <c r="EI16" s="1">
        <f>[5]Germany!EI$17</f>
        <v>165439</v>
      </c>
      <c r="EJ16" s="1">
        <f>[5]Germany!EJ$17</f>
        <v>150993</v>
      </c>
      <c r="EK16" s="1">
        <f>[5]Germany!EK$17</f>
        <v>271998</v>
      </c>
      <c r="EL16" s="1">
        <f>[5]Germany!EL$17</f>
        <v>425692</v>
      </c>
      <c r="EM16" s="1">
        <f>[5]Germany!EM$17</f>
        <v>412715</v>
      </c>
      <c r="EN16" s="1">
        <f>[5]Germany!EN$17</f>
        <v>425136</v>
      </c>
      <c r="EO16" s="1">
        <f>[5]Germany!EO$17</f>
        <v>290806</v>
      </c>
      <c r="EP16" s="1">
        <f>[5]Germany!EP$17</f>
        <v>235429</v>
      </c>
      <c r="EQ16" s="1">
        <f>[5]Germany!EQ$17</f>
        <v>226144</v>
      </c>
      <c r="ER16" s="1">
        <f>[5]Germany!ER$17</f>
        <v>258536</v>
      </c>
      <c r="ES16" s="1">
        <f>[5]Germany!ES$17</f>
        <v>342671</v>
      </c>
      <c r="ET16" s="1">
        <f>[5]Germany!ET$17</f>
        <v>437291</v>
      </c>
      <c r="EU16" s="1">
        <f>[5]Germany!EU$17</f>
        <v>591964</v>
      </c>
      <c r="EV16" s="1">
        <f>[5]Germany!EV$17</f>
        <v>1162744</v>
      </c>
      <c r="EW16" s="1">
        <f>[5]Germany!EW$17</f>
        <v>1629097</v>
      </c>
      <c r="EX16" s="1">
        <f>[5]Germany!EX$17</f>
        <v>1499168</v>
      </c>
      <c r="EY16" s="1">
        <f>[5]Germany!EY$17</f>
        <v>1413914</v>
      </c>
      <c r="EZ16" s="1">
        <f>[5]Germany!EZ$17</f>
        <v>938524</v>
      </c>
      <c r="FA16" s="1">
        <f>[5]Germany!FA$17</f>
        <v>401003</v>
      </c>
      <c r="FB16" s="1">
        <f>[5]Germany!FB$17</f>
        <v>489208</v>
      </c>
      <c r="FC16" s="1">
        <f>[5]Germany!FC$17</f>
        <v>181797</v>
      </c>
      <c r="FD16" s="1">
        <f>[5]Germany!FD$17</f>
        <v>201828</v>
      </c>
      <c r="FE16" s="1">
        <f>[5]Germany!FE$17</f>
        <v>214990</v>
      </c>
      <c r="FF16" s="1">
        <f>[5]Germany!FF$17</f>
        <v>266471</v>
      </c>
      <c r="FG16" s="1">
        <f>[5]Germany!FG$17</f>
        <v>196901</v>
      </c>
      <c r="FH16" s="1">
        <f>[5]Germany!FH$17</f>
        <v>515032</v>
      </c>
      <c r="FI16" s="1">
        <f>[5]Germany!FI$17</f>
        <v>668104</v>
      </c>
      <c r="FJ16" s="1">
        <f>[5]Germany!FJ$17</f>
        <v>330288</v>
      </c>
      <c r="FK16" s="1">
        <f>[5]Germany!FK$17</f>
        <v>287438</v>
      </c>
      <c r="FL16" s="1">
        <f>[5]Germany!FL$17</f>
        <v>385904</v>
      </c>
      <c r="FM16" s="1">
        <f>[5]Germany!FM$17</f>
        <v>422379</v>
      </c>
      <c r="FN16" s="1">
        <f>[5]Germany!FN$17</f>
        <v>253914</v>
      </c>
      <c r="FO16" s="1">
        <f>[5]Germany!FO$17</f>
        <v>121581</v>
      </c>
      <c r="FP16" s="1">
        <f>[5]Germany!FP$17</f>
        <v>63599</v>
      </c>
      <c r="FQ16" s="1">
        <f>[5]Germany!FQ$17</f>
        <v>80427</v>
      </c>
      <c r="FR16" s="1">
        <f>[5]Germany!FR$17</f>
        <v>78495</v>
      </c>
      <c r="FS16" s="1">
        <f>[5]Germany!FS$17</f>
        <v>63923</v>
      </c>
      <c r="FT16" s="1">
        <f>[5]Germany!FT$17</f>
        <v>238598</v>
      </c>
      <c r="FU16" s="1">
        <f>[5]Germany!FU$17</f>
        <v>220081</v>
      </c>
      <c r="FV16" s="1">
        <f>[5]Germany!FV$17</f>
        <v>308002</v>
      </c>
      <c r="FW16" s="1">
        <f>[5]Germany!FW$17</f>
        <v>462461</v>
      </c>
      <c r="FX16" s="1">
        <f>[5]Germany!FX$17</f>
        <v>0</v>
      </c>
      <c r="FY16" s="1">
        <f>[5]Germany!FY$17</f>
        <v>0</v>
      </c>
      <c r="FZ16" s="7">
        <f>1/1000*SUM($B16:FY16)</f>
        <v>51190.241000000002</v>
      </c>
    </row>
    <row r="17" spans="1:182">
      <c r="A17" t="s">
        <v>35</v>
      </c>
      <c r="B17" s="1">
        <f>[5]Greece!B$17</f>
        <v>0</v>
      </c>
      <c r="C17" s="1">
        <f>[5]Greece!C$17</f>
        <v>0</v>
      </c>
      <c r="D17" s="1">
        <f>[5]Greece!D$17</f>
        <v>0</v>
      </c>
      <c r="E17" s="1">
        <f>[5]Greece!E$17</f>
        <v>0</v>
      </c>
      <c r="F17" s="1">
        <f>[5]Greece!F$17</f>
        <v>0</v>
      </c>
      <c r="G17" s="1">
        <f>[5]Greece!G$17</f>
        <v>0</v>
      </c>
      <c r="H17" s="1">
        <f>[5]Greece!H$17</f>
        <v>0</v>
      </c>
      <c r="I17" s="1">
        <f>[5]Greece!I$17</f>
        <v>0</v>
      </c>
      <c r="J17" s="1">
        <f>[5]Greece!J$17</f>
        <v>0</v>
      </c>
      <c r="K17" s="1">
        <f>[5]Greece!K$17</f>
        <v>0</v>
      </c>
      <c r="L17" s="1">
        <f>[5]Greece!L$17</f>
        <v>0</v>
      </c>
      <c r="M17" s="1">
        <f>[5]Greece!M$17</f>
        <v>0</v>
      </c>
      <c r="N17" s="1">
        <f>[5]Greece!N$17</f>
        <v>0</v>
      </c>
      <c r="O17" s="1">
        <f>[5]Greece!O$17</f>
        <v>0</v>
      </c>
      <c r="P17" s="1">
        <f>[5]Greece!P$17</f>
        <v>0</v>
      </c>
      <c r="Q17" s="1">
        <f>[5]Greece!Q$17</f>
        <v>0</v>
      </c>
      <c r="R17" s="1">
        <f>[5]Greece!R$17</f>
        <v>0</v>
      </c>
      <c r="S17" s="1">
        <f>[5]Greece!S$17</f>
        <v>0</v>
      </c>
      <c r="T17" s="1">
        <f>[5]Greece!T$17</f>
        <v>0</v>
      </c>
      <c r="U17" s="1">
        <f>[5]Greece!U$17</f>
        <v>0</v>
      </c>
      <c r="V17" s="1">
        <f>[5]Greece!V$17</f>
        <v>0</v>
      </c>
      <c r="W17" s="1">
        <f>[5]Greece!W$17</f>
        <v>0</v>
      </c>
      <c r="X17" s="1">
        <f>[5]Greece!X$17</f>
        <v>0</v>
      </c>
      <c r="Y17" s="1">
        <f>[5]Greece!Y$17</f>
        <v>0</v>
      </c>
      <c r="Z17" s="1">
        <f>[5]Greece!Z$17</f>
        <v>0</v>
      </c>
      <c r="AA17" s="1">
        <f>[5]Greece!AA$17</f>
        <v>0</v>
      </c>
      <c r="AB17" s="1">
        <f>[5]Greece!AB$17</f>
        <v>0</v>
      </c>
      <c r="AC17" s="1">
        <f>[5]Greece!AC$17</f>
        <v>0</v>
      </c>
      <c r="AD17" s="1">
        <f>[5]Greece!AD$17</f>
        <v>0</v>
      </c>
      <c r="AE17" s="1">
        <f>[5]Greece!AE$17</f>
        <v>0</v>
      </c>
      <c r="AF17" s="1">
        <f>[5]Greece!AF$17</f>
        <v>0</v>
      </c>
      <c r="AG17" s="1">
        <f>[5]Greece!AG$17</f>
        <v>0</v>
      </c>
      <c r="AH17" s="1">
        <f>[5]Greece!AH$17</f>
        <v>0</v>
      </c>
      <c r="AI17" s="1">
        <f>[5]Greece!AI$17</f>
        <v>0</v>
      </c>
      <c r="AJ17" s="1">
        <f>[5]Greece!AJ$17</f>
        <v>0</v>
      </c>
      <c r="AK17" s="1">
        <f>[5]Greece!AK$17</f>
        <v>0</v>
      </c>
      <c r="AL17" s="1">
        <f>[5]Greece!AL$17</f>
        <v>0</v>
      </c>
      <c r="AM17" s="1">
        <f>[5]Greece!AM$17</f>
        <v>0</v>
      </c>
      <c r="AN17" s="1">
        <f>[5]Greece!AN$17</f>
        <v>0</v>
      </c>
      <c r="AO17" s="1">
        <f>[5]Greece!AO$17</f>
        <v>0</v>
      </c>
      <c r="AP17" s="1">
        <f>[5]Greece!AP$17</f>
        <v>0</v>
      </c>
      <c r="AQ17" s="1">
        <f>[5]Greece!AQ$17</f>
        <v>0</v>
      </c>
      <c r="AR17" s="1">
        <f>[5]Greece!AR$17</f>
        <v>0</v>
      </c>
      <c r="AS17" s="1">
        <f>[5]Greece!AS$17</f>
        <v>0</v>
      </c>
      <c r="AT17" s="1">
        <f>[5]Greece!AT$17</f>
        <v>0</v>
      </c>
      <c r="AU17" s="1">
        <f>[5]Greece!AU$17</f>
        <v>0</v>
      </c>
      <c r="AV17" s="1">
        <f>[5]Greece!AV$17</f>
        <v>0</v>
      </c>
      <c r="AW17" s="1">
        <f>[5]Greece!AW$17</f>
        <v>0</v>
      </c>
      <c r="AX17" s="1">
        <f>[5]Greece!AX$17</f>
        <v>0</v>
      </c>
      <c r="AY17" s="1">
        <f>[5]Greece!AY$17</f>
        <v>0</v>
      </c>
      <c r="AZ17" s="1">
        <f>[5]Greece!AZ$17</f>
        <v>0</v>
      </c>
      <c r="BA17" s="1">
        <f>[5]Greece!BA$17</f>
        <v>0</v>
      </c>
      <c r="BB17" s="1">
        <f>[5]Greece!BB$17</f>
        <v>0</v>
      </c>
      <c r="BC17" s="1">
        <f>[5]Greece!BC$17</f>
        <v>0</v>
      </c>
      <c r="BD17" s="1">
        <f>[5]Greece!BD$17</f>
        <v>0</v>
      </c>
      <c r="BE17" s="1">
        <f>[5]Greece!BE$17</f>
        <v>0</v>
      </c>
      <c r="BF17" s="1">
        <f>[5]Greece!BF$17</f>
        <v>0</v>
      </c>
      <c r="BG17" s="1">
        <f>[5]Greece!BG$17</f>
        <v>0</v>
      </c>
      <c r="BH17" s="1">
        <f>[5]Greece!BH$17</f>
        <v>0</v>
      </c>
      <c r="BI17" s="1">
        <f>[5]Greece!BI$17</f>
        <v>0</v>
      </c>
      <c r="BJ17" s="1">
        <f>[5]Greece!BJ$17</f>
        <v>0</v>
      </c>
      <c r="BK17" s="1">
        <f>[5]Greece!BK$17</f>
        <v>0</v>
      </c>
      <c r="BL17" s="1">
        <f>[5]Greece!BL$17</f>
        <v>0</v>
      </c>
      <c r="BM17" s="1">
        <f>[5]Greece!BM$17</f>
        <v>0</v>
      </c>
      <c r="BN17" s="1">
        <f>[5]Greece!BN$17</f>
        <v>0</v>
      </c>
      <c r="BO17" s="1">
        <f>[5]Greece!BO$17</f>
        <v>0</v>
      </c>
      <c r="BP17" s="1">
        <f>[5]Greece!BP$17</f>
        <v>0</v>
      </c>
      <c r="BQ17" s="1">
        <f>[5]Greece!BQ$17</f>
        <v>0</v>
      </c>
      <c r="BR17" s="1">
        <f>[5]Greece!BR$17</f>
        <v>0</v>
      </c>
      <c r="BS17" s="1">
        <f>[5]Greece!BS$17</f>
        <v>0</v>
      </c>
      <c r="BT17" s="1">
        <f>[5]Greece!BT$17</f>
        <v>0</v>
      </c>
      <c r="BU17" s="1">
        <f>[5]Greece!BU$17</f>
        <v>0</v>
      </c>
      <c r="BV17" s="1">
        <f>[5]Greece!BV$17</f>
        <v>0</v>
      </c>
      <c r="BW17" s="1">
        <f>[5]Greece!BW$17</f>
        <v>0</v>
      </c>
      <c r="BX17" s="1">
        <f>[5]Greece!BX$17</f>
        <v>0</v>
      </c>
      <c r="BY17" s="1">
        <f>[5]Greece!BY$17</f>
        <v>0</v>
      </c>
      <c r="BZ17" s="1">
        <f>[5]Greece!BZ$17</f>
        <v>0</v>
      </c>
      <c r="CA17" s="1">
        <f>[5]Greece!CA$17</f>
        <v>0</v>
      </c>
      <c r="CB17" s="1">
        <f>[5]Greece!CB$17</f>
        <v>0</v>
      </c>
      <c r="CC17" s="1">
        <f>[5]Greece!CC$17</f>
        <v>0</v>
      </c>
      <c r="CD17" s="1">
        <f>[5]Greece!CD$17</f>
        <v>0</v>
      </c>
      <c r="CE17" s="1">
        <f>[5]Greece!CE$17</f>
        <v>0</v>
      </c>
      <c r="CF17" s="1">
        <f>[5]Greece!CF$17</f>
        <v>0</v>
      </c>
      <c r="CG17" s="1">
        <f>[5]Greece!CG$17</f>
        <v>0</v>
      </c>
      <c r="CH17" s="1">
        <f>[5]Greece!CH$17</f>
        <v>0</v>
      </c>
      <c r="CI17" s="1">
        <f>[5]Greece!CI$17</f>
        <v>0</v>
      </c>
      <c r="CJ17" s="1">
        <f>[5]Greece!CJ$17</f>
        <v>0</v>
      </c>
      <c r="CK17" s="1">
        <f>[5]Greece!CK$17</f>
        <v>0</v>
      </c>
      <c r="CL17" s="1">
        <f>[5]Greece!CL$17</f>
        <v>0</v>
      </c>
      <c r="CM17" s="1">
        <f>[5]Greece!CM$17</f>
        <v>0</v>
      </c>
      <c r="CN17" s="1">
        <f>[5]Greece!CN$17</f>
        <v>0</v>
      </c>
      <c r="CO17" s="1">
        <f>[5]Greece!CO$17</f>
        <v>0</v>
      </c>
      <c r="CP17" s="1">
        <f>[5]Greece!CP$17</f>
        <v>0</v>
      </c>
      <c r="CQ17" s="1">
        <f>[5]Greece!CQ$17</f>
        <v>0</v>
      </c>
      <c r="CR17" s="1">
        <f>[5]Greece!CR$17</f>
        <v>0</v>
      </c>
      <c r="CS17" s="1">
        <f>[5]Greece!CS$17</f>
        <v>0</v>
      </c>
      <c r="CT17" s="1">
        <f>[5]Greece!CT$17</f>
        <v>0</v>
      </c>
      <c r="CU17" s="1">
        <f>[5]Greece!CU$17</f>
        <v>0</v>
      </c>
      <c r="CV17" s="1">
        <f>[5]Greece!CV$17</f>
        <v>0</v>
      </c>
      <c r="CW17" s="1">
        <f>[5]Greece!CW$17</f>
        <v>5818</v>
      </c>
      <c r="CX17" s="1">
        <f>[5]Greece!CX$17</f>
        <v>0</v>
      </c>
      <c r="CY17" s="1">
        <f>[5]Greece!CY$17</f>
        <v>0</v>
      </c>
      <c r="CZ17" s="1">
        <f>[5]Greece!CZ$17</f>
        <v>0</v>
      </c>
      <c r="DA17" s="1">
        <f>[5]Greece!DA$17</f>
        <v>0</v>
      </c>
      <c r="DB17" s="1">
        <f>[5]Greece!DB$17</f>
        <v>0</v>
      </c>
      <c r="DC17" s="1">
        <f>[5]Greece!DC$17</f>
        <v>0</v>
      </c>
      <c r="DD17" s="1">
        <f>[5]Greece!DD$17</f>
        <v>0</v>
      </c>
      <c r="DE17" s="1">
        <f>[5]Greece!DE$17</f>
        <v>0</v>
      </c>
      <c r="DF17" s="1">
        <f>[5]Greece!DF$17</f>
        <v>6441</v>
      </c>
      <c r="DG17" s="1">
        <f>[5]Greece!DG$17</f>
        <v>0</v>
      </c>
      <c r="DH17" s="1">
        <f>[5]Greece!DH$17</f>
        <v>0</v>
      </c>
      <c r="DI17" s="1">
        <f>[5]Greece!DI$17</f>
        <v>0</v>
      </c>
      <c r="DJ17" s="1">
        <f>[5]Greece!DJ$17</f>
        <v>0</v>
      </c>
      <c r="DK17" s="1">
        <f>[5]Greece!DK$17</f>
        <v>0</v>
      </c>
      <c r="DL17" s="1">
        <f>[5]Greece!DL$17</f>
        <v>0</v>
      </c>
      <c r="DM17" s="1">
        <f>[5]Greece!DM$17</f>
        <v>0</v>
      </c>
      <c r="DN17" s="1">
        <f>[5]Greece!DN$17</f>
        <v>0</v>
      </c>
      <c r="DO17" s="1">
        <f>[5]Greece!DO$17</f>
        <v>0</v>
      </c>
      <c r="DP17" s="1">
        <f>[5]Greece!DP$17</f>
        <v>0</v>
      </c>
      <c r="DQ17" s="1">
        <f>[5]Greece!DQ$17</f>
        <v>0</v>
      </c>
      <c r="DR17" s="1">
        <f>[5]Greece!DR$17</f>
        <v>0</v>
      </c>
      <c r="DS17" s="1">
        <f>[5]Greece!DS$17</f>
        <v>0</v>
      </c>
      <c r="DT17" s="1">
        <f>[5]Greece!DT$17</f>
        <v>0</v>
      </c>
      <c r="DU17" s="1">
        <f>[5]Greece!DU$17</f>
        <v>0</v>
      </c>
      <c r="DV17" s="1">
        <f>[5]Greece!DV$17</f>
        <v>0</v>
      </c>
      <c r="DW17" s="1">
        <f>[5]Greece!DW$17</f>
        <v>0</v>
      </c>
      <c r="DX17" s="1">
        <f>[5]Greece!DX$17</f>
        <v>0</v>
      </c>
      <c r="DY17" s="1">
        <f>[5]Greece!DY$17</f>
        <v>0</v>
      </c>
      <c r="DZ17" s="1">
        <f>[5]Greece!DZ$17</f>
        <v>0</v>
      </c>
      <c r="EA17" s="1">
        <f>[5]Greece!EA$17</f>
        <v>0</v>
      </c>
      <c r="EB17" s="1">
        <f>[5]Greece!EB$17</f>
        <v>0</v>
      </c>
      <c r="EC17" s="1">
        <f>[5]Greece!EC$17</f>
        <v>0</v>
      </c>
      <c r="ED17" s="1">
        <f>[5]Greece!ED$17</f>
        <v>0</v>
      </c>
      <c r="EE17" s="1">
        <f>[5]Greece!EE$17</f>
        <v>0</v>
      </c>
      <c r="EF17" s="1">
        <f>[5]Greece!EF$17</f>
        <v>0</v>
      </c>
      <c r="EG17" s="1">
        <f>[5]Greece!EG$17</f>
        <v>0</v>
      </c>
      <c r="EH17" s="1">
        <f>[5]Greece!EH$17</f>
        <v>0</v>
      </c>
      <c r="EI17" s="1">
        <f>[5]Greece!EI$17</f>
        <v>0</v>
      </c>
      <c r="EJ17" s="1">
        <f>[5]Greece!EJ$17</f>
        <v>0</v>
      </c>
      <c r="EK17" s="1">
        <f>[5]Greece!EK$17</f>
        <v>0</v>
      </c>
      <c r="EL17" s="1">
        <f>[5]Greece!EL$17</f>
        <v>0</v>
      </c>
      <c r="EM17" s="1">
        <f>[5]Greece!EM$17</f>
        <v>0</v>
      </c>
      <c r="EN17" s="1">
        <f>[5]Greece!EN$17</f>
        <v>0</v>
      </c>
      <c r="EO17" s="1">
        <f>[5]Greece!EO$17</f>
        <v>0</v>
      </c>
      <c r="EP17" s="1">
        <f>[5]Greece!EP$17</f>
        <v>0</v>
      </c>
      <c r="EQ17" s="1">
        <f>[5]Greece!EQ$17</f>
        <v>0</v>
      </c>
      <c r="ER17" s="1">
        <f>[5]Greece!ER$17</f>
        <v>0</v>
      </c>
      <c r="ES17" s="1">
        <f>[5]Greece!ES$17</f>
        <v>0</v>
      </c>
      <c r="ET17" s="1">
        <f>[5]Greece!ET$17</f>
        <v>0</v>
      </c>
      <c r="EU17" s="1">
        <f>[5]Greece!EU$17</f>
        <v>0</v>
      </c>
      <c r="EV17" s="1">
        <f>[5]Greece!EV$17</f>
        <v>0</v>
      </c>
      <c r="EW17" s="1">
        <f>[5]Greece!EW$17</f>
        <v>0</v>
      </c>
      <c r="EX17" s="1">
        <f>[5]Greece!EX$17</f>
        <v>0</v>
      </c>
      <c r="EY17" s="1">
        <f>[5]Greece!EY$17</f>
        <v>0</v>
      </c>
      <c r="EZ17" s="1">
        <f>[5]Greece!EZ$17</f>
        <v>0</v>
      </c>
      <c r="FA17" s="1">
        <f>[5]Greece!FA$17</f>
        <v>0</v>
      </c>
      <c r="FB17" s="1">
        <f>[5]Greece!FB$17</f>
        <v>0</v>
      </c>
      <c r="FC17" s="1">
        <f>[5]Greece!FC$17</f>
        <v>0</v>
      </c>
      <c r="FD17" s="1">
        <f>[5]Greece!FD$17</f>
        <v>0</v>
      </c>
      <c r="FE17" s="1">
        <f>[5]Greece!FE$17</f>
        <v>0</v>
      </c>
      <c r="FF17" s="1">
        <f>[5]Greece!FF$17</f>
        <v>0</v>
      </c>
      <c r="FG17" s="1">
        <f>[5]Greece!FG$17</f>
        <v>0</v>
      </c>
      <c r="FH17" s="1">
        <f>[5]Greece!FH$17</f>
        <v>0</v>
      </c>
      <c r="FI17" s="1">
        <f>[5]Greece!FI$17</f>
        <v>0</v>
      </c>
      <c r="FJ17" s="1">
        <f>[5]Greece!FJ$17</f>
        <v>0</v>
      </c>
      <c r="FK17" s="1">
        <f>[5]Greece!FK$17</f>
        <v>0</v>
      </c>
      <c r="FL17" s="1">
        <f>[5]Greece!FL$17</f>
        <v>0</v>
      </c>
      <c r="FM17" s="1">
        <f>[5]Greece!FM$17</f>
        <v>0</v>
      </c>
      <c r="FN17" s="1">
        <f>[5]Greece!FN$17</f>
        <v>0</v>
      </c>
      <c r="FO17" s="1">
        <f>[5]Greece!FO$17</f>
        <v>0</v>
      </c>
      <c r="FP17" s="1">
        <f>[5]Greece!FP$17</f>
        <v>0</v>
      </c>
      <c r="FQ17" s="1">
        <f>[5]Greece!FQ$17</f>
        <v>0</v>
      </c>
      <c r="FR17" s="1">
        <f>[5]Greece!FR$17</f>
        <v>0</v>
      </c>
      <c r="FS17" s="1">
        <f>[5]Greece!FS$17</f>
        <v>0</v>
      </c>
      <c r="FT17" s="1">
        <f>[5]Greece!FT$17</f>
        <v>0</v>
      </c>
      <c r="FU17" s="1">
        <f>[5]Greece!FU$17</f>
        <v>0</v>
      </c>
      <c r="FV17" s="1">
        <f>[5]Greece!FV$17</f>
        <v>0</v>
      </c>
      <c r="FW17" s="1">
        <f>[5]Greece!FW$17</f>
        <v>0</v>
      </c>
      <c r="FX17" s="1">
        <f>[5]Greece!FX$17</f>
        <v>0</v>
      </c>
      <c r="FY17" s="1">
        <f>[5]Greece!FY$17</f>
        <v>0</v>
      </c>
      <c r="FZ17" s="7">
        <f>1/1000*SUM($B17:FY17)</f>
        <v>12.259</v>
      </c>
    </row>
    <row r="18" spans="1:182">
      <c r="A18" t="s">
        <v>33</v>
      </c>
      <c r="B18" s="1">
        <f>[5]Hungary!B$17</f>
        <v>0</v>
      </c>
      <c r="C18" s="1">
        <f>[5]Hungary!C$17</f>
        <v>0</v>
      </c>
      <c r="D18" s="1">
        <f>[5]Hungary!D$17</f>
        <v>0</v>
      </c>
      <c r="E18" s="1">
        <f>[5]Hungary!E$17</f>
        <v>0</v>
      </c>
      <c r="F18" s="1">
        <f>[5]Hungary!F$17</f>
        <v>0</v>
      </c>
      <c r="G18" s="1">
        <f>[5]Hungary!G$17</f>
        <v>0</v>
      </c>
      <c r="H18" s="1">
        <f>[5]Hungary!H$17</f>
        <v>0</v>
      </c>
      <c r="I18" s="1">
        <f>[5]Hungary!I$17</f>
        <v>0</v>
      </c>
      <c r="J18" s="1">
        <f>[5]Hungary!J$17</f>
        <v>0</v>
      </c>
      <c r="K18" s="1">
        <f>[5]Hungary!K$17</f>
        <v>0</v>
      </c>
      <c r="L18" s="1">
        <f>[5]Hungary!L$17</f>
        <v>0</v>
      </c>
      <c r="M18" s="1">
        <f>[5]Hungary!M$17</f>
        <v>0</v>
      </c>
      <c r="N18" s="1">
        <f>[5]Hungary!N$17</f>
        <v>0</v>
      </c>
      <c r="O18" s="1">
        <f>[5]Hungary!O$17</f>
        <v>0</v>
      </c>
      <c r="P18" s="1">
        <f>[5]Hungary!P$17</f>
        <v>0</v>
      </c>
      <c r="Q18" s="1">
        <f>[5]Hungary!Q$17</f>
        <v>0</v>
      </c>
      <c r="R18" s="1">
        <f>[5]Hungary!R$17</f>
        <v>0</v>
      </c>
      <c r="S18" s="1">
        <f>[5]Hungary!S$17</f>
        <v>0</v>
      </c>
      <c r="T18" s="1">
        <f>[5]Hungary!T$17</f>
        <v>0</v>
      </c>
      <c r="U18" s="1">
        <f>[5]Hungary!U$17</f>
        <v>0</v>
      </c>
      <c r="V18" s="1">
        <f>[5]Hungary!V$17</f>
        <v>0</v>
      </c>
      <c r="W18" s="1">
        <f>[5]Hungary!W$17</f>
        <v>0</v>
      </c>
      <c r="X18" s="1">
        <f>[5]Hungary!X$17</f>
        <v>0</v>
      </c>
      <c r="Y18" s="1">
        <f>[5]Hungary!Y$17</f>
        <v>0</v>
      </c>
      <c r="Z18" s="1">
        <f>[5]Hungary!Z$17</f>
        <v>0</v>
      </c>
      <c r="AA18" s="1">
        <f>[5]Hungary!AA$17</f>
        <v>0</v>
      </c>
      <c r="AB18" s="1">
        <f>[5]Hungary!AB$17</f>
        <v>0</v>
      </c>
      <c r="AC18" s="1">
        <f>[5]Hungary!AC$17</f>
        <v>0</v>
      </c>
      <c r="AD18" s="1">
        <f>[5]Hungary!AD$17</f>
        <v>0</v>
      </c>
      <c r="AE18" s="1">
        <f>[5]Hungary!AE$17</f>
        <v>0</v>
      </c>
      <c r="AF18" s="1">
        <f>[5]Hungary!AF$17</f>
        <v>0</v>
      </c>
      <c r="AG18" s="1">
        <f>[5]Hungary!AG$17</f>
        <v>0</v>
      </c>
      <c r="AH18" s="1">
        <f>[5]Hungary!AH$17</f>
        <v>0</v>
      </c>
      <c r="AI18" s="1">
        <f>[5]Hungary!AI$17</f>
        <v>0</v>
      </c>
      <c r="AJ18" s="1">
        <f>[5]Hungary!AJ$17</f>
        <v>0</v>
      </c>
      <c r="AK18" s="1">
        <f>[5]Hungary!AK$17</f>
        <v>0</v>
      </c>
      <c r="AL18" s="1">
        <f>[5]Hungary!AL$17</f>
        <v>0</v>
      </c>
      <c r="AM18" s="1">
        <f>[5]Hungary!AM$17</f>
        <v>0</v>
      </c>
      <c r="AN18" s="1">
        <f>[5]Hungary!AN$17</f>
        <v>0</v>
      </c>
      <c r="AO18" s="1">
        <f>[5]Hungary!AO$17</f>
        <v>0</v>
      </c>
      <c r="AP18" s="1">
        <f>[5]Hungary!AP$17</f>
        <v>0</v>
      </c>
      <c r="AQ18" s="1">
        <f>[5]Hungary!AQ$17</f>
        <v>0</v>
      </c>
      <c r="AR18" s="1">
        <f>[5]Hungary!AR$17</f>
        <v>0</v>
      </c>
      <c r="AS18" s="1">
        <f>[5]Hungary!AS$17</f>
        <v>0</v>
      </c>
      <c r="AT18" s="1">
        <f>[5]Hungary!AT$17</f>
        <v>0</v>
      </c>
      <c r="AU18" s="1">
        <f>[5]Hungary!AU$17</f>
        <v>0</v>
      </c>
      <c r="AV18" s="1">
        <f>[5]Hungary!AV$17</f>
        <v>0</v>
      </c>
      <c r="AW18" s="1">
        <f>[5]Hungary!AW$17</f>
        <v>0</v>
      </c>
      <c r="AX18" s="1">
        <f>[5]Hungary!AX$17</f>
        <v>0</v>
      </c>
      <c r="AY18" s="1">
        <f>[5]Hungary!AY$17</f>
        <v>0</v>
      </c>
      <c r="AZ18" s="1">
        <f>[5]Hungary!AZ$17</f>
        <v>0</v>
      </c>
      <c r="BA18" s="1">
        <f>[5]Hungary!BA$17</f>
        <v>0</v>
      </c>
      <c r="BB18" s="1">
        <f>[5]Hungary!BB$17</f>
        <v>0</v>
      </c>
      <c r="BC18" s="1">
        <f>[5]Hungary!BC$17</f>
        <v>0</v>
      </c>
      <c r="BD18" s="1">
        <f>[5]Hungary!BD$17</f>
        <v>0</v>
      </c>
      <c r="BE18" s="1">
        <f>[5]Hungary!BE$17</f>
        <v>0</v>
      </c>
      <c r="BF18" s="1">
        <f>[5]Hungary!BF$17</f>
        <v>0</v>
      </c>
      <c r="BG18" s="1">
        <f>[5]Hungary!BG$17</f>
        <v>0</v>
      </c>
      <c r="BH18" s="1">
        <f>[5]Hungary!BH$17</f>
        <v>0</v>
      </c>
      <c r="BI18" s="1">
        <f>[5]Hungary!BI$17</f>
        <v>0</v>
      </c>
      <c r="BJ18" s="1">
        <f>[5]Hungary!BJ$17</f>
        <v>358</v>
      </c>
      <c r="BK18" s="1">
        <f>[5]Hungary!BK$17</f>
        <v>357</v>
      </c>
      <c r="BL18" s="1">
        <f>[5]Hungary!BL$17</f>
        <v>351</v>
      </c>
      <c r="BM18" s="1">
        <f>[5]Hungary!BM$17</f>
        <v>345</v>
      </c>
      <c r="BN18" s="1">
        <f>[5]Hungary!BN$17</f>
        <v>364</v>
      </c>
      <c r="BO18" s="1">
        <f>[5]Hungary!BO$17</f>
        <v>325</v>
      </c>
      <c r="BP18" s="1">
        <f>[5]Hungary!BP$17</f>
        <v>338</v>
      </c>
      <c r="BQ18" s="1">
        <f>[5]Hungary!BQ$17</f>
        <v>663</v>
      </c>
      <c r="BR18" s="1">
        <f>[5]Hungary!BR$17</f>
        <v>332</v>
      </c>
      <c r="BS18" s="1">
        <f>[5]Hungary!BS$17</f>
        <v>644</v>
      </c>
      <c r="BT18" s="1">
        <f>[5]Hungary!BT$17</f>
        <v>403</v>
      </c>
      <c r="BU18" s="1">
        <f>[5]Hungary!BU$17</f>
        <v>0</v>
      </c>
      <c r="BV18" s="1">
        <f>[5]Hungary!BV$17</f>
        <v>0</v>
      </c>
      <c r="BW18" s="1">
        <f>[5]Hungary!BW$17</f>
        <v>0</v>
      </c>
      <c r="BX18" s="1">
        <f>[5]Hungary!BX$17</f>
        <v>0</v>
      </c>
      <c r="BY18" s="1">
        <f>[5]Hungary!BY$17</f>
        <v>0</v>
      </c>
      <c r="BZ18" s="1">
        <f>[5]Hungary!BZ$17</f>
        <v>0</v>
      </c>
      <c r="CA18" s="1">
        <f>[5]Hungary!CA$17</f>
        <v>0</v>
      </c>
      <c r="CB18" s="1">
        <f>[5]Hungary!CB$17</f>
        <v>0</v>
      </c>
      <c r="CC18" s="1">
        <f>[5]Hungary!CC$17</f>
        <v>0</v>
      </c>
      <c r="CD18" s="1">
        <f>[5]Hungary!CD$17</f>
        <v>0</v>
      </c>
      <c r="CE18" s="1">
        <f>[5]Hungary!CE$17</f>
        <v>0</v>
      </c>
      <c r="CF18" s="1">
        <f>[5]Hungary!CF$17</f>
        <v>0</v>
      </c>
      <c r="CG18" s="1">
        <f>[5]Hungary!CG$17</f>
        <v>0</v>
      </c>
      <c r="CH18" s="1">
        <f>[5]Hungary!CH$17</f>
        <v>0</v>
      </c>
      <c r="CI18" s="1">
        <f>[5]Hungary!CI$17</f>
        <v>0</v>
      </c>
      <c r="CJ18" s="1">
        <f>[5]Hungary!CJ$17</f>
        <v>0</v>
      </c>
      <c r="CK18" s="1">
        <f>[5]Hungary!CK$17</f>
        <v>0</v>
      </c>
      <c r="CL18" s="1">
        <f>[5]Hungary!CL$17</f>
        <v>0</v>
      </c>
      <c r="CM18" s="1">
        <f>[5]Hungary!CM$17</f>
        <v>0</v>
      </c>
      <c r="CN18" s="1">
        <f>[5]Hungary!CN$17</f>
        <v>0</v>
      </c>
      <c r="CO18" s="1">
        <f>[5]Hungary!CO$17</f>
        <v>0</v>
      </c>
      <c r="CP18" s="1">
        <f>[5]Hungary!CP$17</f>
        <v>0</v>
      </c>
      <c r="CQ18" s="1">
        <f>[5]Hungary!CQ$17</f>
        <v>0</v>
      </c>
      <c r="CR18" s="1">
        <f>[5]Hungary!CR$17</f>
        <v>0</v>
      </c>
      <c r="CS18" s="1">
        <f>[5]Hungary!CS$17</f>
        <v>0</v>
      </c>
      <c r="CT18" s="1">
        <f>[5]Hungary!CT$17</f>
        <v>0</v>
      </c>
      <c r="CU18" s="1">
        <f>[5]Hungary!CU$17</f>
        <v>0</v>
      </c>
      <c r="CV18" s="1">
        <f>[5]Hungary!CV$17</f>
        <v>0</v>
      </c>
      <c r="CW18" s="1">
        <f>[5]Hungary!CW$17</f>
        <v>0</v>
      </c>
      <c r="CX18" s="1">
        <f>[5]Hungary!CX$17</f>
        <v>0</v>
      </c>
      <c r="CY18" s="1">
        <f>[5]Hungary!CY$17</f>
        <v>0</v>
      </c>
      <c r="CZ18" s="1">
        <f>[5]Hungary!CZ$17</f>
        <v>0</v>
      </c>
      <c r="DA18" s="1">
        <f>[5]Hungary!DA$17</f>
        <v>0</v>
      </c>
      <c r="DB18" s="1">
        <f>[5]Hungary!DB$17</f>
        <v>0</v>
      </c>
      <c r="DC18" s="1">
        <f>[5]Hungary!DC$17</f>
        <v>0</v>
      </c>
      <c r="DD18" s="1">
        <f>[5]Hungary!DD$17</f>
        <v>0</v>
      </c>
      <c r="DE18" s="1">
        <f>[5]Hungary!DE$17</f>
        <v>0</v>
      </c>
      <c r="DF18" s="1">
        <f>[5]Hungary!DF$17</f>
        <v>0</v>
      </c>
      <c r="DG18" s="1">
        <f>[5]Hungary!DG$17</f>
        <v>0</v>
      </c>
      <c r="DH18" s="1">
        <f>[5]Hungary!DH$17</f>
        <v>0</v>
      </c>
      <c r="DI18" s="1">
        <f>[5]Hungary!DI$17</f>
        <v>0</v>
      </c>
      <c r="DJ18" s="1">
        <f>[5]Hungary!DJ$17</f>
        <v>0</v>
      </c>
      <c r="DK18" s="1">
        <f>[5]Hungary!DK$17</f>
        <v>0</v>
      </c>
      <c r="DL18" s="1">
        <f>[5]Hungary!DL$17</f>
        <v>0</v>
      </c>
      <c r="DM18" s="1">
        <f>[5]Hungary!DM$17</f>
        <v>154364</v>
      </c>
      <c r="DN18" s="1">
        <f>[5]Hungary!DN$17</f>
        <v>0</v>
      </c>
      <c r="DO18" s="1">
        <f>[5]Hungary!DO$17</f>
        <v>0</v>
      </c>
      <c r="DP18" s="1">
        <f>[5]Hungary!DP$17</f>
        <v>0</v>
      </c>
      <c r="DQ18" s="1">
        <f>[5]Hungary!DQ$17</f>
        <v>0</v>
      </c>
      <c r="DR18" s="1">
        <f>[5]Hungary!DR$17</f>
        <v>0</v>
      </c>
      <c r="DS18" s="1">
        <f>[5]Hungary!DS$17</f>
        <v>0</v>
      </c>
      <c r="DT18" s="1">
        <f>[5]Hungary!DT$17</f>
        <v>0</v>
      </c>
      <c r="DU18" s="1">
        <f>[5]Hungary!DU$17</f>
        <v>0</v>
      </c>
      <c r="DV18" s="1">
        <f>[5]Hungary!DV$17</f>
        <v>0</v>
      </c>
      <c r="DW18" s="1">
        <f>[5]Hungary!DW$17</f>
        <v>0</v>
      </c>
      <c r="DX18" s="1">
        <f>[5]Hungary!DX$17</f>
        <v>0</v>
      </c>
      <c r="DY18" s="1">
        <f>[5]Hungary!DY$17</f>
        <v>0</v>
      </c>
      <c r="DZ18" s="1">
        <f>[5]Hungary!DZ$17</f>
        <v>0</v>
      </c>
      <c r="EA18" s="1">
        <f>[5]Hungary!EA$17</f>
        <v>0</v>
      </c>
      <c r="EB18" s="1">
        <f>[5]Hungary!EB$17</f>
        <v>0</v>
      </c>
      <c r="EC18" s="1">
        <f>[5]Hungary!EC$17</f>
        <v>0</v>
      </c>
      <c r="ED18" s="1">
        <f>[5]Hungary!ED$17</f>
        <v>0</v>
      </c>
      <c r="EE18" s="1">
        <f>[5]Hungary!EE$17</f>
        <v>0</v>
      </c>
      <c r="EF18" s="1">
        <f>[5]Hungary!EF$17</f>
        <v>0</v>
      </c>
      <c r="EG18" s="1">
        <f>[5]Hungary!EG$17</f>
        <v>0</v>
      </c>
      <c r="EH18" s="1">
        <f>[5]Hungary!EH$17</f>
        <v>0</v>
      </c>
      <c r="EI18" s="1">
        <f>[5]Hungary!EI$17</f>
        <v>0</v>
      </c>
      <c r="EJ18" s="1">
        <f>[5]Hungary!EJ$17</f>
        <v>0</v>
      </c>
      <c r="EK18" s="1">
        <f>[5]Hungary!EK$17</f>
        <v>0</v>
      </c>
      <c r="EL18" s="1">
        <f>[5]Hungary!EL$17</f>
        <v>0</v>
      </c>
      <c r="EM18" s="1">
        <f>[5]Hungary!EM$17</f>
        <v>0</v>
      </c>
      <c r="EN18" s="1">
        <f>[5]Hungary!EN$17</f>
        <v>0</v>
      </c>
      <c r="EO18" s="1">
        <f>[5]Hungary!EO$17</f>
        <v>0</v>
      </c>
      <c r="EP18" s="1">
        <f>[5]Hungary!EP$17</f>
        <v>0</v>
      </c>
      <c r="EQ18" s="1">
        <f>[5]Hungary!EQ$17</f>
        <v>0</v>
      </c>
      <c r="ER18" s="1">
        <f>[5]Hungary!ER$17</f>
        <v>0</v>
      </c>
      <c r="ES18" s="1">
        <f>[5]Hungary!ES$17</f>
        <v>0</v>
      </c>
      <c r="ET18" s="1">
        <f>[5]Hungary!ET$17</f>
        <v>0</v>
      </c>
      <c r="EU18" s="1">
        <f>[5]Hungary!EU$17</f>
        <v>0</v>
      </c>
      <c r="EV18" s="1">
        <f>[5]Hungary!EV$17</f>
        <v>0</v>
      </c>
      <c r="EW18" s="1">
        <f>[5]Hungary!EW$17</f>
        <v>0</v>
      </c>
      <c r="EX18" s="1">
        <f>[5]Hungary!EX$17</f>
        <v>0</v>
      </c>
      <c r="EY18" s="1">
        <f>[5]Hungary!EY$17</f>
        <v>0</v>
      </c>
      <c r="EZ18" s="1">
        <f>[5]Hungary!EZ$17</f>
        <v>0</v>
      </c>
      <c r="FA18" s="1">
        <f>[5]Hungary!FA$17</f>
        <v>0</v>
      </c>
      <c r="FB18" s="1">
        <f>[5]Hungary!FB$17</f>
        <v>0</v>
      </c>
      <c r="FC18" s="1">
        <f>[5]Hungary!FC$17</f>
        <v>0</v>
      </c>
      <c r="FD18" s="1">
        <f>[5]Hungary!FD$17</f>
        <v>0</v>
      </c>
      <c r="FE18" s="1">
        <f>[5]Hungary!FE$17</f>
        <v>0</v>
      </c>
      <c r="FF18" s="1">
        <f>[5]Hungary!FF$17</f>
        <v>0</v>
      </c>
      <c r="FG18" s="1">
        <f>[5]Hungary!FG$17</f>
        <v>0</v>
      </c>
      <c r="FH18" s="1">
        <f>[5]Hungary!FH$17</f>
        <v>0</v>
      </c>
      <c r="FI18" s="1">
        <f>[5]Hungary!FI$17</f>
        <v>0</v>
      </c>
      <c r="FJ18" s="1">
        <f>[5]Hungary!FJ$17</f>
        <v>0</v>
      </c>
      <c r="FK18" s="1">
        <f>[5]Hungary!FK$17</f>
        <v>0</v>
      </c>
      <c r="FL18" s="1">
        <f>[5]Hungary!FL$17</f>
        <v>0</v>
      </c>
      <c r="FM18" s="1">
        <f>[5]Hungary!FM$17</f>
        <v>0</v>
      </c>
      <c r="FN18" s="1">
        <f>[5]Hungary!FN$17</f>
        <v>0</v>
      </c>
      <c r="FO18" s="1">
        <f>[5]Hungary!FO$17</f>
        <v>0</v>
      </c>
      <c r="FP18" s="1">
        <f>[5]Hungary!FP$17</f>
        <v>0</v>
      </c>
      <c r="FQ18" s="1">
        <f>[5]Hungary!FQ$17</f>
        <v>0</v>
      </c>
      <c r="FR18" s="1">
        <f>[5]Hungary!FR$17</f>
        <v>0</v>
      </c>
      <c r="FS18" s="1">
        <f>[5]Hungary!FS$17</f>
        <v>0</v>
      </c>
      <c r="FT18" s="1">
        <f>[5]Hungary!FT$17</f>
        <v>0</v>
      </c>
      <c r="FU18" s="1">
        <f>[5]Hungary!FU$17</f>
        <v>0</v>
      </c>
      <c r="FV18" s="1">
        <f>[5]Hungary!FV$17</f>
        <v>0</v>
      </c>
      <c r="FW18" s="1">
        <f>[5]Hungary!FW$17</f>
        <v>0</v>
      </c>
      <c r="FX18" s="1">
        <f>[5]Hungary!FX$17</f>
        <v>0</v>
      </c>
      <c r="FY18" s="1">
        <f>[5]Hungary!FY$17</f>
        <v>0</v>
      </c>
      <c r="FZ18" s="7">
        <f>1/1000*SUM($B18:FY18)</f>
        <v>158.84399999999999</v>
      </c>
    </row>
    <row r="19" spans="1:182">
      <c r="A19" t="s">
        <v>36</v>
      </c>
      <c r="B19" s="1">
        <f>[5]Ireland!B$17</f>
        <v>10146</v>
      </c>
      <c r="C19" s="1">
        <f>[5]Ireland!C$17</f>
        <v>0</v>
      </c>
      <c r="D19" s="1">
        <f>[5]Ireland!D$17</f>
        <v>10056</v>
      </c>
      <c r="E19" s="1">
        <f>[5]Ireland!E$17</f>
        <v>0</v>
      </c>
      <c r="F19" s="1">
        <f>[5]Ireland!F$17</f>
        <v>2408</v>
      </c>
      <c r="G19" s="1">
        <f>[5]Ireland!G$17</f>
        <v>120</v>
      </c>
      <c r="H19" s="1">
        <f>[5]Ireland!H$17</f>
        <v>4810</v>
      </c>
      <c r="I19" s="1">
        <f>[5]Ireland!I$17</f>
        <v>0</v>
      </c>
      <c r="J19" s="1">
        <f>[5]Ireland!J$17</f>
        <v>19362</v>
      </c>
      <c r="K19" s="1">
        <f>[5]Ireland!K$17</f>
        <v>16110</v>
      </c>
      <c r="L19" s="1">
        <f>[5]Ireland!L$17</f>
        <v>19105</v>
      </c>
      <c r="M19" s="1">
        <f>[5]Ireland!M$17</f>
        <v>10890</v>
      </c>
      <c r="N19" s="1">
        <f>[5]Ireland!N$17</f>
        <v>10782</v>
      </c>
      <c r="O19" s="1">
        <f>[5]Ireland!O$17</f>
        <v>5460</v>
      </c>
      <c r="P19" s="1">
        <f>[5]Ireland!P$17</f>
        <v>0</v>
      </c>
      <c r="Q19" s="1">
        <f>[5]Ireland!Q$17</f>
        <v>0</v>
      </c>
      <c r="R19" s="1">
        <f>[5]Ireland!R$17</f>
        <v>518</v>
      </c>
      <c r="S19" s="1">
        <f>[5]Ireland!S$17</f>
        <v>3022</v>
      </c>
      <c r="T19" s="1">
        <f>[5]Ireland!T$17</f>
        <v>11518</v>
      </c>
      <c r="U19" s="1">
        <f>[5]Ireland!U$17</f>
        <v>15229</v>
      </c>
      <c r="V19" s="1">
        <f>[5]Ireland!V$17</f>
        <v>27540</v>
      </c>
      <c r="W19" s="1">
        <f>[5]Ireland!W$17</f>
        <v>39054</v>
      </c>
      <c r="X19" s="1">
        <f>[5]Ireland!X$17</f>
        <v>16800</v>
      </c>
      <c r="Y19" s="1">
        <f>[5]Ireland!Y$17</f>
        <v>39220</v>
      </c>
      <c r="Z19" s="1">
        <f>[5]Ireland!Z$17</f>
        <v>16650</v>
      </c>
      <c r="AA19" s="1">
        <f>[5]Ireland!AA$17</f>
        <v>0</v>
      </c>
      <c r="AB19" s="1">
        <f>[5]Ireland!AB$17</f>
        <v>0</v>
      </c>
      <c r="AC19" s="1">
        <f>[5]Ireland!AC$17</f>
        <v>5280</v>
      </c>
      <c r="AD19" s="1">
        <f>[5]Ireland!AD$17</f>
        <v>5520</v>
      </c>
      <c r="AE19" s="1">
        <f>[5]Ireland!AE$17</f>
        <v>16134</v>
      </c>
      <c r="AF19" s="1">
        <f>[5]Ireland!AF$17</f>
        <v>15950</v>
      </c>
      <c r="AG19" s="1">
        <f>[5]Ireland!AG$17</f>
        <v>16189</v>
      </c>
      <c r="AH19" s="1">
        <f>[5]Ireland!AH$17</f>
        <v>32335</v>
      </c>
      <c r="AI19" s="1">
        <f>[5]Ireland!AI$17</f>
        <v>43699</v>
      </c>
      <c r="AJ19" s="1">
        <f>[5]Ireland!AJ$17</f>
        <v>51040</v>
      </c>
      <c r="AK19" s="1">
        <f>[5]Ireland!AK$17</f>
        <v>57723</v>
      </c>
      <c r="AL19" s="1">
        <f>[5]Ireland!AL$17</f>
        <v>56664</v>
      </c>
      <c r="AM19" s="1">
        <f>[5]Ireland!AM$17</f>
        <v>53152</v>
      </c>
      <c r="AN19" s="1">
        <f>[5]Ireland!AN$17</f>
        <v>74387</v>
      </c>
      <c r="AO19" s="1">
        <f>[5]Ireland!AO$17</f>
        <v>33955</v>
      </c>
      <c r="AP19" s="1">
        <f>[5]Ireland!AP$17</f>
        <v>15571</v>
      </c>
      <c r="AQ19" s="1">
        <f>[5]Ireland!AQ$17</f>
        <v>23668</v>
      </c>
      <c r="AR19" s="1">
        <f>[5]Ireland!AR$17</f>
        <v>22355</v>
      </c>
      <c r="AS19" s="1">
        <f>[5]Ireland!AS$17</f>
        <v>34706</v>
      </c>
      <c r="AT19" s="1">
        <f>[5]Ireland!AT$17</f>
        <v>123060</v>
      </c>
      <c r="AU19" s="1">
        <f>[5]Ireland!AU$17</f>
        <v>121449</v>
      </c>
      <c r="AV19" s="1">
        <f>[5]Ireland!AV$17</f>
        <v>114763</v>
      </c>
      <c r="AW19" s="1">
        <f>[5]Ireland!AW$17</f>
        <v>96266</v>
      </c>
      <c r="AX19" s="1">
        <f>[5]Ireland!AX$17</f>
        <v>127645</v>
      </c>
      <c r="AY19" s="1">
        <f>[5]Ireland!AY$17</f>
        <v>91032</v>
      </c>
      <c r="AZ19" s="1">
        <f>[5]Ireland!AZ$17</f>
        <v>50634</v>
      </c>
      <c r="BA19" s="1">
        <f>[5]Ireland!BA$17</f>
        <v>1037</v>
      </c>
      <c r="BB19" s="1">
        <f>[5]Ireland!BB$17</f>
        <v>0</v>
      </c>
      <c r="BC19" s="1">
        <f>[5]Ireland!BC$17</f>
        <v>6552</v>
      </c>
      <c r="BD19" s="1">
        <f>[5]Ireland!BD$17</f>
        <v>13061</v>
      </c>
      <c r="BE19" s="1">
        <f>[5]Ireland!BE$17</f>
        <v>53054</v>
      </c>
      <c r="BF19" s="1">
        <f>[5]Ireland!BF$17</f>
        <v>165123</v>
      </c>
      <c r="BG19" s="1">
        <f>[5]Ireland!BG$17</f>
        <v>163636</v>
      </c>
      <c r="BH19" s="1">
        <f>[5]Ireland!BH$17</f>
        <v>108717</v>
      </c>
      <c r="BI19" s="1">
        <f>[5]Ireland!BI$17</f>
        <v>125188</v>
      </c>
      <c r="BJ19" s="1">
        <f>[5]Ireland!BJ$17</f>
        <v>151472</v>
      </c>
      <c r="BK19" s="1">
        <f>[5]Ireland!BK$17</f>
        <v>88032</v>
      </c>
      <c r="BL19" s="1">
        <f>[5]Ireland!BL$17</f>
        <v>33340</v>
      </c>
      <c r="BM19" s="1">
        <f>[5]Ireland!BM$17</f>
        <v>5526</v>
      </c>
      <c r="BN19" s="1">
        <f>[5]Ireland!BN$17</f>
        <v>16856</v>
      </c>
      <c r="BO19" s="1">
        <f>[5]Ireland!BO$17</f>
        <v>12672</v>
      </c>
      <c r="BP19" s="1">
        <f>[5]Ireland!BP$17</f>
        <v>49911</v>
      </c>
      <c r="BQ19" s="1">
        <f>[5]Ireland!BQ$17</f>
        <v>101535</v>
      </c>
      <c r="BR19" s="1">
        <f>[5]Ireland!BR$17</f>
        <v>122745</v>
      </c>
      <c r="BS19" s="1">
        <f>[5]Ireland!BS$17</f>
        <v>151229</v>
      </c>
      <c r="BT19" s="1">
        <f>[5]Ireland!BT$17</f>
        <v>138408</v>
      </c>
      <c r="BU19" s="1">
        <f>[5]Ireland!BU$17</f>
        <v>219208</v>
      </c>
      <c r="BV19" s="1">
        <f>[5]Ireland!BV$17</f>
        <v>180392</v>
      </c>
      <c r="BW19" s="1">
        <f>[5]Ireland!BW$17</f>
        <v>56127</v>
      </c>
      <c r="BX19" s="1">
        <f>[5]Ireland!BX$17</f>
        <v>72160</v>
      </c>
      <c r="BY19" s="1">
        <f>[5]Ireland!BY$17</f>
        <v>32349</v>
      </c>
      <c r="BZ19" s="1">
        <f>[5]Ireland!BZ$17</f>
        <v>17545</v>
      </c>
      <c r="CA19" s="1">
        <f>[5]Ireland!CA$17</f>
        <v>25246</v>
      </c>
      <c r="CB19" s="1">
        <f>[5]Ireland!CB$17</f>
        <v>43341</v>
      </c>
      <c r="CC19" s="1">
        <f>[5]Ireland!CC$17</f>
        <v>104222</v>
      </c>
      <c r="CD19" s="1">
        <f>[5]Ireland!CD$17</f>
        <v>159206</v>
      </c>
      <c r="CE19" s="1">
        <f>[5]Ireland!CE$17</f>
        <v>250766</v>
      </c>
      <c r="CF19" s="1">
        <f>[5]Ireland!CF$17</f>
        <v>193796</v>
      </c>
      <c r="CG19" s="1">
        <f>[5]Ireland!CG$17</f>
        <v>258771</v>
      </c>
      <c r="CH19" s="1">
        <f>[5]Ireland!CH$17</f>
        <v>103306</v>
      </c>
      <c r="CI19" s="1">
        <f>[5]Ireland!CI$17</f>
        <v>103933</v>
      </c>
      <c r="CJ19" s="1">
        <f>[5]Ireland!CJ$17</f>
        <v>80042</v>
      </c>
      <c r="CK19" s="1">
        <f>[5]Ireland!CK$17</f>
        <v>13751</v>
      </c>
      <c r="CL19" s="1">
        <f>[5]Ireland!CL$17</f>
        <v>6811</v>
      </c>
      <c r="CM19" s="1">
        <f>[5]Ireland!CM$17</f>
        <v>45485</v>
      </c>
      <c r="CN19" s="1">
        <f>[5]Ireland!CN$17</f>
        <v>77022</v>
      </c>
      <c r="CO19" s="1">
        <f>[5]Ireland!CO$17</f>
        <v>110991</v>
      </c>
      <c r="CP19" s="1">
        <f>[5]Ireland!CP$17</f>
        <v>188986</v>
      </c>
      <c r="CQ19" s="1">
        <f>[5]Ireland!CQ$17</f>
        <v>238197</v>
      </c>
      <c r="CR19" s="1">
        <f>[5]Ireland!CR$17</f>
        <v>295775</v>
      </c>
      <c r="CS19" s="1">
        <f>[5]Ireland!CS$17</f>
        <v>201377</v>
      </c>
      <c r="CT19" s="1">
        <f>[5]Ireland!CT$17</f>
        <v>289002</v>
      </c>
      <c r="CU19" s="1">
        <f>[5]Ireland!CU$17</f>
        <v>239820</v>
      </c>
      <c r="CV19" s="1">
        <f>[5]Ireland!CV$17</f>
        <v>152831</v>
      </c>
      <c r="CW19" s="1">
        <f>[5]Ireland!CW$17</f>
        <v>139883</v>
      </c>
      <c r="CX19" s="1">
        <f>[5]Ireland!CX$17</f>
        <v>80626</v>
      </c>
      <c r="CY19" s="1">
        <f>[5]Ireland!CY$17</f>
        <v>105067</v>
      </c>
      <c r="CZ19" s="1">
        <f>[5]Ireland!CZ$17</f>
        <v>156813</v>
      </c>
      <c r="DA19" s="1">
        <f>[5]Ireland!DA$17</f>
        <v>249504</v>
      </c>
      <c r="DB19" s="1">
        <f>[5]Ireland!DB$17</f>
        <v>281315</v>
      </c>
      <c r="DC19" s="1">
        <f>[5]Ireland!DC$17</f>
        <v>424565</v>
      </c>
      <c r="DD19" s="1">
        <f>[5]Ireland!DD$17</f>
        <v>425172</v>
      </c>
      <c r="DE19" s="1">
        <f>[5]Ireland!DE$17</f>
        <v>280018</v>
      </c>
      <c r="DF19" s="1">
        <f>[5]Ireland!DF$17</f>
        <v>258511</v>
      </c>
      <c r="DG19" s="1">
        <f>[5]Ireland!DG$17</f>
        <v>92202</v>
      </c>
      <c r="DH19" s="1">
        <f>[5]Ireland!DH$17</f>
        <v>196032</v>
      </c>
      <c r="DI19" s="1">
        <f>[5]Ireland!DI$17</f>
        <v>52312</v>
      </c>
      <c r="DJ19" s="1">
        <f>[5]Ireland!DJ$17</f>
        <v>83070</v>
      </c>
      <c r="DK19" s="1">
        <f>[5]Ireland!DK$17</f>
        <v>64186</v>
      </c>
      <c r="DL19" s="1">
        <f>[5]Ireland!DL$17</f>
        <v>154895</v>
      </c>
      <c r="DM19" s="1">
        <f>[5]Ireland!DM$17</f>
        <v>101711</v>
      </c>
      <c r="DN19" s="1">
        <f>[5]Ireland!DN$17</f>
        <v>300522</v>
      </c>
      <c r="DO19" s="1">
        <f>[5]Ireland!DO$17</f>
        <v>443071</v>
      </c>
      <c r="DP19" s="1">
        <f>[5]Ireland!DP$17</f>
        <v>499427</v>
      </c>
      <c r="DQ19" s="1">
        <f>[5]Ireland!DQ$17</f>
        <v>343042</v>
      </c>
      <c r="DR19" s="1">
        <f>[5]Ireland!DR$17</f>
        <v>427632</v>
      </c>
      <c r="DS19" s="1">
        <f>[5]Ireland!DS$17</f>
        <v>261037</v>
      </c>
      <c r="DT19" s="1">
        <f>[5]Ireland!DT$17</f>
        <v>233731</v>
      </c>
      <c r="DU19" s="1">
        <f>[5]Ireland!DU$17</f>
        <v>126874</v>
      </c>
      <c r="DV19" s="1">
        <f>[5]Ireland!DV$17</f>
        <v>84408</v>
      </c>
      <c r="DW19" s="1">
        <f>[5]Ireland!DW$17</f>
        <v>110815</v>
      </c>
      <c r="DX19" s="1">
        <f>[5]Ireland!DX$17</f>
        <v>247801</v>
      </c>
      <c r="DY19" s="1">
        <f>[5]Ireland!DY$17</f>
        <v>267247</v>
      </c>
      <c r="DZ19" s="1">
        <f>[5]Ireland!DZ$17</f>
        <v>315591</v>
      </c>
      <c r="EA19" s="1">
        <f>[5]Ireland!EA$17</f>
        <v>479044</v>
      </c>
      <c r="EB19" s="1">
        <f>[5]Ireland!EB$17</f>
        <v>367014</v>
      </c>
      <c r="EC19" s="1">
        <f>[5]Ireland!EC$17</f>
        <v>395125</v>
      </c>
      <c r="ED19" s="1">
        <f>[5]Ireland!ED$17</f>
        <v>347185</v>
      </c>
      <c r="EE19" s="1">
        <f>[5]Ireland!EE$17</f>
        <v>249155</v>
      </c>
      <c r="EF19" s="1">
        <f>[5]Ireland!EF$17</f>
        <v>427335</v>
      </c>
      <c r="EG19" s="1">
        <f>[5]Ireland!EG$17</f>
        <v>177506</v>
      </c>
      <c r="EH19" s="1">
        <f>[5]Ireland!EH$17</f>
        <v>210533</v>
      </c>
      <c r="EI19" s="1">
        <f>[5]Ireland!EI$17</f>
        <v>414177</v>
      </c>
      <c r="EJ19" s="1">
        <f>[5]Ireland!EJ$17</f>
        <v>491201</v>
      </c>
      <c r="EK19" s="1">
        <f>[5]Ireland!EK$17</f>
        <v>546780</v>
      </c>
      <c r="EL19" s="1">
        <f>[5]Ireland!EL$17</f>
        <v>421857</v>
      </c>
      <c r="EM19" s="1">
        <f>[5]Ireland!EM$17</f>
        <v>486061</v>
      </c>
      <c r="EN19" s="1">
        <f>[5]Ireland!EN$17</f>
        <v>395828</v>
      </c>
      <c r="EO19" s="1">
        <f>[5]Ireland!EO$17</f>
        <v>454321</v>
      </c>
      <c r="EP19" s="1">
        <f>[5]Ireland!EP$17</f>
        <v>424914</v>
      </c>
      <c r="EQ19" s="1">
        <f>[5]Ireland!EQ$17</f>
        <v>286603</v>
      </c>
      <c r="ER19" s="1">
        <f>[5]Ireland!ER$17</f>
        <v>105746</v>
      </c>
      <c r="ES19" s="1">
        <f>[5]Ireland!ES$17</f>
        <v>204804</v>
      </c>
      <c r="ET19" s="1">
        <f>[5]Ireland!ET$17</f>
        <v>382363</v>
      </c>
      <c r="EU19" s="1">
        <f>[5]Ireland!EU$17</f>
        <v>440773</v>
      </c>
      <c r="EV19" s="1">
        <f>[5]Ireland!EV$17</f>
        <v>545693</v>
      </c>
      <c r="EW19" s="1">
        <f>[5]Ireland!EW$17</f>
        <v>287623</v>
      </c>
      <c r="EX19" s="1">
        <f>[5]Ireland!EX$17</f>
        <v>468367</v>
      </c>
      <c r="EY19" s="1">
        <f>[5]Ireland!EY$17</f>
        <v>552874</v>
      </c>
      <c r="EZ19" s="1">
        <f>[5]Ireland!EZ$17</f>
        <v>540058</v>
      </c>
      <c r="FA19" s="1">
        <f>[5]Ireland!FA$17</f>
        <v>256937</v>
      </c>
      <c r="FB19" s="1">
        <f>[5]Ireland!FB$17</f>
        <v>285021</v>
      </c>
      <c r="FC19" s="1">
        <f>[5]Ireland!FC$17</f>
        <v>285421</v>
      </c>
      <c r="FD19" s="1">
        <f>[5]Ireland!FD$17</f>
        <v>201373</v>
      </c>
      <c r="FE19" s="1">
        <f>[5]Ireland!FE$17</f>
        <v>306486</v>
      </c>
      <c r="FF19" s="1">
        <f>[5]Ireland!FF$17</f>
        <v>217421</v>
      </c>
      <c r="FG19" s="1">
        <f>[5]Ireland!FG$17</f>
        <v>328631</v>
      </c>
      <c r="FH19" s="1">
        <f>[5]Ireland!FH$17</f>
        <v>314872</v>
      </c>
      <c r="FI19" s="1">
        <f>[5]Ireland!FI$17</f>
        <v>387885</v>
      </c>
      <c r="FJ19" s="1">
        <f>[5]Ireland!FJ$17</f>
        <v>583644</v>
      </c>
      <c r="FK19" s="1">
        <f>[5]Ireland!FK$17</f>
        <v>677790</v>
      </c>
      <c r="FL19" s="1">
        <f>[5]Ireland!FL$17</f>
        <v>420948</v>
      </c>
      <c r="FM19" s="1">
        <f>[5]Ireland!FM$17</f>
        <v>367135</v>
      </c>
      <c r="FN19" s="1">
        <f>[5]Ireland!FN$17</f>
        <v>473031</v>
      </c>
      <c r="FO19" s="1">
        <f>[5]Ireland!FO$17</f>
        <v>380990</v>
      </c>
      <c r="FP19" s="1">
        <f>[5]Ireland!FP$17</f>
        <v>98696</v>
      </c>
      <c r="FQ19" s="1">
        <f>[5]Ireland!FQ$17</f>
        <v>166848</v>
      </c>
      <c r="FR19" s="1">
        <f>[5]Ireland!FR$17</f>
        <v>283951</v>
      </c>
      <c r="FS19" s="1">
        <f>[5]Ireland!FS$17</f>
        <v>259800</v>
      </c>
      <c r="FT19" s="1">
        <f>[5]Ireland!FT$17</f>
        <v>384328</v>
      </c>
      <c r="FU19" s="1">
        <f>[5]Ireland!FU$17</f>
        <v>483096</v>
      </c>
      <c r="FV19" s="1">
        <f>[5]Ireland!FV$17</f>
        <v>579441</v>
      </c>
      <c r="FW19" s="1">
        <f>[5]Ireland!FW$17</f>
        <v>577758</v>
      </c>
      <c r="FX19" s="1">
        <f>[5]Ireland!FX$17</f>
        <v>0</v>
      </c>
      <c r="FY19" s="1">
        <f>[5]Ireland!FY$17</f>
        <v>0</v>
      </c>
      <c r="FZ19" s="7">
        <f>1/1000*SUM($B19:FY19)</f>
        <v>32062.052</v>
      </c>
    </row>
    <row r="20" spans="1:182">
      <c r="A20" t="s">
        <v>21</v>
      </c>
      <c r="B20" s="1">
        <f>[5]Italy!B$17</f>
        <v>0</v>
      </c>
      <c r="C20" s="1">
        <f>[5]Italy!C$17</f>
        <v>0</v>
      </c>
      <c r="D20" s="1">
        <f>[5]Italy!D$17</f>
        <v>0</v>
      </c>
      <c r="E20" s="1">
        <f>[5]Italy!E$17</f>
        <v>0</v>
      </c>
      <c r="F20" s="1">
        <f>[5]Italy!F$17</f>
        <v>0</v>
      </c>
      <c r="G20" s="1">
        <f>[5]Italy!G$17</f>
        <v>0</v>
      </c>
      <c r="H20" s="1">
        <f>[5]Italy!H$17</f>
        <v>0</v>
      </c>
      <c r="I20" s="1">
        <f>[5]Italy!I$17</f>
        <v>0</v>
      </c>
      <c r="J20" s="1">
        <f>[5]Italy!J$17</f>
        <v>0</v>
      </c>
      <c r="K20" s="1">
        <f>[5]Italy!K$17</f>
        <v>0</v>
      </c>
      <c r="L20" s="1">
        <f>[5]Italy!L$17</f>
        <v>0</v>
      </c>
      <c r="M20" s="1">
        <f>[5]Italy!M$17</f>
        <v>0</v>
      </c>
      <c r="N20" s="1">
        <f>[5]Italy!N$17</f>
        <v>0</v>
      </c>
      <c r="O20" s="1">
        <f>[5]Italy!O$17</f>
        <v>0</v>
      </c>
      <c r="P20" s="1">
        <f>[5]Italy!P$17</f>
        <v>0</v>
      </c>
      <c r="Q20" s="1">
        <f>[5]Italy!Q$17</f>
        <v>0</v>
      </c>
      <c r="R20" s="1">
        <f>[5]Italy!R$17</f>
        <v>0</v>
      </c>
      <c r="S20" s="1">
        <f>[5]Italy!S$17</f>
        <v>0</v>
      </c>
      <c r="T20" s="1">
        <f>[5]Italy!T$17</f>
        <v>0</v>
      </c>
      <c r="U20" s="1">
        <f>[5]Italy!U$17</f>
        <v>0</v>
      </c>
      <c r="V20" s="1">
        <f>[5]Italy!V$17</f>
        <v>0</v>
      </c>
      <c r="W20" s="1">
        <f>[5]Italy!W$17</f>
        <v>0</v>
      </c>
      <c r="X20" s="1">
        <f>[5]Italy!X$17</f>
        <v>0</v>
      </c>
      <c r="Y20" s="1">
        <f>[5]Italy!Y$17</f>
        <v>0</v>
      </c>
      <c r="Z20" s="1">
        <f>[5]Italy!Z$17</f>
        <v>0</v>
      </c>
      <c r="AA20" s="1">
        <f>[5]Italy!AA$17</f>
        <v>0</v>
      </c>
      <c r="AB20" s="1">
        <f>[5]Italy!AB$17</f>
        <v>0</v>
      </c>
      <c r="AC20" s="1">
        <f>[5]Italy!AC$17</f>
        <v>0</v>
      </c>
      <c r="AD20" s="1">
        <f>[5]Italy!AD$17</f>
        <v>0</v>
      </c>
      <c r="AE20" s="1">
        <f>[5]Italy!AE$17</f>
        <v>0</v>
      </c>
      <c r="AF20" s="1">
        <f>[5]Italy!AF$17</f>
        <v>0</v>
      </c>
      <c r="AG20" s="1">
        <f>[5]Italy!AG$17</f>
        <v>0</v>
      </c>
      <c r="AH20" s="1">
        <f>[5]Italy!AH$17</f>
        <v>0</v>
      </c>
      <c r="AI20" s="1">
        <f>[5]Italy!AI$17</f>
        <v>0</v>
      </c>
      <c r="AJ20" s="1">
        <f>[5]Italy!AJ$17</f>
        <v>0</v>
      </c>
      <c r="AK20" s="1">
        <f>[5]Italy!AK$17</f>
        <v>0</v>
      </c>
      <c r="AL20" s="1">
        <f>[5]Italy!AL$17</f>
        <v>0</v>
      </c>
      <c r="AM20" s="1">
        <f>[5]Italy!AM$17</f>
        <v>0</v>
      </c>
      <c r="AN20" s="1">
        <f>[5]Italy!AN$17</f>
        <v>0</v>
      </c>
      <c r="AO20" s="1">
        <f>[5]Italy!AO$17</f>
        <v>0</v>
      </c>
      <c r="AP20" s="1">
        <f>[5]Italy!AP$17</f>
        <v>19477</v>
      </c>
      <c r="AQ20" s="1">
        <f>[5]Italy!AQ$17</f>
        <v>5157</v>
      </c>
      <c r="AR20" s="1">
        <f>[5]Italy!AR$17</f>
        <v>0</v>
      </c>
      <c r="AS20" s="1">
        <f>[5]Italy!AS$17</f>
        <v>0</v>
      </c>
      <c r="AT20" s="1">
        <f>[5]Italy!AT$17</f>
        <v>0</v>
      </c>
      <c r="AU20" s="1">
        <f>[5]Italy!AU$17</f>
        <v>0</v>
      </c>
      <c r="AV20" s="1">
        <f>[5]Italy!AV$17</f>
        <v>0</v>
      </c>
      <c r="AW20" s="1">
        <f>[5]Italy!AW$17</f>
        <v>0</v>
      </c>
      <c r="AX20" s="1">
        <f>[5]Italy!AX$17</f>
        <v>0</v>
      </c>
      <c r="AY20" s="1">
        <f>[5]Italy!AY$17</f>
        <v>0</v>
      </c>
      <c r="AZ20" s="1">
        <f>[5]Italy!AZ$17</f>
        <v>0</v>
      </c>
      <c r="BA20" s="1">
        <f>[5]Italy!BA$17</f>
        <v>0</v>
      </c>
      <c r="BB20" s="1">
        <f>[5]Italy!BB$17</f>
        <v>5175</v>
      </c>
      <c r="BC20" s="1">
        <f>[5]Italy!BC$17</f>
        <v>0</v>
      </c>
      <c r="BD20" s="1">
        <f>[5]Italy!BD$17</f>
        <v>0</v>
      </c>
      <c r="BE20" s="1">
        <f>[5]Italy!BE$17</f>
        <v>0</v>
      </c>
      <c r="BF20" s="1">
        <f>[5]Italy!BF$17</f>
        <v>0</v>
      </c>
      <c r="BG20" s="1">
        <f>[5]Italy!BG$17</f>
        <v>0</v>
      </c>
      <c r="BH20" s="1">
        <f>[5]Italy!BH$17</f>
        <v>0</v>
      </c>
      <c r="BI20" s="1">
        <f>[5]Italy!BI$17</f>
        <v>0</v>
      </c>
      <c r="BJ20" s="1">
        <f>[5]Italy!BJ$17</f>
        <v>0</v>
      </c>
      <c r="BK20" s="1">
        <f>[5]Italy!BK$17</f>
        <v>0</v>
      </c>
      <c r="BL20" s="1">
        <f>[5]Italy!BL$17</f>
        <v>2168</v>
      </c>
      <c r="BM20" s="1">
        <f>[5]Italy!BM$17</f>
        <v>3638</v>
      </c>
      <c r="BN20" s="1">
        <f>[5]Italy!BN$17</f>
        <v>11118</v>
      </c>
      <c r="BO20" s="1">
        <f>[5]Italy!BO$17</f>
        <v>34075</v>
      </c>
      <c r="BP20" s="1">
        <f>[5]Italy!BP$17</f>
        <v>50201</v>
      </c>
      <c r="BQ20" s="1">
        <f>[5]Italy!BQ$17</f>
        <v>0</v>
      </c>
      <c r="BR20" s="1">
        <f>[5]Italy!BR$17</f>
        <v>574</v>
      </c>
      <c r="BS20" s="1">
        <f>[5]Italy!BS$17</f>
        <v>38399</v>
      </c>
      <c r="BT20" s="1">
        <f>[5]Italy!BT$17</f>
        <v>0</v>
      </c>
      <c r="BU20" s="1">
        <f>[5]Italy!BU$17</f>
        <v>250</v>
      </c>
      <c r="BV20" s="1">
        <f>[5]Italy!BV$17</f>
        <v>0</v>
      </c>
      <c r="BW20" s="1">
        <f>[5]Italy!BW$17</f>
        <v>205</v>
      </c>
      <c r="BX20" s="1">
        <f>[5]Italy!BX$17</f>
        <v>140</v>
      </c>
      <c r="BY20" s="1">
        <f>[5]Italy!BY$17</f>
        <v>0</v>
      </c>
      <c r="BZ20" s="1">
        <f>[5]Italy!BZ$17</f>
        <v>203</v>
      </c>
      <c r="CA20" s="1">
        <f>[5]Italy!CA$17</f>
        <v>160</v>
      </c>
      <c r="CB20" s="1">
        <f>[5]Italy!CB$17</f>
        <v>0</v>
      </c>
      <c r="CC20" s="1">
        <f>[5]Italy!CC$17</f>
        <v>0</v>
      </c>
      <c r="CD20" s="1">
        <f>[5]Italy!CD$17</f>
        <v>30</v>
      </c>
      <c r="CE20" s="1">
        <f>[5]Italy!CE$17</f>
        <v>80</v>
      </c>
      <c r="CF20" s="1">
        <f>[5]Italy!CF$17</f>
        <v>0</v>
      </c>
      <c r="CG20" s="1">
        <f>[5]Italy!CG$17</f>
        <v>0</v>
      </c>
      <c r="CH20" s="1">
        <f>[5]Italy!CH$17</f>
        <v>0</v>
      </c>
      <c r="CI20" s="1">
        <f>[5]Italy!CI$17</f>
        <v>0</v>
      </c>
      <c r="CJ20" s="1">
        <f>[5]Italy!CJ$17</f>
        <v>0</v>
      </c>
      <c r="CK20" s="1">
        <f>[5]Italy!CK$17</f>
        <v>0</v>
      </c>
      <c r="CL20" s="1">
        <f>[5]Italy!CL$17</f>
        <v>0</v>
      </c>
      <c r="CM20" s="1">
        <f>[5]Italy!CM$17</f>
        <v>4730</v>
      </c>
      <c r="CN20" s="1">
        <f>[5]Italy!CN$17</f>
        <v>0</v>
      </c>
      <c r="CO20" s="1">
        <f>[5]Italy!CO$17</f>
        <v>0</v>
      </c>
      <c r="CP20" s="1">
        <f>[5]Italy!CP$17</f>
        <v>0</v>
      </c>
      <c r="CQ20" s="1">
        <f>[5]Italy!CQ$17</f>
        <v>0</v>
      </c>
      <c r="CR20" s="1">
        <f>[5]Italy!CR$17</f>
        <v>0</v>
      </c>
      <c r="CS20" s="1">
        <f>[5]Italy!CS$17</f>
        <v>0</v>
      </c>
      <c r="CT20" s="1">
        <f>[5]Italy!CT$17</f>
        <v>0</v>
      </c>
      <c r="CU20" s="1">
        <f>[5]Italy!CU$17</f>
        <v>0</v>
      </c>
      <c r="CV20" s="1">
        <f>[5]Italy!CV$17</f>
        <v>0</v>
      </c>
      <c r="CW20" s="1">
        <f>[5]Italy!CW$17</f>
        <v>0</v>
      </c>
      <c r="CX20" s="1">
        <f>[5]Italy!CX$17</f>
        <v>0</v>
      </c>
      <c r="CY20" s="1">
        <f>[5]Italy!CY$17</f>
        <v>0</v>
      </c>
      <c r="CZ20" s="1">
        <f>[5]Italy!CZ$17</f>
        <v>0</v>
      </c>
      <c r="DA20" s="1">
        <f>[5]Italy!DA$17</f>
        <v>0</v>
      </c>
      <c r="DB20" s="1">
        <f>[5]Italy!DB$17</f>
        <v>0</v>
      </c>
      <c r="DC20" s="1">
        <f>[5]Italy!DC$17</f>
        <v>0</v>
      </c>
      <c r="DD20" s="1">
        <f>[5]Italy!DD$17</f>
        <v>0</v>
      </c>
      <c r="DE20" s="1">
        <f>[5]Italy!DE$17</f>
        <v>0</v>
      </c>
      <c r="DF20" s="1">
        <f>[5]Italy!DF$17</f>
        <v>2722</v>
      </c>
      <c r="DG20" s="1">
        <f>[5]Italy!DG$17</f>
        <v>0</v>
      </c>
      <c r="DH20" s="1">
        <f>[5]Italy!DH$17</f>
        <v>0</v>
      </c>
      <c r="DI20" s="1">
        <f>[5]Italy!DI$17</f>
        <v>0</v>
      </c>
      <c r="DJ20" s="1">
        <f>[5]Italy!DJ$17</f>
        <v>0</v>
      </c>
      <c r="DK20" s="1">
        <f>[5]Italy!DK$17</f>
        <v>0</v>
      </c>
      <c r="DL20" s="1">
        <f>[5]Italy!DL$17</f>
        <v>0</v>
      </c>
      <c r="DM20" s="1">
        <f>[5]Italy!DM$17</f>
        <v>0</v>
      </c>
      <c r="DN20" s="1">
        <f>[5]Italy!DN$17</f>
        <v>0</v>
      </c>
      <c r="DO20" s="1">
        <f>[5]Italy!DO$17</f>
        <v>0</v>
      </c>
      <c r="DP20" s="1">
        <f>[5]Italy!DP$17</f>
        <v>0</v>
      </c>
      <c r="DQ20" s="1">
        <f>[5]Italy!DQ$17</f>
        <v>0</v>
      </c>
      <c r="DR20" s="1">
        <f>[5]Italy!DR$17</f>
        <v>231</v>
      </c>
      <c r="DS20" s="1">
        <f>[5]Italy!DS$17</f>
        <v>0</v>
      </c>
      <c r="DT20" s="1">
        <f>[5]Italy!DT$17</f>
        <v>0</v>
      </c>
      <c r="DU20" s="1">
        <f>[5]Italy!DU$17</f>
        <v>0</v>
      </c>
      <c r="DV20" s="1">
        <f>[5]Italy!DV$17</f>
        <v>0</v>
      </c>
      <c r="DW20" s="1">
        <f>[5]Italy!DW$17</f>
        <v>0</v>
      </c>
      <c r="DX20" s="1">
        <f>[5]Italy!DX$17</f>
        <v>0</v>
      </c>
      <c r="DY20" s="1">
        <f>[5]Italy!DY$17</f>
        <v>0</v>
      </c>
      <c r="DZ20" s="1">
        <f>[5]Italy!DZ$17</f>
        <v>0</v>
      </c>
      <c r="EA20" s="1">
        <f>[5]Italy!EA$17</f>
        <v>0</v>
      </c>
      <c r="EB20" s="1">
        <f>[5]Italy!EB$17</f>
        <v>0</v>
      </c>
      <c r="EC20" s="1">
        <f>[5]Italy!EC$17</f>
        <v>0</v>
      </c>
      <c r="ED20" s="1">
        <f>[5]Italy!ED$17</f>
        <v>0</v>
      </c>
      <c r="EE20" s="1">
        <f>[5]Italy!EE$17</f>
        <v>0</v>
      </c>
      <c r="EF20" s="1">
        <f>[5]Italy!EF$17</f>
        <v>0</v>
      </c>
      <c r="EG20" s="1">
        <f>[5]Italy!EG$17</f>
        <v>0</v>
      </c>
      <c r="EH20" s="1">
        <f>[5]Italy!EH$17</f>
        <v>0</v>
      </c>
      <c r="EI20" s="1">
        <f>[5]Italy!EI$17</f>
        <v>4024</v>
      </c>
      <c r="EJ20" s="1">
        <f>[5]Italy!EJ$17</f>
        <v>0</v>
      </c>
      <c r="EK20" s="1">
        <f>[5]Italy!EK$17</f>
        <v>0</v>
      </c>
      <c r="EL20" s="1">
        <f>[5]Italy!EL$17</f>
        <v>0</v>
      </c>
      <c r="EM20" s="1">
        <f>[5]Italy!EM$17</f>
        <v>0</v>
      </c>
      <c r="EN20" s="1">
        <f>[5]Italy!EN$17</f>
        <v>13060</v>
      </c>
      <c r="EO20" s="1">
        <f>[5]Italy!EO$17</f>
        <v>0</v>
      </c>
      <c r="EP20" s="1">
        <f>[5]Italy!EP$17</f>
        <v>0</v>
      </c>
      <c r="EQ20" s="1">
        <f>[5]Italy!EQ$17</f>
        <v>8990</v>
      </c>
      <c r="ER20" s="1">
        <f>[5]Italy!ER$17</f>
        <v>0</v>
      </c>
      <c r="ES20" s="1">
        <f>[5]Italy!ES$17</f>
        <v>0</v>
      </c>
      <c r="ET20" s="1">
        <f>[5]Italy!ET$17</f>
        <v>0</v>
      </c>
      <c r="EU20" s="1">
        <f>[5]Italy!EU$17</f>
        <v>0</v>
      </c>
      <c r="EV20" s="1">
        <f>[5]Italy!EV$17</f>
        <v>4600</v>
      </c>
      <c r="EW20" s="1">
        <f>[5]Italy!EW$17</f>
        <v>0</v>
      </c>
      <c r="EX20" s="1">
        <f>[5]Italy!EX$17</f>
        <v>0</v>
      </c>
      <c r="EY20" s="1">
        <f>[5]Italy!EY$17</f>
        <v>0</v>
      </c>
      <c r="EZ20" s="1">
        <f>[5]Italy!EZ$17</f>
        <v>0</v>
      </c>
      <c r="FA20" s="1">
        <f>[5]Italy!FA$17</f>
        <v>0</v>
      </c>
      <c r="FB20" s="1">
        <f>[5]Italy!FB$17</f>
        <v>441</v>
      </c>
      <c r="FC20" s="1">
        <f>[5]Italy!FC$17</f>
        <v>9868</v>
      </c>
      <c r="FD20" s="1">
        <f>[5]Italy!FD$17</f>
        <v>0</v>
      </c>
      <c r="FE20" s="1">
        <f>[5]Italy!FE$17</f>
        <v>35842</v>
      </c>
      <c r="FF20" s="1">
        <f>[5]Italy!FF$17</f>
        <v>54173</v>
      </c>
      <c r="FG20" s="1">
        <f>[5]Italy!FG$17</f>
        <v>54173</v>
      </c>
      <c r="FH20" s="1">
        <f>[5]Italy!FH$17</f>
        <v>36115</v>
      </c>
      <c r="FI20" s="1">
        <f>[5]Italy!FI$17</f>
        <v>0</v>
      </c>
      <c r="FJ20" s="1">
        <f>[5]Italy!FJ$17</f>
        <v>0</v>
      </c>
      <c r="FK20" s="1">
        <f>[5]Italy!FK$17</f>
        <v>0</v>
      </c>
      <c r="FL20" s="1">
        <f>[5]Italy!FL$17</f>
        <v>0</v>
      </c>
      <c r="FM20" s="1">
        <f>[5]Italy!FM$17</f>
        <v>0</v>
      </c>
      <c r="FN20" s="1">
        <f>[5]Italy!FN$17</f>
        <v>0</v>
      </c>
      <c r="FO20" s="1">
        <f>[5]Italy!FO$17</f>
        <v>10621</v>
      </c>
      <c r="FP20" s="1">
        <f>[5]Italy!FP$17</f>
        <v>0</v>
      </c>
      <c r="FQ20" s="1">
        <f>[5]Italy!FQ$17</f>
        <v>0</v>
      </c>
      <c r="FR20" s="1">
        <f>[5]Italy!FR$17</f>
        <v>0</v>
      </c>
      <c r="FS20" s="1">
        <f>[5]Italy!FS$17</f>
        <v>0</v>
      </c>
      <c r="FT20" s="1">
        <f>[5]Italy!FT$17</f>
        <v>0</v>
      </c>
      <c r="FU20" s="1">
        <f>[5]Italy!FU$17</f>
        <v>0</v>
      </c>
      <c r="FV20" s="1">
        <f>[5]Italy!FV$17</f>
        <v>0</v>
      </c>
      <c r="FW20" s="1">
        <f>[5]Italy!FW$17</f>
        <v>0</v>
      </c>
      <c r="FX20" s="1">
        <f>[5]Italy!FX$17</f>
        <v>0</v>
      </c>
      <c r="FY20" s="1">
        <f>[5]Italy!FY$17</f>
        <v>0</v>
      </c>
      <c r="FZ20" s="7">
        <f>1/1000*SUM($B20:FY20)</f>
        <v>410.64</v>
      </c>
    </row>
    <row r="21" spans="1:182">
      <c r="A21" t="s">
        <v>22</v>
      </c>
      <c r="B21" s="1">
        <f>[5]Latvia!B$17</f>
        <v>24799</v>
      </c>
      <c r="C21" s="1">
        <f>[5]Latvia!C$17</f>
        <v>23803</v>
      </c>
      <c r="D21" s="1">
        <f>[5]Latvia!D$17</f>
        <v>16051</v>
      </c>
      <c r="E21" s="1">
        <f>[5]Latvia!E$17</f>
        <v>10457</v>
      </c>
      <c r="F21" s="1">
        <f>[5]Latvia!F$17</f>
        <v>8550</v>
      </c>
      <c r="G21" s="1">
        <f>[5]Latvia!G$17</f>
        <v>8222</v>
      </c>
      <c r="H21" s="1">
        <f>[5]Latvia!H$17</f>
        <v>13424</v>
      </c>
      <c r="I21" s="1">
        <f>[5]Latvia!I$17</f>
        <v>21947</v>
      </c>
      <c r="J21" s="1">
        <f>[5]Latvia!J$17</f>
        <v>18556</v>
      </c>
      <c r="K21" s="1">
        <f>[5]Latvia!K$17</f>
        <v>11120</v>
      </c>
      <c r="L21" s="1">
        <f>[5]Latvia!L$17</f>
        <v>10032</v>
      </c>
      <c r="M21" s="1">
        <f>[5]Latvia!M$17</f>
        <v>6432</v>
      </c>
      <c r="N21" s="1">
        <f>[5]Latvia!N$17</f>
        <v>113</v>
      </c>
      <c r="O21" s="1">
        <f>[5]Latvia!O$17</f>
        <v>432</v>
      </c>
      <c r="P21" s="1">
        <f>[5]Latvia!P$17</f>
        <v>1176</v>
      </c>
      <c r="Q21" s="1">
        <f>[5]Latvia!Q$17</f>
        <v>4165</v>
      </c>
      <c r="R21" s="1">
        <f>[5]Latvia!R$17</f>
        <v>3616</v>
      </c>
      <c r="S21" s="1">
        <f>[5]Latvia!S$17</f>
        <v>2528</v>
      </c>
      <c r="T21" s="1">
        <f>[5]Latvia!T$17</f>
        <v>7473</v>
      </c>
      <c r="U21" s="1">
        <f>[5]Latvia!U$17</f>
        <v>8270</v>
      </c>
      <c r="V21" s="1">
        <f>[5]Latvia!V$17</f>
        <v>6313</v>
      </c>
      <c r="W21" s="1">
        <f>[5]Latvia!W$17</f>
        <v>7234</v>
      </c>
      <c r="X21" s="1">
        <f>[5]Latvia!X$17</f>
        <v>590</v>
      </c>
      <c r="Y21" s="1">
        <f>[5]Latvia!Y$17</f>
        <v>3459</v>
      </c>
      <c r="Z21" s="1">
        <f>[5]Latvia!Z$17</f>
        <v>5714</v>
      </c>
      <c r="AA21" s="1">
        <f>[5]Latvia!AA$17</f>
        <v>6845</v>
      </c>
      <c r="AB21" s="1">
        <f>[5]Latvia!AB$17</f>
        <v>1299</v>
      </c>
      <c r="AC21" s="1">
        <f>[5]Latvia!AC$17</f>
        <v>803</v>
      </c>
      <c r="AD21" s="1">
        <f>[5]Latvia!AD$17</f>
        <v>8508</v>
      </c>
      <c r="AE21" s="1">
        <f>[5]Latvia!AE$17</f>
        <v>7616</v>
      </c>
      <c r="AF21" s="1">
        <f>[5]Latvia!AF$17</f>
        <v>12203</v>
      </c>
      <c r="AG21" s="1">
        <f>[5]Latvia!AG$17</f>
        <v>10094</v>
      </c>
      <c r="AH21" s="1">
        <f>[5]Latvia!AH$17</f>
        <v>2856</v>
      </c>
      <c r="AI21" s="1">
        <f>[5]Latvia!AI$17</f>
        <v>9471</v>
      </c>
      <c r="AJ21" s="1">
        <f>[5]Latvia!AJ$17</f>
        <v>2053</v>
      </c>
      <c r="AK21" s="1">
        <f>[5]Latvia!AK$17</f>
        <v>11451</v>
      </c>
      <c r="AL21" s="1">
        <f>[5]Latvia!AL$17</f>
        <v>23652</v>
      </c>
      <c r="AM21" s="1">
        <f>[5]Latvia!AM$17</f>
        <v>27635</v>
      </c>
      <c r="AN21" s="1">
        <f>[5]Latvia!AN$17</f>
        <v>14445</v>
      </c>
      <c r="AO21" s="1">
        <f>[5]Latvia!AO$17</f>
        <v>7322</v>
      </c>
      <c r="AP21" s="1">
        <f>[5]Latvia!AP$17</f>
        <v>6329</v>
      </c>
      <c r="AQ21" s="1">
        <f>[5]Latvia!AQ$17</f>
        <v>12786</v>
      </c>
      <c r="AR21" s="1">
        <f>[5]Latvia!AR$17</f>
        <v>24607</v>
      </c>
      <c r="AS21" s="1">
        <f>[5]Latvia!AS$17</f>
        <v>12594</v>
      </c>
      <c r="AT21" s="1">
        <f>[5]Latvia!AT$17</f>
        <v>14920</v>
      </c>
      <c r="AU21" s="1">
        <f>[5]Latvia!AU$17</f>
        <v>40472</v>
      </c>
      <c r="AV21" s="1">
        <f>[5]Latvia!AV$17</f>
        <v>55858</v>
      </c>
      <c r="AW21" s="1">
        <f>[5]Latvia!AW$17</f>
        <v>99419</v>
      </c>
      <c r="AX21" s="1">
        <f>[5]Latvia!AX$17</f>
        <v>28350</v>
      </c>
      <c r="AY21" s="1">
        <f>[5]Latvia!AY$17</f>
        <v>11133</v>
      </c>
      <c r="AZ21" s="1">
        <f>[5]Latvia!AZ$17</f>
        <v>47860</v>
      </c>
      <c r="BA21" s="1">
        <f>[5]Latvia!BA$17</f>
        <v>28613</v>
      </c>
      <c r="BB21" s="1">
        <f>[5]Latvia!BB$17</f>
        <v>90650</v>
      </c>
      <c r="BC21" s="1">
        <f>[5]Latvia!BC$17</f>
        <v>85951</v>
      </c>
      <c r="BD21" s="1">
        <f>[5]Latvia!BD$17</f>
        <v>86790</v>
      </c>
      <c r="BE21" s="1">
        <f>[5]Latvia!BE$17</f>
        <v>69585</v>
      </c>
      <c r="BF21" s="1">
        <f>[5]Latvia!BF$17</f>
        <v>83899</v>
      </c>
      <c r="BG21" s="1">
        <f>[5]Latvia!BG$17</f>
        <v>53061</v>
      </c>
      <c r="BH21" s="1">
        <f>[5]Latvia!BH$17</f>
        <v>27639</v>
      </c>
      <c r="BI21" s="1">
        <f>[5]Latvia!BI$17</f>
        <v>55617</v>
      </c>
      <c r="BJ21" s="1">
        <f>[5]Latvia!BJ$17</f>
        <v>47473</v>
      </c>
      <c r="BK21" s="1">
        <f>[5]Latvia!BK$17</f>
        <v>40910</v>
      </c>
      <c r="BL21" s="1">
        <f>[5]Latvia!BL$17</f>
        <v>43341</v>
      </c>
      <c r="BM21" s="1">
        <f>[5]Latvia!BM$17</f>
        <v>21914</v>
      </c>
      <c r="BN21" s="1">
        <f>[5]Latvia!BN$17</f>
        <v>47952</v>
      </c>
      <c r="BO21" s="1">
        <f>[5]Latvia!BO$17</f>
        <v>55059</v>
      </c>
      <c r="BP21" s="1">
        <f>[5]Latvia!BP$17</f>
        <v>21141</v>
      </c>
      <c r="BQ21" s="1">
        <f>[5]Latvia!BQ$17</f>
        <v>8128</v>
      </c>
      <c r="BR21" s="1">
        <f>[5]Latvia!BR$17</f>
        <v>24801</v>
      </c>
      <c r="BS21" s="1">
        <f>[5]Latvia!BS$17</f>
        <v>177575</v>
      </c>
      <c r="BT21" s="1">
        <f>[5]Latvia!BT$17</f>
        <v>69493</v>
      </c>
      <c r="BU21" s="1">
        <f>[5]Latvia!BU$17</f>
        <v>261657</v>
      </c>
      <c r="BV21" s="1">
        <f>[5]Latvia!BV$17</f>
        <v>44270</v>
      </c>
      <c r="BW21" s="1">
        <f>[5]Latvia!BW$17</f>
        <v>831</v>
      </c>
      <c r="BX21" s="1">
        <f>[5]Latvia!BX$17</f>
        <v>16369</v>
      </c>
      <c r="BY21" s="1">
        <f>[5]Latvia!BY$17</f>
        <v>8631</v>
      </c>
      <c r="BZ21" s="1">
        <f>[5]Latvia!BZ$17</f>
        <v>28441</v>
      </c>
      <c r="CA21" s="1">
        <f>[5]Latvia!CA$17</f>
        <v>9389</v>
      </c>
      <c r="CB21" s="1">
        <f>[5]Latvia!CB$17</f>
        <v>89945</v>
      </c>
      <c r="CC21" s="1">
        <f>[5]Latvia!CC$17</f>
        <v>85474</v>
      </c>
      <c r="CD21" s="1">
        <f>[5]Latvia!CD$17</f>
        <v>25096</v>
      </c>
      <c r="CE21" s="1">
        <f>[5]Latvia!CE$17</f>
        <v>53855</v>
      </c>
      <c r="CF21" s="1">
        <f>[5]Latvia!CF$17</f>
        <v>173723</v>
      </c>
      <c r="CG21" s="1">
        <f>[5]Latvia!CG$17</f>
        <v>114568</v>
      </c>
      <c r="CH21" s="1">
        <f>[5]Latvia!CH$17</f>
        <v>164400</v>
      </c>
      <c r="CI21" s="1">
        <f>[5]Latvia!CI$17</f>
        <v>45926</v>
      </c>
      <c r="CJ21" s="1">
        <f>[5]Latvia!CJ$17</f>
        <v>55386</v>
      </c>
      <c r="CK21" s="1">
        <f>[5]Latvia!CK$17</f>
        <v>29198</v>
      </c>
      <c r="CL21" s="1">
        <f>[5]Latvia!CL$17</f>
        <v>79643</v>
      </c>
      <c r="CM21" s="1">
        <f>[5]Latvia!CM$17</f>
        <v>31032</v>
      </c>
      <c r="CN21" s="1">
        <f>[5]Latvia!CN$17</f>
        <v>44699</v>
      </c>
      <c r="CO21" s="1">
        <f>[5]Latvia!CO$17</f>
        <v>66304</v>
      </c>
      <c r="CP21" s="1">
        <f>[5]Latvia!CP$17</f>
        <v>116734</v>
      </c>
      <c r="CQ21" s="1">
        <f>[5]Latvia!CQ$17</f>
        <v>142188</v>
      </c>
      <c r="CR21" s="1">
        <f>[5]Latvia!CR$17</f>
        <v>170057</v>
      </c>
      <c r="CS21" s="1">
        <f>[5]Latvia!CS$17</f>
        <v>147877</v>
      </c>
      <c r="CT21" s="1">
        <f>[5]Latvia!CT$17</f>
        <v>255253</v>
      </c>
      <c r="CU21" s="1">
        <f>[5]Latvia!CU$17</f>
        <v>140149</v>
      </c>
      <c r="CV21" s="1">
        <f>[5]Latvia!CV$17</f>
        <v>259061</v>
      </c>
      <c r="CW21" s="1">
        <f>[5]Latvia!CW$17</f>
        <v>232596</v>
      </c>
      <c r="CX21" s="1">
        <f>[5]Latvia!CX$17</f>
        <v>318714</v>
      </c>
      <c r="CY21" s="1">
        <f>[5]Latvia!CY$17</f>
        <v>313898</v>
      </c>
      <c r="CZ21" s="1">
        <f>[5]Latvia!CZ$17</f>
        <v>238457</v>
      </c>
      <c r="DA21" s="1">
        <f>[5]Latvia!DA$17</f>
        <v>170195</v>
      </c>
      <c r="DB21" s="1">
        <f>[5]Latvia!DB$17</f>
        <v>192502</v>
      </c>
      <c r="DC21" s="1">
        <f>[5]Latvia!DC$17</f>
        <v>173649</v>
      </c>
      <c r="DD21" s="1">
        <f>[5]Latvia!DD$17</f>
        <v>195843</v>
      </c>
      <c r="DE21" s="1">
        <f>[5]Latvia!DE$17</f>
        <v>176470</v>
      </c>
      <c r="DF21" s="1">
        <f>[5]Latvia!DF$17</f>
        <v>167180</v>
      </c>
      <c r="DG21" s="1">
        <f>[5]Latvia!DG$17</f>
        <v>248546</v>
      </c>
      <c r="DH21" s="1">
        <f>[5]Latvia!DH$17</f>
        <v>217006</v>
      </c>
      <c r="DI21" s="1">
        <f>[5]Latvia!DI$17</f>
        <v>208092</v>
      </c>
      <c r="DJ21" s="1">
        <f>[5]Latvia!DJ$17</f>
        <v>165835</v>
      </c>
      <c r="DK21" s="1">
        <f>[5]Latvia!DK$17</f>
        <v>157531</v>
      </c>
      <c r="DL21" s="1">
        <f>[5]Latvia!DL$17</f>
        <v>159605</v>
      </c>
      <c r="DM21" s="1">
        <f>[5]Latvia!DM$17</f>
        <v>213351</v>
      </c>
      <c r="DN21" s="1">
        <f>[5]Latvia!DN$17</f>
        <v>173786</v>
      </c>
      <c r="DO21" s="1">
        <f>[5]Latvia!DO$17</f>
        <v>251907</v>
      </c>
      <c r="DP21" s="1">
        <f>[5]Latvia!DP$17</f>
        <v>212804</v>
      </c>
      <c r="DQ21" s="1">
        <f>[5]Latvia!DQ$17</f>
        <v>126108</v>
      </c>
      <c r="DR21" s="1">
        <f>[5]Latvia!DR$17</f>
        <v>175380</v>
      </c>
      <c r="DS21" s="1">
        <f>[5]Latvia!DS$17</f>
        <v>264792</v>
      </c>
      <c r="DT21" s="1">
        <f>[5]Latvia!DT$17</f>
        <v>280036</v>
      </c>
      <c r="DU21" s="1">
        <f>[5]Latvia!DU$17</f>
        <v>279517</v>
      </c>
      <c r="DV21" s="1">
        <f>[5]Latvia!DV$17</f>
        <v>232083</v>
      </c>
      <c r="DW21" s="1">
        <f>[5]Latvia!DW$17</f>
        <v>311830</v>
      </c>
      <c r="DX21" s="1">
        <f>[5]Latvia!DX$17</f>
        <v>335740</v>
      </c>
      <c r="DY21" s="1">
        <f>[5]Latvia!DY$17</f>
        <v>398222</v>
      </c>
      <c r="DZ21" s="1">
        <f>[5]Latvia!DZ$17</f>
        <v>343994</v>
      </c>
      <c r="EA21" s="1">
        <f>[5]Latvia!EA$17</f>
        <v>410272</v>
      </c>
      <c r="EB21" s="1">
        <f>[5]Latvia!EB$17</f>
        <v>414211</v>
      </c>
      <c r="EC21" s="1">
        <f>[5]Latvia!EC$17</f>
        <v>317954</v>
      </c>
      <c r="ED21" s="1">
        <f>[5]Latvia!ED$17</f>
        <v>240623</v>
      </c>
      <c r="EE21" s="1">
        <f>[5]Latvia!EE$17</f>
        <v>277141</v>
      </c>
      <c r="EF21" s="1">
        <f>[5]Latvia!EF$17</f>
        <v>226971</v>
      </c>
      <c r="EG21" s="1">
        <f>[5]Latvia!EG$17</f>
        <v>102061</v>
      </c>
      <c r="EH21" s="1">
        <f>[5]Latvia!EH$17</f>
        <v>174336</v>
      </c>
      <c r="EI21" s="1">
        <f>[5]Latvia!EI$17</f>
        <v>440909</v>
      </c>
      <c r="EJ21" s="1">
        <f>[5]Latvia!EJ$17</f>
        <v>241500</v>
      </c>
      <c r="EK21" s="1">
        <f>[5]Latvia!EK$17</f>
        <v>686867</v>
      </c>
      <c r="EL21" s="1">
        <f>[5]Latvia!EL$17</f>
        <v>251865</v>
      </c>
      <c r="EM21" s="1">
        <f>[5]Latvia!EM$17</f>
        <v>116838</v>
      </c>
      <c r="EN21" s="1">
        <f>[5]Latvia!EN$17</f>
        <v>138362</v>
      </c>
      <c r="EO21" s="1">
        <f>[5]Latvia!EO$17</f>
        <v>185434</v>
      </c>
      <c r="EP21" s="1">
        <f>[5]Latvia!EP$17</f>
        <v>154252</v>
      </c>
      <c r="EQ21" s="1">
        <f>[5]Latvia!EQ$17</f>
        <v>76299</v>
      </c>
      <c r="ER21" s="1">
        <f>[5]Latvia!ER$17</f>
        <v>328646</v>
      </c>
      <c r="ES21" s="1">
        <f>[5]Latvia!ES$17</f>
        <v>140575</v>
      </c>
      <c r="ET21" s="1">
        <f>[5]Latvia!ET$17</f>
        <v>252381</v>
      </c>
      <c r="EU21" s="1">
        <f>[5]Latvia!EU$17</f>
        <v>225450</v>
      </c>
      <c r="EV21" s="1">
        <f>[5]Latvia!EV$17</f>
        <v>397417</v>
      </c>
      <c r="EW21" s="1">
        <f>[5]Latvia!EW$17</f>
        <v>565555</v>
      </c>
      <c r="EX21" s="1">
        <f>[5]Latvia!EX$17</f>
        <v>993966</v>
      </c>
      <c r="EY21" s="1">
        <f>[5]Latvia!EY$17</f>
        <v>1114747</v>
      </c>
      <c r="EZ21" s="1">
        <f>[5]Latvia!EZ$17</f>
        <v>366469</v>
      </c>
      <c r="FA21" s="1">
        <f>[5]Latvia!FA$17</f>
        <v>167851</v>
      </c>
      <c r="FB21" s="1">
        <f>[5]Latvia!FB$17</f>
        <v>376136</v>
      </c>
      <c r="FC21" s="1">
        <f>[5]Latvia!FC$17</f>
        <v>206588</v>
      </c>
      <c r="FD21" s="1">
        <f>[5]Latvia!FD$17</f>
        <v>200691</v>
      </c>
      <c r="FE21" s="1">
        <f>[5]Latvia!FE$17</f>
        <v>102175</v>
      </c>
      <c r="FF21" s="1">
        <f>[5]Latvia!FF$17</f>
        <v>172354</v>
      </c>
      <c r="FG21" s="1">
        <f>[5]Latvia!FG$17</f>
        <v>250918</v>
      </c>
      <c r="FH21" s="1">
        <f>[5]Latvia!FH$17</f>
        <v>132354</v>
      </c>
      <c r="FI21" s="1">
        <f>[5]Latvia!FI$17</f>
        <v>310875</v>
      </c>
      <c r="FJ21" s="1">
        <f>[5]Latvia!FJ$17</f>
        <v>333568</v>
      </c>
      <c r="FK21" s="1">
        <f>[5]Latvia!FK$17</f>
        <v>184488</v>
      </c>
      <c r="FL21" s="1">
        <f>[5]Latvia!FL$17</f>
        <v>221491</v>
      </c>
      <c r="FM21" s="1">
        <f>[5]Latvia!FM$17</f>
        <v>126679</v>
      </c>
      <c r="FN21" s="1">
        <f>[5]Latvia!FN$17</f>
        <v>297167</v>
      </c>
      <c r="FO21" s="1">
        <f>[5]Latvia!FO$17</f>
        <v>151829</v>
      </c>
      <c r="FP21" s="1">
        <f>[5]Latvia!FP$17</f>
        <v>146768</v>
      </c>
      <c r="FQ21" s="1">
        <f>[5]Latvia!FQ$17</f>
        <v>359583</v>
      </c>
      <c r="FR21" s="1">
        <f>[5]Latvia!FR$17</f>
        <v>374885</v>
      </c>
      <c r="FS21" s="1">
        <f>[5]Latvia!FS$17</f>
        <v>309873</v>
      </c>
      <c r="FT21" s="1">
        <f>[5]Latvia!FT$17</f>
        <v>167245</v>
      </c>
      <c r="FU21" s="1">
        <f>[5]Latvia!FU$17</f>
        <v>260913</v>
      </c>
      <c r="FV21" s="1">
        <f>[5]Latvia!FV$17</f>
        <v>401218</v>
      </c>
      <c r="FW21" s="1">
        <f>[5]Latvia!FW$17</f>
        <v>292306</v>
      </c>
      <c r="FX21" s="1">
        <f>[5]Latvia!FX$17</f>
        <v>0</v>
      </c>
      <c r="FY21" s="1">
        <f>[5]Latvia!FY$17</f>
        <v>0</v>
      </c>
      <c r="FZ21" s="7">
        <f>1/1000*SUM($B21:FY21)</f>
        <v>25849.53</v>
      </c>
    </row>
    <row r="22" spans="1:182">
      <c r="A22" t="s">
        <v>27</v>
      </c>
      <c r="B22" s="1">
        <f>[5]Lithuania!B$17</f>
        <v>0</v>
      </c>
      <c r="C22" s="1">
        <f>[5]Lithuania!C$17</f>
        <v>0</v>
      </c>
      <c r="D22" s="1">
        <f>[5]Lithuania!D$17</f>
        <v>0</v>
      </c>
      <c r="E22" s="1">
        <f>[5]Lithuania!E$17</f>
        <v>0</v>
      </c>
      <c r="F22" s="1">
        <f>[5]Lithuania!F$17</f>
        <v>0</v>
      </c>
      <c r="G22" s="1">
        <f>[5]Lithuania!G$17</f>
        <v>0</v>
      </c>
      <c r="H22" s="1">
        <f>[5]Lithuania!H$17</f>
        <v>0</v>
      </c>
      <c r="I22" s="1">
        <f>[5]Lithuania!I$17</f>
        <v>0</v>
      </c>
      <c r="J22" s="1">
        <f>[5]Lithuania!J$17</f>
        <v>0</v>
      </c>
      <c r="K22" s="1">
        <f>[5]Lithuania!K$17</f>
        <v>0</v>
      </c>
      <c r="L22" s="1">
        <f>[5]Lithuania!L$17</f>
        <v>0</v>
      </c>
      <c r="M22" s="1">
        <f>[5]Lithuania!M$17</f>
        <v>0</v>
      </c>
      <c r="N22" s="1">
        <f>[5]Lithuania!N$17</f>
        <v>0</v>
      </c>
      <c r="O22" s="1">
        <f>[5]Lithuania!O$17</f>
        <v>0</v>
      </c>
      <c r="P22" s="1">
        <f>[5]Lithuania!P$17</f>
        <v>0</v>
      </c>
      <c r="Q22" s="1">
        <f>[5]Lithuania!Q$17</f>
        <v>0</v>
      </c>
      <c r="R22" s="1">
        <f>[5]Lithuania!R$17</f>
        <v>0</v>
      </c>
      <c r="S22" s="1">
        <f>[5]Lithuania!S$17</f>
        <v>0</v>
      </c>
      <c r="T22" s="1">
        <f>[5]Lithuania!T$17</f>
        <v>0</v>
      </c>
      <c r="U22" s="1">
        <f>[5]Lithuania!U$17</f>
        <v>0</v>
      </c>
      <c r="V22" s="1">
        <f>[5]Lithuania!V$17</f>
        <v>0</v>
      </c>
      <c r="W22" s="1">
        <f>[5]Lithuania!W$17</f>
        <v>0</v>
      </c>
      <c r="X22" s="1">
        <f>[5]Lithuania!X$17</f>
        <v>0</v>
      </c>
      <c r="Y22" s="1">
        <f>[5]Lithuania!Y$17</f>
        <v>0</v>
      </c>
      <c r="Z22" s="1">
        <f>[5]Lithuania!Z$17</f>
        <v>0</v>
      </c>
      <c r="AA22" s="1">
        <f>[5]Lithuania!AA$17</f>
        <v>0</v>
      </c>
      <c r="AB22" s="1">
        <f>[5]Lithuania!AB$17</f>
        <v>0</v>
      </c>
      <c r="AC22" s="1">
        <f>[5]Lithuania!AC$17</f>
        <v>0</v>
      </c>
      <c r="AD22" s="1">
        <f>[5]Lithuania!AD$17</f>
        <v>0</v>
      </c>
      <c r="AE22" s="1">
        <f>[5]Lithuania!AE$17</f>
        <v>0</v>
      </c>
      <c r="AF22" s="1">
        <f>[5]Lithuania!AF$17</f>
        <v>0</v>
      </c>
      <c r="AG22" s="1">
        <f>[5]Lithuania!AG$17</f>
        <v>0</v>
      </c>
      <c r="AH22" s="1">
        <f>[5]Lithuania!AH$17</f>
        <v>0</v>
      </c>
      <c r="AI22" s="1">
        <f>[5]Lithuania!AI$17</f>
        <v>0</v>
      </c>
      <c r="AJ22" s="1">
        <f>[5]Lithuania!AJ$17</f>
        <v>0</v>
      </c>
      <c r="AK22" s="1">
        <f>[5]Lithuania!AK$17</f>
        <v>0</v>
      </c>
      <c r="AL22" s="1">
        <f>[5]Lithuania!AL$17</f>
        <v>0</v>
      </c>
      <c r="AM22" s="1">
        <f>[5]Lithuania!AM$17</f>
        <v>0</v>
      </c>
      <c r="AN22" s="1">
        <f>[5]Lithuania!AN$17</f>
        <v>0</v>
      </c>
      <c r="AO22" s="1">
        <f>[5]Lithuania!AO$17</f>
        <v>0</v>
      </c>
      <c r="AP22" s="1">
        <f>[5]Lithuania!AP$17</f>
        <v>0</v>
      </c>
      <c r="AQ22" s="1">
        <f>[5]Lithuania!AQ$17</f>
        <v>0</v>
      </c>
      <c r="AR22" s="1">
        <f>[5]Lithuania!AR$17</f>
        <v>0</v>
      </c>
      <c r="AS22" s="1">
        <f>[5]Lithuania!AS$17</f>
        <v>0</v>
      </c>
      <c r="AT22" s="1">
        <f>[5]Lithuania!AT$17</f>
        <v>0</v>
      </c>
      <c r="AU22" s="1">
        <f>[5]Lithuania!AU$17</f>
        <v>0</v>
      </c>
      <c r="AV22" s="1">
        <f>[5]Lithuania!AV$17</f>
        <v>0</v>
      </c>
      <c r="AW22" s="1">
        <f>[5]Lithuania!AW$17</f>
        <v>0</v>
      </c>
      <c r="AX22" s="1">
        <f>[5]Lithuania!AX$17</f>
        <v>0</v>
      </c>
      <c r="AY22" s="1">
        <f>[5]Lithuania!AY$17</f>
        <v>0</v>
      </c>
      <c r="AZ22" s="1">
        <f>[5]Lithuania!AZ$17</f>
        <v>0</v>
      </c>
      <c r="BA22" s="1">
        <f>[5]Lithuania!BA$17</f>
        <v>0</v>
      </c>
      <c r="BB22" s="1">
        <f>[5]Lithuania!BB$17</f>
        <v>0</v>
      </c>
      <c r="BC22" s="1">
        <f>[5]Lithuania!BC$17</f>
        <v>0</v>
      </c>
      <c r="BD22" s="1">
        <f>[5]Lithuania!BD$17</f>
        <v>0</v>
      </c>
      <c r="BE22" s="1">
        <f>[5]Lithuania!BE$17</f>
        <v>0</v>
      </c>
      <c r="BF22" s="1">
        <f>[5]Lithuania!BF$17</f>
        <v>0</v>
      </c>
      <c r="BG22" s="1">
        <f>[5]Lithuania!BG$17</f>
        <v>0</v>
      </c>
      <c r="BH22" s="1">
        <f>[5]Lithuania!BH$17</f>
        <v>0</v>
      </c>
      <c r="BI22" s="1">
        <f>[5]Lithuania!BI$17</f>
        <v>0</v>
      </c>
      <c r="BJ22" s="1">
        <f>[5]Lithuania!BJ$17</f>
        <v>0</v>
      </c>
      <c r="BK22" s="1">
        <f>[5]Lithuania!BK$17</f>
        <v>0</v>
      </c>
      <c r="BL22" s="1">
        <f>[5]Lithuania!BL$17</f>
        <v>0</v>
      </c>
      <c r="BM22" s="1">
        <f>[5]Lithuania!BM$17</f>
        <v>0</v>
      </c>
      <c r="BN22" s="1">
        <f>[5]Lithuania!BN$17</f>
        <v>0</v>
      </c>
      <c r="BO22" s="1">
        <f>[5]Lithuania!BO$17</f>
        <v>0</v>
      </c>
      <c r="BP22" s="1">
        <f>[5]Lithuania!BP$17</f>
        <v>0</v>
      </c>
      <c r="BQ22" s="1">
        <f>[5]Lithuania!BQ$17</f>
        <v>0</v>
      </c>
      <c r="BR22" s="1">
        <f>[5]Lithuania!BR$17</f>
        <v>0</v>
      </c>
      <c r="BS22" s="1">
        <f>[5]Lithuania!BS$17</f>
        <v>0</v>
      </c>
      <c r="BT22" s="1">
        <f>[5]Lithuania!BT$17</f>
        <v>0</v>
      </c>
      <c r="BU22" s="1">
        <f>[5]Lithuania!BU$17</f>
        <v>0</v>
      </c>
      <c r="BV22" s="1">
        <f>[5]Lithuania!BV$17</f>
        <v>0</v>
      </c>
      <c r="BW22" s="1">
        <f>[5]Lithuania!BW$17</f>
        <v>0</v>
      </c>
      <c r="BX22" s="1">
        <f>[5]Lithuania!BX$17</f>
        <v>0</v>
      </c>
      <c r="BY22" s="1">
        <f>[5]Lithuania!BY$17</f>
        <v>0</v>
      </c>
      <c r="BZ22" s="1">
        <f>[5]Lithuania!BZ$17</f>
        <v>0</v>
      </c>
      <c r="CA22" s="1">
        <f>[5]Lithuania!CA$17</f>
        <v>0</v>
      </c>
      <c r="CB22" s="1">
        <f>[5]Lithuania!CB$17</f>
        <v>0</v>
      </c>
      <c r="CC22" s="1">
        <f>[5]Lithuania!CC$17</f>
        <v>0</v>
      </c>
      <c r="CD22" s="1">
        <f>[5]Lithuania!CD$17</f>
        <v>0</v>
      </c>
      <c r="CE22" s="1">
        <f>[5]Lithuania!CE$17</f>
        <v>0</v>
      </c>
      <c r="CF22" s="1">
        <f>[5]Lithuania!CF$17</f>
        <v>0</v>
      </c>
      <c r="CG22" s="1">
        <f>[5]Lithuania!CG$17</f>
        <v>0</v>
      </c>
      <c r="CH22" s="1">
        <f>[5]Lithuania!CH$17</f>
        <v>0</v>
      </c>
      <c r="CI22" s="1">
        <f>[5]Lithuania!CI$17</f>
        <v>0</v>
      </c>
      <c r="CJ22" s="1">
        <f>[5]Lithuania!CJ$17</f>
        <v>0</v>
      </c>
      <c r="CK22" s="1">
        <f>[5]Lithuania!CK$17</f>
        <v>0</v>
      </c>
      <c r="CL22" s="1">
        <f>[5]Lithuania!CL$17</f>
        <v>0</v>
      </c>
      <c r="CM22" s="1">
        <f>[5]Lithuania!CM$17</f>
        <v>0</v>
      </c>
      <c r="CN22" s="1">
        <f>[5]Lithuania!CN$17</f>
        <v>0</v>
      </c>
      <c r="CO22" s="1">
        <f>[5]Lithuania!CO$17</f>
        <v>0</v>
      </c>
      <c r="CP22" s="1">
        <f>[5]Lithuania!CP$17</f>
        <v>0</v>
      </c>
      <c r="CQ22" s="1">
        <f>[5]Lithuania!CQ$17</f>
        <v>0</v>
      </c>
      <c r="CR22" s="1">
        <f>[5]Lithuania!CR$17</f>
        <v>0</v>
      </c>
      <c r="CS22" s="1">
        <f>[5]Lithuania!CS$17</f>
        <v>0</v>
      </c>
      <c r="CT22" s="1">
        <f>[5]Lithuania!CT$17</f>
        <v>0</v>
      </c>
      <c r="CU22" s="1">
        <f>[5]Lithuania!CU$17</f>
        <v>0</v>
      </c>
      <c r="CV22" s="1">
        <f>[5]Lithuania!CV$17</f>
        <v>0</v>
      </c>
      <c r="CW22" s="1">
        <f>[5]Lithuania!CW$17</f>
        <v>0</v>
      </c>
      <c r="CX22" s="1">
        <f>[5]Lithuania!CX$17</f>
        <v>0</v>
      </c>
      <c r="CY22" s="1">
        <f>[5]Lithuania!CY$17</f>
        <v>0</v>
      </c>
      <c r="CZ22" s="1">
        <f>[5]Lithuania!CZ$17</f>
        <v>0</v>
      </c>
      <c r="DA22" s="1">
        <f>[5]Lithuania!DA$17</f>
        <v>0</v>
      </c>
      <c r="DB22" s="1">
        <f>[5]Lithuania!DB$17</f>
        <v>0</v>
      </c>
      <c r="DC22" s="1">
        <f>[5]Lithuania!DC$17</f>
        <v>0</v>
      </c>
      <c r="DD22" s="1">
        <f>[5]Lithuania!DD$17</f>
        <v>0</v>
      </c>
      <c r="DE22" s="1">
        <f>[5]Lithuania!DE$17</f>
        <v>0</v>
      </c>
      <c r="DF22" s="1">
        <f>[5]Lithuania!DF$17</f>
        <v>0</v>
      </c>
      <c r="DG22" s="1">
        <f>[5]Lithuania!DG$17</f>
        <v>0</v>
      </c>
      <c r="DH22" s="1">
        <f>[5]Lithuania!DH$17</f>
        <v>0</v>
      </c>
      <c r="DI22" s="1">
        <f>[5]Lithuania!DI$17</f>
        <v>0</v>
      </c>
      <c r="DJ22" s="1">
        <f>[5]Lithuania!DJ$17</f>
        <v>0</v>
      </c>
      <c r="DK22" s="1">
        <f>[5]Lithuania!DK$17</f>
        <v>0</v>
      </c>
      <c r="DL22" s="1">
        <f>[5]Lithuania!DL$17</f>
        <v>0</v>
      </c>
      <c r="DM22" s="1">
        <f>[5]Lithuania!DM$17</f>
        <v>0</v>
      </c>
      <c r="DN22" s="1">
        <f>[5]Lithuania!DN$17</f>
        <v>0</v>
      </c>
      <c r="DO22" s="1">
        <f>[5]Lithuania!DO$17</f>
        <v>0</v>
      </c>
      <c r="DP22" s="1">
        <f>[5]Lithuania!DP$17</f>
        <v>0</v>
      </c>
      <c r="DQ22" s="1">
        <f>[5]Lithuania!DQ$17</f>
        <v>0</v>
      </c>
      <c r="DR22" s="1">
        <f>[5]Lithuania!DR$17</f>
        <v>0</v>
      </c>
      <c r="DS22" s="1">
        <f>[5]Lithuania!DS$17</f>
        <v>0</v>
      </c>
      <c r="DT22" s="1">
        <f>[5]Lithuania!DT$17</f>
        <v>0</v>
      </c>
      <c r="DU22" s="1">
        <f>[5]Lithuania!DU$17</f>
        <v>0</v>
      </c>
      <c r="DV22" s="1">
        <f>[5]Lithuania!DV$17</f>
        <v>0</v>
      </c>
      <c r="DW22" s="1">
        <f>[5]Lithuania!DW$17</f>
        <v>0</v>
      </c>
      <c r="DX22" s="1">
        <f>[5]Lithuania!DX$17</f>
        <v>0</v>
      </c>
      <c r="DY22" s="1">
        <f>[5]Lithuania!DY$17</f>
        <v>0</v>
      </c>
      <c r="DZ22" s="1">
        <f>[5]Lithuania!DZ$17</f>
        <v>0</v>
      </c>
      <c r="EA22" s="1">
        <f>[5]Lithuania!EA$17</f>
        <v>0</v>
      </c>
      <c r="EB22" s="1">
        <f>[5]Lithuania!EB$17</f>
        <v>0</v>
      </c>
      <c r="EC22" s="1">
        <f>[5]Lithuania!EC$17</f>
        <v>0</v>
      </c>
      <c r="ED22" s="1">
        <f>[5]Lithuania!ED$17</f>
        <v>0</v>
      </c>
      <c r="EE22" s="1">
        <f>[5]Lithuania!EE$17</f>
        <v>0</v>
      </c>
      <c r="EF22" s="1">
        <f>[5]Lithuania!EF$17</f>
        <v>0</v>
      </c>
      <c r="EG22" s="1">
        <f>[5]Lithuania!EG$17</f>
        <v>0</v>
      </c>
      <c r="EH22" s="1">
        <f>[5]Lithuania!EH$17</f>
        <v>0</v>
      </c>
      <c r="EI22" s="1">
        <f>[5]Lithuania!EI$17</f>
        <v>0</v>
      </c>
      <c r="EJ22" s="1">
        <f>[5]Lithuania!EJ$17</f>
        <v>0</v>
      </c>
      <c r="EK22" s="1">
        <f>[5]Lithuania!EK$17</f>
        <v>0</v>
      </c>
      <c r="EL22" s="1">
        <f>[5]Lithuania!EL$17</f>
        <v>0</v>
      </c>
      <c r="EM22" s="1">
        <f>[5]Lithuania!EM$17</f>
        <v>0</v>
      </c>
      <c r="EN22" s="1">
        <f>[5]Lithuania!EN$17</f>
        <v>0</v>
      </c>
      <c r="EO22" s="1">
        <f>[5]Lithuania!EO$17</f>
        <v>0</v>
      </c>
      <c r="EP22" s="1">
        <f>[5]Lithuania!EP$17</f>
        <v>0</v>
      </c>
      <c r="EQ22" s="1">
        <f>[5]Lithuania!EQ$17</f>
        <v>0</v>
      </c>
      <c r="ER22" s="1">
        <f>[5]Lithuania!ER$17</f>
        <v>0</v>
      </c>
      <c r="ES22" s="1">
        <f>[5]Lithuania!ES$17</f>
        <v>0</v>
      </c>
      <c r="ET22" s="1">
        <f>[5]Lithuania!ET$17</f>
        <v>0</v>
      </c>
      <c r="EU22" s="1">
        <f>[5]Lithuania!EU$17</f>
        <v>0</v>
      </c>
      <c r="EV22" s="1">
        <f>[5]Lithuania!EV$17</f>
        <v>0</v>
      </c>
      <c r="EW22" s="1">
        <f>[5]Lithuania!EW$17</f>
        <v>0</v>
      </c>
      <c r="EX22" s="1">
        <f>[5]Lithuania!EX$17</f>
        <v>0</v>
      </c>
      <c r="EY22" s="1">
        <f>[5]Lithuania!EY$17</f>
        <v>0</v>
      </c>
      <c r="EZ22" s="1">
        <f>[5]Lithuania!EZ$17</f>
        <v>0</v>
      </c>
      <c r="FA22" s="1">
        <f>[5]Lithuania!FA$17</f>
        <v>0</v>
      </c>
      <c r="FB22" s="1">
        <f>[5]Lithuania!FB$17</f>
        <v>0</v>
      </c>
      <c r="FC22" s="1">
        <f>[5]Lithuania!FC$17</f>
        <v>0</v>
      </c>
      <c r="FD22" s="1">
        <f>[5]Lithuania!FD$17</f>
        <v>0</v>
      </c>
      <c r="FE22" s="1">
        <f>[5]Lithuania!FE$17</f>
        <v>0</v>
      </c>
      <c r="FF22" s="1">
        <f>[5]Lithuania!FF$17</f>
        <v>0</v>
      </c>
      <c r="FG22" s="1">
        <f>[5]Lithuania!FG$17</f>
        <v>0</v>
      </c>
      <c r="FH22" s="1">
        <f>[5]Lithuania!FH$17</f>
        <v>0</v>
      </c>
      <c r="FI22" s="1">
        <f>[5]Lithuania!FI$17</f>
        <v>0</v>
      </c>
      <c r="FJ22" s="1">
        <f>[5]Lithuania!FJ$17</f>
        <v>0</v>
      </c>
      <c r="FK22" s="1">
        <f>[5]Lithuania!FK$17</f>
        <v>0</v>
      </c>
      <c r="FL22" s="1">
        <f>[5]Lithuania!FL$17</f>
        <v>0</v>
      </c>
      <c r="FM22" s="1">
        <f>[5]Lithuania!FM$17</f>
        <v>0</v>
      </c>
      <c r="FN22" s="1">
        <f>[5]Lithuania!FN$17</f>
        <v>0</v>
      </c>
      <c r="FO22" s="1">
        <f>[5]Lithuania!FO$17</f>
        <v>0</v>
      </c>
      <c r="FP22" s="1">
        <f>[5]Lithuania!FP$17</f>
        <v>0</v>
      </c>
      <c r="FQ22" s="1">
        <f>[5]Lithuania!FQ$17</f>
        <v>0</v>
      </c>
      <c r="FR22" s="1">
        <f>[5]Lithuania!FR$17</f>
        <v>0</v>
      </c>
      <c r="FS22" s="1">
        <f>[5]Lithuania!FS$17</f>
        <v>0</v>
      </c>
      <c r="FT22" s="1">
        <f>[5]Lithuania!FT$17</f>
        <v>0</v>
      </c>
      <c r="FU22" s="1">
        <f>[5]Lithuania!FU$17</f>
        <v>0</v>
      </c>
      <c r="FV22" s="1">
        <f>[5]Lithuania!FV$17</f>
        <v>0</v>
      </c>
      <c r="FW22" s="1">
        <f>[5]Lithuania!FW$17</f>
        <v>0</v>
      </c>
      <c r="FX22" s="1">
        <f>[5]Lithuania!FX$17</f>
        <v>0</v>
      </c>
      <c r="FY22" s="1">
        <f>[5]Lithuania!FY$17</f>
        <v>0</v>
      </c>
      <c r="FZ22" s="7">
        <f>1/1000*SUM($B22:FY22)</f>
        <v>0</v>
      </c>
    </row>
    <row r="23" spans="1:182">
      <c r="A23" t="s">
        <v>38</v>
      </c>
      <c r="B23" s="1">
        <f>[5]Luxembourg!B$17</f>
        <v>17529</v>
      </c>
      <c r="C23" s="1">
        <f>[5]Luxembourg!C$17</f>
        <v>12085</v>
      </c>
      <c r="D23" s="1">
        <f>[5]Luxembourg!D$17</f>
        <v>12951</v>
      </c>
      <c r="E23" s="1">
        <f>[5]Luxembourg!E$17</f>
        <v>2509</v>
      </c>
      <c r="F23" s="1">
        <f>[5]Luxembourg!F$17</f>
        <v>2916</v>
      </c>
      <c r="G23" s="1">
        <f>[5]Luxembourg!G$17</f>
        <v>0</v>
      </c>
      <c r="H23" s="1">
        <f>[5]Luxembourg!H$17</f>
        <v>0</v>
      </c>
      <c r="I23" s="1">
        <f>[5]Luxembourg!I$17</f>
        <v>1790</v>
      </c>
      <c r="J23" s="1">
        <f>[5]Luxembourg!J$17</f>
        <v>2730</v>
      </c>
      <c r="K23" s="1">
        <f>[5]Luxembourg!K$17</f>
        <v>10210</v>
      </c>
      <c r="L23" s="1">
        <f>[5]Luxembourg!L$17</f>
        <v>12738</v>
      </c>
      <c r="M23" s="1">
        <f>[5]Luxembourg!M$17</f>
        <v>27015</v>
      </c>
      <c r="N23" s="1">
        <f>[5]Luxembourg!N$17</f>
        <v>33579</v>
      </c>
      <c r="O23" s="1">
        <f>[5]Luxembourg!O$17</f>
        <v>60074</v>
      </c>
      <c r="P23" s="1">
        <f>[5]Luxembourg!P$17</f>
        <v>0</v>
      </c>
      <c r="Q23" s="1">
        <f>[5]Luxembourg!Q$17</f>
        <v>3750</v>
      </c>
      <c r="R23" s="1">
        <f>[5]Luxembourg!R$17</f>
        <v>5006</v>
      </c>
      <c r="S23" s="1">
        <f>[5]Luxembourg!S$17</f>
        <v>5670</v>
      </c>
      <c r="T23" s="1">
        <f>[5]Luxembourg!T$17</f>
        <v>0</v>
      </c>
      <c r="U23" s="1">
        <f>[5]Luxembourg!U$17</f>
        <v>0</v>
      </c>
      <c r="V23" s="1">
        <f>[5]Luxembourg!V$17</f>
        <v>1586</v>
      </c>
      <c r="W23" s="1">
        <f>[5]Luxembourg!W$17</f>
        <v>4160</v>
      </c>
      <c r="X23" s="1">
        <f>[5]Luxembourg!X$17</f>
        <v>9750</v>
      </c>
      <c r="Y23" s="1">
        <f>[5]Luxembourg!Y$17</f>
        <v>9646</v>
      </c>
      <c r="Z23" s="1">
        <f>[5]Luxembourg!Z$17</f>
        <v>8230</v>
      </c>
      <c r="AA23" s="1">
        <f>[5]Luxembourg!AA$17</f>
        <v>12881</v>
      </c>
      <c r="AB23" s="1">
        <f>[5]Luxembourg!AB$17</f>
        <v>0</v>
      </c>
      <c r="AC23" s="1">
        <f>[5]Luxembourg!AC$17</f>
        <v>1764</v>
      </c>
      <c r="AD23" s="1">
        <f>[5]Luxembourg!AD$17</f>
        <v>0</v>
      </c>
      <c r="AE23" s="1">
        <f>[5]Luxembourg!AE$17</f>
        <v>0</v>
      </c>
      <c r="AF23" s="1">
        <f>[5]Luxembourg!AF$17</f>
        <v>0</v>
      </c>
      <c r="AG23" s="1">
        <f>[5]Luxembourg!AG$17</f>
        <v>0</v>
      </c>
      <c r="AH23" s="1">
        <f>[5]Luxembourg!AH$17</f>
        <v>23573</v>
      </c>
      <c r="AI23" s="1">
        <f>[5]Luxembourg!AI$17</f>
        <v>23005</v>
      </c>
      <c r="AJ23" s="1">
        <f>[5]Luxembourg!AJ$17</f>
        <v>0</v>
      </c>
      <c r="AK23" s="1">
        <f>[5]Luxembourg!AK$17</f>
        <v>3300</v>
      </c>
      <c r="AL23" s="1">
        <f>[5]Luxembourg!AL$17</f>
        <v>7644</v>
      </c>
      <c r="AM23" s="1">
        <f>[5]Luxembourg!AM$17</f>
        <v>11735</v>
      </c>
      <c r="AN23" s="1">
        <f>[5]Luxembourg!AN$17</f>
        <v>10769</v>
      </c>
      <c r="AO23" s="1">
        <f>[5]Luxembourg!AO$17</f>
        <v>25309</v>
      </c>
      <c r="AP23" s="1">
        <f>[5]Luxembourg!AP$17</f>
        <v>6582</v>
      </c>
      <c r="AQ23" s="1">
        <f>[5]Luxembourg!AQ$17</f>
        <v>11837</v>
      </c>
      <c r="AR23" s="1">
        <f>[5]Luxembourg!AR$17</f>
        <v>3725</v>
      </c>
      <c r="AS23" s="1">
        <f>[5]Luxembourg!AS$17</f>
        <v>0</v>
      </c>
      <c r="AT23" s="1">
        <f>[5]Luxembourg!AT$17</f>
        <v>31312</v>
      </c>
      <c r="AU23" s="1">
        <f>[5]Luxembourg!AU$17</f>
        <v>8211</v>
      </c>
      <c r="AV23" s="1">
        <f>[5]Luxembourg!AV$17</f>
        <v>9360</v>
      </c>
      <c r="AW23" s="1">
        <f>[5]Luxembourg!AW$17</f>
        <v>32414</v>
      </c>
      <c r="AX23" s="1">
        <f>[5]Luxembourg!AX$17</f>
        <v>8866</v>
      </c>
      <c r="AY23" s="1">
        <f>[5]Luxembourg!AY$17</f>
        <v>4212</v>
      </c>
      <c r="AZ23" s="1">
        <f>[5]Luxembourg!AZ$17</f>
        <v>0</v>
      </c>
      <c r="BA23" s="1">
        <f>[5]Luxembourg!BA$17</f>
        <v>3256</v>
      </c>
      <c r="BB23" s="1">
        <f>[5]Luxembourg!BB$17</f>
        <v>0</v>
      </c>
      <c r="BC23" s="1">
        <f>[5]Luxembourg!BC$17</f>
        <v>4082</v>
      </c>
      <c r="BD23" s="1">
        <f>[5]Luxembourg!BD$17</f>
        <v>3826</v>
      </c>
      <c r="BE23" s="1">
        <f>[5]Luxembourg!BE$17</f>
        <v>7811</v>
      </c>
      <c r="BF23" s="1">
        <f>[5]Luxembourg!BF$17</f>
        <v>0</v>
      </c>
      <c r="BG23" s="1">
        <f>[5]Luxembourg!BG$17</f>
        <v>23181</v>
      </c>
      <c r="BH23" s="1">
        <f>[5]Luxembourg!BH$17</f>
        <v>3836</v>
      </c>
      <c r="BI23" s="1">
        <f>[5]Luxembourg!BI$17</f>
        <v>0</v>
      </c>
      <c r="BJ23" s="1">
        <f>[5]Luxembourg!BJ$17</f>
        <v>0</v>
      </c>
      <c r="BK23" s="1">
        <f>[5]Luxembourg!BK$17</f>
        <v>4030</v>
      </c>
      <c r="BL23" s="1">
        <f>[5]Luxembourg!BL$17</f>
        <v>0</v>
      </c>
      <c r="BM23" s="1">
        <f>[5]Luxembourg!BM$17</f>
        <v>6434</v>
      </c>
      <c r="BN23" s="1">
        <f>[5]Luxembourg!BN$17</f>
        <v>0</v>
      </c>
      <c r="BO23" s="1">
        <f>[5]Luxembourg!BO$17</f>
        <v>3120</v>
      </c>
      <c r="BP23" s="1">
        <f>[5]Luxembourg!BP$17</f>
        <v>8148</v>
      </c>
      <c r="BQ23" s="1">
        <f>[5]Luxembourg!BQ$17</f>
        <v>15223</v>
      </c>
      <c r="BR23" s="1">
        <f>[5]Luxembourg!BR$17</f>
        <v>38066</v>
      </c>
      <c r="BS23" s="1">
        <f>[5]Luxembourg!BS$17</f>
        <v>89339</v>
      </c>
      <c r="BT23" s="1">
        <f>[5]Luxembourg!BT$17</f>
        <v>9156</v>
      </c>
      <c r="BU23" s="1">
        <f>[5]Luxembourg!BU$17</f>
        <v>0</v>
      </c>
      <c r="BV23" s="1">
        <f>[5]Luxembourg!BV$17</f>
        <v>7506</v>
      </c>
      <c r="BW23" s="1">
        <f>[5]Luxembourg!BW$17</f>
        <v>3192</v>
      </c>
      <c r="BX23" s="1">
        <f>[5]Luxembourg!BX$17</f>
        <v>5334</v>
      </c>
      <c r="BY23" s="1">
        <f>[5]Luxembourg!BY$17</f>
        <v>6556</v>
      </c>
      <c r="BZ23" s="1">
        <f>[5]Luxembourg!BZ$17</f>
        <v>2028</v>
      </c>
      <c r="CA23" s="1">
        <f>[5]Luxembourg!CA$17</f>
        <v>3900</v>
      </c>
      <c r="CB23" s="1">
        <f>[5]Luxembourg!CB$17</f>
        <v>11934</v>
      </c>
      <c r="CC23" s="1">
        <f>[5]Luxembourg!CC$17</f>
        <v>33754</v>
      </c>
      <c r="CD23" s="1">
        <f>[5]Luxembourg!CD$17</f>
        <v>76884</v>
      </c>
      <c r="CE23" s="1">
        <f>[5]Luxembourg!CE$17</f>
        <v>61654</v>
      </c>
      <c r="CF23" s="1">
        <f>[5]Luxembourg!CF$17</f>
        <v>37734</v>
      </c>
      <c r="CG23" s="1">
        <f>[5]Luxembourg!CG$17</f>
        <v>11772</v>
      </c>
      <c r="CH23" s="1">
        <f>[5]Luxembourg!CH$17</f>
        <v>9911</v>
      </c>
      <c r="CI23" s="1">
        <f>[5]Luxembourg!CI$17</f>
        <v>9700</v>
      </c>
      <c r="CJ23" s="1">
        <f>[5]Luxembourg!CJ$17</f>
        <v>0</v>
      </c>
      <c r="CK23" s="1">
        <f>[5]Luxembourg!CK$17</f>
        <v>5628</v>
      </c>
      <c r="CL23" s="1">
        <f>[5]Luxembourg!CL$17</f>
        <v>2709</v>
      </c>
      <c r="CM23" s="1">
        <f>[5]Luxembourg!CM$17</f>
        <v>0</v>
      </c>
      <c r="CN23" s="1">
        <f>[5]Luxembourg!CN$17</f>
        <v>0</v>
      </c>
      <c r="CO23" s="1">
        <f>[5]Luxembourg!CO$17</f>
        <v>35836</v>
      </c>
      <c r="CP23" s="1">
        <f>[5]Luxembourg!CP$17</f>
        <v>109617</v>
      </c>
      <c r="CQ23" s="1">
        <f>[5]Luxembourg!CQ$17</f>
        <v>62305</v>
      </c>
      <c r="CR23" s="1">
        <f>[5]Luxembourg!CR$17</f>
        <v>25972</v>
      </c>
      <c r="CS23" s="1">
        <f>[5]Luxembourg!CS$17</f>
        <v>23780</v>
      </c>
      <c r="CT23" s="1">
        <f>[5]Luxembourg!CT$17</f>
        <v>54725</v>
      </c>
      <c r="CU23" s="1">
        <f>[5]Luxembourg!CU$17</f>
        <v>15448</v>
      </c>
      <c r="CV23" s="1">
        <f>[5]Luxembourg!CV$17</f>
        <v>21097</v>
      </c>
      <c r="CW23" s="1">
        <f>[5]Luxembourg!CW$17</f>
        <v>14778</v>
      </c>
      <c r="CX23" s="1">
        <f>[5]Luxembourg!CX$17</f>
        <v>9301</v>
      </c>
      <c r="CY23" s="1">
        <f>[5]Luxembourg!CY$17</f>
        <v>11658</v>
      </c>
      <c r="CZ23" s="1">
        <f>[5]Luxembourg!CZ$17</f>
        <v>23358</v>
      </c>
      <c r="DA23" s="1">
        <f>[5]Luxembourg!DA$17</f>
        <v>12064</v>
      </c>
      <c r="DB23" s="1">
        <f>[5]Luxembourg!DB$17</f>
        <v>24053</v>
      </c>
      <c r="DC23" s="1">
        <f>[5]Luxembourg!DC$17</f>
        <v>45765</v>
      </c>
      <c r="DD23" s="1">
        <f>[5]Luxembourg!DD$17</f>
        <v>15480</v>
      </c>
      <c r="DE23" s="1">
        <f>[5]Luxembourg!DE$17</f>
        <v>10340</v>
      </c>
      <c r="DF23" s="1">
        <f>[5]Luxembourg!DF$17</f>
        <v>35051</v>
      </c>
      <c r="DG23" s="1">
        <f>[5]Luxembourg!DG$17</f>
        <v>4992</v>
      </c>
      <c r="DH23" s="1">
        <f>[5]Luxembourg!DH$17</f>
        <v>0</v>
      </c>
      <c r="DI23" s="1">
        <f>[5]Luxembourg!DI$17</f>
        <v>0</v>
      </c>
      <c r="DJ23" s="1">
        <f>[5]Luxembourg!DJ$17</f>
        <v>0</v>
      </c>
      <c r="DK23" s="1">
        <f>[5]Luxembourg!DK$17</f>
        <v>17228</v>
      </c>
      <c r="DL23" s="1">
        <f>[5]Luxembourg!DL$17</f>
        <v>8400</v>
      </c>
      <c r="DM23" s="1">
        <f>[5]Luxembourg!DM$17</f>
        <v>30985</v>
      </c>
      <c r="DN23" s="1">
        <f>[5]Luxembourg!DN$17</f>
        <v>19800</v>
      </c>
      <c r="DO23" s="1">
        <f>[5]Luxembourg!DO$17</f>
        <v>0</v>
      </c>
      <c r="DP23" s="1">
        <f>[5]Luxembourg!DP$17</f>
        <v>12200</v>
      </c>
      <c r="DQ23" s="1">
        <f>[5]Luxembourg!DQ$17</f>
        <v>27744</v>
      </c>
      <c r="DR23" s="1">
        <f>[5]Luxembourg!DR$17</f>
        <v>13824</v>
      </c>
      <c r="DS23" s="1">
        <f>[5]Luxembourg!DS$17</f>
        <v>0</v>
      </c>
      <c r="DT23" s="1">
        <f>[5]Luxembourg!DT$17</f>
        <v>0</v>
      </c>
      <c r="DU23" s="1">
        <f>[5]Luxembourg!DU$17</f>
        <v>0</v>
      </c>
      <c r="DV23" s="1">
        <f>[5]Luxembourg!DV$17</f>
        <v>0</v>
      </c>
      <c r="DW23" s="1">
        <f>[5]Luxembourg!DW$17</f>
        <v>21249</v>
      </c>
      <c r="DX23" s="1">
        <f>[5]Luxembourg!DX$17</f>
        <v>4450</v>
      </c>
      <c r="DY23" s="1">
        <f>[5]Luxembourg!DY$17</f>
        <v>11255</v>
      </c>
      <c r="DZ23" s="1">
        <f>[5]Luxembourg!DZ$17</f>
        <v>7918</v>
      </c>
      <c r="EA23" s="1">
        <f>[5]Luxembourg!EA$17</f>
        <v>27514</v>
      </c>
      <c r="EB23" s="1">
        <f>[5]Luxembourg!EB$17</f>
        <v>11188</v>
      </c>
      <c r="EC23" s="1">
        <f>[5]Luxembourg!EC$17</f>
        <v>32908</v>
      </c>
      <c r="ED23" s="1">
        <f>[5]Luxembourg!ED$17</f>
        <v>20057</v>
      </c>
      <c r="EE23" s="1">
        <f>[5]Luxembourg!EE$17</f>
        <v>5283</v>
      </c>
      <c r="EF23" s="1">
        <f>[5]Luxembourg!EF$17</f>
        <v>0</v>
      </c>
      <c r="EG23" s="1">
        <f>[5]Luxembourg!EG$17</f>
        <v>31322</v>
      </c>
      <c r="EH23" s="1">
        <f>[5]Luxembourg!EH$17</f>
        <v>7570</v>
      </c>
      <c r="EI23" s="1">
        <f>[5]Luxembourg!EI$17</f>
        <v>0</v>
      </c>
      <c r="EJ23" s="1">
        <f>[5]Luxembourg!EJ$17</f>
        <v>0</v>
      </c>
      <c r="EK23" s="1">
        <f>[5]Luxembourg!EK$17</f>
        <v>5256</v>
      </c>
      <c r="EL23" s="1">
        <f>[5]Luxembourg!EL$17</f>
        <v>0</v>
      </c>
      <c r="EM23" s="1">
        <f>[5]Luxembourg!EM$17</f>
        <v>21816</v>
      </c>
      <c r="EN23" s="1">
        <f>[5]Luxembourg!EN$17</f>
        <v>0</v>
      </c>
      <c r="EO23" s="1">
        <f>[5]Luxembourg!EO$17</f>
        <v>7114</v>
      </c>
      <c r="EP23" s="1">
        <f>[5]Luxembourg!EP$17</f>
        <v>7230</v>
      </c>
      <c r="EQ23" s="1">
        <f>[5]Luxembourg!EQ$17</f>
        <v>5895</v>
      </c>
      <c r="ER23" s="1">
        <f>[5]Luxembourg!ER$17</f>
        <v>12612</v>
      </c>
      <c r="ES23" s="1">
        <f>[5]Luxembourg!ES$17</f>
        <v>0</v>
      </c>
      <c r="ET23" s="1">
        <f>[5]Luxembourg!ET$17</f>
        <v>0</v>
      </c>
      <c r="EU23" s="1">
        <f>[5]Luxembourg!EU$17</f>
        <v>9463</v>
      </c>
      <c r="EV23" s="1">
        <f>[5]Luxembourg!EV$17</f>
        <v>23816</v>
      </c>
      <c r="EW23" s="1">
        <f>[5]Luxembourg!EW$17</f>
        <v>31800</v>
      </c>
      <c r="EX23" s="1">
        <f>[5]Luxembourg!EX$17</f>
        <v>65388</v>
      </c>
      <c r="EY23" s="1">
        <f>[5]Luxembourg!EY$17</f>
        <v>79811</v>
      </c>
      <c r="EZ23" s="1">
        <f>[5]Luxembourg!EZ$17</f>
        <v>89839</v>
      </c>
      <c r="FA23" s="1">
        <f>[5]Luxembourg!FA$17</f>
        <v>46760</v>
      </c>
      <c r="FB23" s="1">
        <f>[5]Luxembourg!FB$17</f>
        <v>56548</v>
      </c>
      <c r="FC23" s="1">
        <f>[5]Luxembourg!FC$17</f>
        <v>26964</v>
      </c>
      <c r="FD23" s="1">
        <f>[5]Luxembourg!FD$17</f>
        <v>0</v>
      </c>
      <c r="FE23" s="1">
        <f>[5]Luxembourg!FE$17</f>
        <v>8286</v>
      </c>
      <c r="FF23" s="1">
        <f>[5]Luxembourg!FF$17</f>
        <v>0</v>
      </c>
      <c r="FG23" s="1">
        <f>[5]Luxembourg!FG$17</f>
        <v>20566</v>
      </c>
      <c r="FH23" s="1">
        <f>[5]Luxembourg!FH$17</f>
        <v>6928</v>
      </c>
      <c r="FI23" s="1">
        <f>[5]Luxembourg!FI$17</f>
        <v>13856</v>
      </c>
      <c r="FJ23" s="1">
        <f>[5]Luxembourg!FJ$17</f>
        <v>6928</v>
      </c>
      <c r="FK23" s="1">
        <f>[5]Luxembourg!FK$17</f>
        <v>0</v>
      </c>
      <c r="FL23" s="1">
        <f>[5]Luxembourg!FL$17</f>
        <v>15749</v>
      </c>
      <c r="FM23" s="1">
        <f>[5]Luxembourg!FM$17</f>
        <v>8045</v>
      </c>
      <c r="FN23" s="1">
        <f>[5]Luxembourg!FN$17</f>
        <v>31194</v>
      </c>
      <c r="FO23" s="1">
        <f>[5]Luxembourg!FO$17</f>
        <v>38663</v>
      </c>
      <c r="FP23" s="1">
        <f>[5]Luxembourg!FP$17</f>
        <v>8395</v>
      </c>
      <c r="FQ23" s="1">
        <f>[5]Luxembourg!FQ$17</f>
        <v>8126</v>
      </c>
      <c r="FR23" s="1">
        <f>[5]Luxembourg!FR$17</f>
        <v>0</v>
      </c>
      <c r="FS23" s="1">
        <f>[5]Luxembourg!FS$17</f>
        <v>0</v>
      </c>
      <c r="FT23" s="1">
        <f>[5]Luxembourg!FT$17</f>
        <v>8126</v>
      </c>
      <c r="FU23" s="1">
        <f>[5]Luxembourg!FU$17</f>
        <v>0</v>
      </c>
      <c r="FV23" s="1">
        <f>[5]Luxembourg!FV$17</f>
        <v>8126</v>
      </c>
      <c r="FW23" s="1">
        <f>[5]Luxembourg!FW$17</f>
        <v>8126</v>
      </c>
      <c r="FX23" s="1">
        <f>[5]Luxembourg!FX$17</f>
        <v>0</v>
      </c>
      <c r="FY23" s="1">
        <f>[5]Luxembourg!FY$17</f>
        <v>0</v>
      </c>
      <c r="FZ23" s="7">
        <f>1/1000*SUM($B23:FY23)</f>
        <v>2538.0680000000002</v>
      </c>
    </row>
    <row r="24" spans="1:182">
      <c r="A24" t="s">
        <v>39</v>
      </c>
      <c r="B24" s="1">
        <f>[5]Malta!B$17</f>
        <v>0</v>
      </c>
      <c r="C24" s="1">
        <f>[5]Malta!C$17</f>
        <v>0</v>
      </c>
      <c r="D24" s="1">
        <f>[5]Malta!D$17</f>
        <v>0</v>
      </c>
      <c r="E24" s="1">
        <f>[5]Malta!E$17</f>
        <v>0</v>
      </c>
      <c r="F24" s="1">
        <f>[5]Malta!F$17</f>
        <v>0</v>
      </c>
      <c r="G24" s="1">
        <f>[5]Malta!G$17</f>
        <v>0</v>
      </c>
      <c r="H24" s="1">
        <f>[5]Malta!H$17</f>
        <v>0</v>
      </c>
      <c r="I24" s="1">
        <f>[5]Malta!I$17</f>
        <v>0</v>
      </c>
      <c r="J24" s="1">
        <f>[5]Malta!J$17</f>
        <v>0</v>
      </c>
      <c r="K24" s="1">
        <f>[5]Malta!K$17</f>
        <v>3400</v>
      </c>
      <c r="L24" s="1">
        <f>[5]Malta!L$17</f>
        <v>0</v>
      </c>
      <c r="M24" s="1">
        <f>[5]Malta!M$17</f>
        <v>0</v>
      </c>
      <c r="N24" s="1">
        <f>[5]Malta!N$17</f>
        <v>0</v>
      </c>
      <c r="O24" s="1">
        <f>[5]Malta!O$17</f>
        <v>4715</v>
      </c>
      <c r="P24" s="1">
        <f>[5]Malta!P$17</f>
        <v>0</v>
      </c>
      <c r="Q24" s="1">
        <f>[5]Malta!Q$17</f>
        <v>0</v>
      </c>
      <c r="R24" s="1">
        <f>[5]Malta!R$17</f>
        <v>4113</v>
      </c>
      <c r="S24" s="1">
        <f>[5]Malta!S$17</f>
        <v>0</v>
      </c>
      <c r="T24" s="1">
        <f>[5]Malta!T$17</f>
        <v>0</v>
      </c>
      <c r="U24" s="1">
        <f>[5]Malta!U$17</f>
        <v>3000</v>
      </c>
      <c r="V24" s="1">
        <f>[5]Malta!V$17</f>
        <v>0</v>
      </c>
      <c r="W24" s="1">
        <f>[5]Malta!W$17</f>
        <v>0</v>
      </c>
      <c r="X24" s="1">
        <f>[5]Malta!X$17</f>
        <v>0</v>
      </c>
      <c r="Y24" s="1">
        <f>[5]Malta!Y$17</f>
        <v>4224</v>
      </c>
      <c r="Z24" s="1">
        <f>[5]Malta!Z$17</f>
        <v>0</v>
      </c>
      <c r="AA24" s="1">
        <f>[5]Malta!AA$17</f>
        <v>0</v>
      </c>
      <c r="AB24" s="1">
        <f>[5]Malta!AB$17</f>
        <v>0</v>
      </c>
      <c r="AC24" s="1">
        <f>[5]Malta!AC$17</f>
        <v>0</v>
      </c>
      <c r="AD24" s="1">
        <f>[5]Malta!AD$17</f>
        <v>0</v>
      </c>
      <c r="AE24" s="1">
        <f>[5]Malta!AE$17</f>
        <v>0</v>
      </c>
      <c r="AF24" s="1">
        <f>[5]Malta!AF$17</f>
        <v>0</v>
      </c>
      <c r="AG24" s="1">
        <f>[5]Malta!AG$17</f>
        <v>0</v>
      </c>
      <c r="AH24" s="1">
        <f>[5]Malta!AH$17</f>
        <v>10056</v>
      </c>
      <c r="AI24" s="1">
        <f>[5]Malta!AI$17</f>
        <v>0</v>
      </c>
      <c r="AJ24" s="1">
        <f>[5]Malta!AJ$17</f>
        <v>5261</v>
      </c>
      <c r="AK24" s="1">
        <f>[5]Malta!AK$17</f>
        <v>0</v>
      </c>
      <c r="AL24" s="1">
        <f>[5]Malta!AL$17</f>
        <v>0</v>
      </c>
      <c r="AM24" s="1">
        <f>[5]Malta!AM$17</f>
        <v>0</v>
      </c>
      <c r="AN24" s="1">
        <f>[5]Malta!AN$17</f>
        <v>0</v>
      </c>
      <c r="AO24" s="1">
        <f>[5]Malta!AO$17</f>
        <v>0</v>
      </c>
      <c r="AP24" s="1">
        <f>[5]Malta!AP$17</f>
        <v>3183</v>
      </c>
      <c r="AQ24" s="1">
        <f>[5]Malta!AQ$17</f>
        <v>0</v>
      </c>
      <c r="AR24" s="1">
        <f>[5]Malta!AR$17</f>
        <v>0</v>
      </c>
      <c r="AS24" s="1">
        <f>[5]Malta!AS$17</f>
        <v>0</v>
      </c>
      <c r="AT24" s="1">
        <f>[5]Malta!AT$17</f>
        <v>2125</v>
      </c>
      <c r="AU24" s="1">
        <f>[5]Malta!AU$17</f>
        <v>4791</v>
      </c>
      <c r="AV24" s="1">
        <f>[5]Malta!AV$17</f>
        <v>0</v>
      </c>
      <c r="AW24" s="1">
        <f>[5]Malta!AW$17</f>
        <v>0</v>
      </c>
      <c r="AX24" s="1">
        <f>[5]Malta!AX$17</f>
        <v>3972</v>
      </c>
      <c r="AY24" s="1">
        <f>[5]Malta!AY$17</f>
        <v>0</v>
      </c>
      <c r="AZ24" s="1">
        <f>[5]Malta!AZ$17</f>
        <v>0</v>
      </c>
      <c r="BA24" s="1">
        <f>[5]Malta!BA$17</f>
        <v>0</v>
      </c>
      <c r="BB24" s="1">
        <f>[5]Malta!BB$17</f>
        <v>0</v>
      </c>
      <c r="BC24" s="1">
        <f>[5]Malta!BC$17</f>
        <v>0</v>
      </c>
      <c r="BD24" s="1">
        <f>[5]Malta!BD$17</f>
        <v>0</v>
      </c>
      <c r="BE24" s="1">
        <f>[5]Malta!BE$17</f>
        <v>0</v>
      </c>
      <c r="BF24" s="1">
        <f>[5]Malta!BF$17</f>
        <v>11902</v>
      </c>
      <c r="BG24" s="1">
        <f>[5]Malta!BG$17</f>
        <v>5036</v>
      </c>
      <c r="BH24" s="1">
        <f>[5]Malta!BH$17</f>
        <v>0</v>
      </c>
      <c r="BI24" s="1">
        <f>[5]Malta!BI$17</f>
        <v>0</v>
      </c>
      <c r="BJ24" s="1">
        <f>[5]Malta!BJ$17</f>
        <v>16903</v>
      </c>
      <c r="BK24" s="1">
        <f>[5]Malta!BK$17</f>
        <v>0</v>
      </c>
      <c r="BL24" s="1">
        <f>[5]Malta!BL$17</f>
        <v>0</v>
      </c>
      <c r="BM24" s="1">
        <f>[5]Malta!BM$17</f>
        <v>0</v>
      </c>
      <c r="BN24" s="1">
        <f>[5]Malta!BN$17</f>
        <v>0</v>
      </c>
      <c r="BO24" s="1">
        <f>[5]Malta!BO$17</f>
        <v>5783</v>
      </c>
      <c r="BP24" s="1">
        <f>[5]Malta!BP$17</f>
        <v>0</v>
      </c>
      <c r="BQ24" s="1">
        <f>[5]Malta!BQ$17</f>
        <v>0</v>
      </c>
      <c r="BR24" s="1">
        <f>[5]Malta!BR$17</f>
        <v>18414</v>
      </c>
      <c r="BS24" s="1">
        <f>[5]Malta!BS$17</f>
        <v>0</v>
      </c>
      <c r="BT24" s="1">
        <f>[5]Malta!BT$17</f>
        <v>6061</v>
      </c>
      <c r="BU24" s="1">
        <f>[5]Malta!BU$17</f>
        <v>5914</v>
      </c>
      <c r="BV24" s="1">
        <f>[5]Malta!BV$17</f>
        <v>0</v>
      </c>
      <c r="BW24" s="1">
        <f>[5]Malta!BW$17</f>
        <v>0</v>
      </c>
      <c r="BX24" s="1">
        <f>[5]Malta!BX$17</f>
        <v>0</v>
      </c>
      <c r="BY24" s="1">
        <f>[5]Malta!BY$17</f>
        <v>690</v>
      </c>
      <c r="BZ24" s="1">
        <f>[5]Malta!BZ$17</f>
        <v>0</v>
      </c>
      <c r="CA24" s="1">
        <f>[5]Malta!CA$17</f>
        <v>0</v>
      </c>
      <c r="CB24" s="1">
        <f>[5]Malta!CB$17</f>
        <v>146</v>
      </c>
      <c r="CC24" s="1">
        <f>[5]Malta!CC$17</f>
        <v>0</v>
      </c>
      <c r="CD24" s="1">
        <f>[5]Malta!CD$17</f>
        <v>0</v>
      </c>
      <c r="CE24" s="1">
        <f>[5]Malta!CE$17</f>
        <v>0</v>
      </c>
      <c r="CF24" s="1">
        <f>[5]Malta!CF$17</f>
        <v>0</v>
      </c>
      <c r="CG24" s="1">
        <f>[5]Malta!CG$17</f>
        <v>16162</v>
      </c>
      <c r="CH24" s="1">
        <f>[5]Malta!CH$17</f>
        <v>0</v>
      </c>
      <c r="CI24" s="1">
        <f>[5]Malta!CI$17</f>
        <v>6006</v>
      </c>
      <c r="CJ24" s="1">
        <f>[5]Malta!CJ$17</f>
        <v>0</v>
      </c>
      <c r="CK24" s="1">
        <f>[5]Malta!CK$17</f>
        <v>0</v>
      </c>
      <c r="CL24" s="1">
        <f>[5]Malta!CL$17</f>
        <v>0</v>
      </c>
      <c r="CM24" s="1">
        <f>[5]Malta!CM$17</f>
        <v>0</v>
      </c>
      <c r="CN24" s="1">
        <f>[5]Malta!CN$17</f>
        <v>0</v>
      </c>
      <c r="CO24" s="1">
        <f>[5]Malta!CO$17</f>
        <v>5718</v>
      </c>
      <c r="CP24" s="1">
        <f>[5]Malta!CP$17</f>
        <v>4755</v>
      </c>
      <c r="CQ24" s="1">
        <f>[5]Malta!CQ$17</f>
        <v>13585</v>
      </c>
      <c r="CR24" s="1">
        <f>[5]Malta!CR$17</f>
        <v>4420</v>
      </c>
      <c r="CS24" s="1">
        <f>[5]Malta!CS$17</f>
        <v>12234</v>
      </c>
      <c r="CT24" s="1">
        <f>[5]Malta!CT$17</f>
        <v>5840</v>
      </c>
      <c r="CU24" s="1">
        <f>[5]Malta!CU$17</f>
        <v>4496</v>
      </c>
      <c r="CV24" s="1">
        <f>[5]Malta!CV$17</f>
        <v>6045</v>
      </c>
      <c r="CW24" s="1">
        <f>[5]Malta!CW$17</f>
        <v>0</v>
      </c>
      <c r="CX24" s="1">
        <f>[5]Malta!CX$17</f>
        <v>11864</v>
      </c>
      <c r="CY24" s="1">
        <f>[5]Malta!CY$17</f>
        <v>6001</v>
      </c>
      <c r="CZ24" s="1">
        <f>[5]Malta!CZ$17</f>
        <v>0</v>
      </c>
      <c r="DA24" s="1">
        <f>[5]Malta!DA$17</f>
        <v>20496</v>
      </c>
      <c r="DB24" s="1">
        <f>[5]Malta!DB$17</f>
        <v>12049</v>
      </c>
      <c r="DC24" s="1">
        <f>[5]Malta!DC$17</f>
        <v>0</v>
      </c>
      <c r="DD24" s="1">
        <f>[5]Malta!DD$17</f>
        <v>0</v>
      </c>
      <c r="DE24" s="1">
        <f>[5]Malta!DE$17</f>
        <v>6011</v>
      </c>
      <c r="DF24" s="1">
        <f>[5]Malta!DF$17</f>
        <v>12382</v>
      </c>
      <c r="DG24" s="1">
        <f>[5]Malta!DG$17</f>
        <v>6117</v>
      </c>
      <c r="DH24" s="1">
        <f>[5]Malta!DH$17</f>
        <v>0</v>
      </c>
      <c r="DI24" s="1">
        <f>[5]Malta!DI$17</f>
        <v>0</v>
      </c>
      <c r="DJ24" s="1">
        <f>[5]Malta!DJ$17</f>
        <v>0</v>
      </c>
      <c r="DK24" s="1">
        <f>[5]Malta!DK$17</f>
        <v>0</v>
      </c>
      <c r="DL24" s="1">
        <f>[5]Malta!DL$17</f>
        <v>11864</v>
      </c>
      <c r="DM24" s="1">
        <f>[5]Malta!DM$17</f>
        <v>0</v>
      </c>
      <c r="DN24" s="1">
        <f>[5]Malta!DN$17</f>
        <v>26179</v>
      </c>
      <c r="DO24" s="1">
        <f>[5]Malta!DO$17</f>
        <v>6020</v>
      </c>
      <c r="DP24" s="1">
        <f>[5]Malta!DP$17</f>
        <v>10967</v>
      </c>
      <c r="DQ24" s="1">
        <f>[5]Malta!DQ$17</f>
        <v>0</v>
      </c>
      <c r="DR24" s="1">
        <f>[5]Malta!DR$17</f>
        <v>17899</v>
      </c>
      <c r="DS24" s="1">
        <f>[5]Malta!DS$17</f>
        <v>6113</v>
      </c>
      <c r="DT24" s="1">
        <f>[5]Malta!DT$17</f>
        <v>0</v>
      </c>
      <c r="DU24" s="1">
        <f>[5]Malta!DU$17</f>
        <v>0</v>
      </c>
      <c r="DV24" s="1">
        <f>[5]Malta!DV$17</f>
        <v>0</v>
      </c>
      <c r="DW24" s="1">
        <f>[5]Malta!DW$17</f>
        <v>0</v>
      </c>
      <c r="DX24" s="1">
        <f>[5]Malta!DX$17</f>
        <v>0</v>
      </c>
      <c r="DY24" s="1">
        <f>[5]Malta!DY$17</f>
        <v>0</v>
      </c>
      <c r="DZ24" s="1">
        <f>[5]Malta!DZ$17</f>
        <v>28594</v>
      </c>
      <c r="EA24" s="1">
        <f>[5]Malta!EA$17</f>
        <v>4675</v>
      </c>
      <c r="EB24" s="1">
        <f>[5]Malta!EB$17</f>
        <v>5247</v>
      </c>
      <c r="EC24" s="1">
        <f>[5]Malta!EC$17</f>
        <v>0</v>
      </c>
      <c r="ED24" s="1">
        <f>[5]Malta!ED$17</f>
        <v>10054</v>
      </c>
      <c r="EE24" s="1">
        <f>[5]Malta!EE$17</f>
        <v>0</v>
      </c>
      <c r="EF24" s="1">
        <f>[5]Malta!EF$17</f>
        <v>12032</v>
      </c>
      <c r="EG24" s="1">
        <f>[5]Malta!EG$17</f>
        <v>0</v>
      </c>
      <c r="EH24" s="1">
        <f>[5]Malta!EH$17</f>
        <v>0</v>
      </c>
      <c r="EI24" s="1">
        <f>[5]Malta!EI$17</f>
        <v>14629</v>
      </c>
      <c r="EJ24" s="1">
        <f>[5]Malta!EJ$17</f>
        <v>0</v>
      </c>
      <c r="EK24" s="1">
        <f>[5]Malta!EK$17</f>
        <v>6924</v>
      </c>
      <c r="EL24" s="1">
        <f>[5]Malta!EL$17</f>
        <v>27827</v>
      </c>
      <c r="EM24" s="1">
        <f>[5]Malta!EM$17</f>
        <v>3460</v>
      </c>
      <c r="EN24" s="1">
        <f>[5]Malta!EN$17</f>
        <v>0</v>
      </c>
      <c r="EO24" s="1">
        <f>[5]Malta!EO$17</f>
        <v>0</v>
      </c>
      <c r="EP24" s="1">
        <f>[5]Malta!EP$17</f>
        <v>9636</v>
      </c>
      <c r="EQ24" s="1">
        <f>[5]Malta!EQ$17</f>
        <v>16575</v>
      </c>
      <c r="ER24" s="1">
        <f>[5]Malta!ER$17</f>
        <v>0</v>
      </c>
      <c r="ES24" s="1">
        <f>[5]Malta!ES$17</f>
        <v>12299</v>
      </c>
      <c r="ET24" s="1">
        <f>[5]Malta!ET$17</f>
        <v>8913</v>
      </c>
      <c r="EU24" s="1">
        <f>[5]Malta!EU$17</f>
        <v>23285</v>
      </c>
      <c r="EV24" s="1">
        <f>[5]Malta!EV$17</f>
        <v>0</v>
      </c>
      <c r="EW24" s="1">
        <f>[5]Malta!EW$17</f>
        <v>10220</v>
      </c>
      <c r="EX24" s="1">
        <f>[5]Malta!EX$17</f>
        <v>0</v>
      </c>
      <c r="EY24" s="1">
        <f>[5]Malta!EY$17</f>
        <v>0</v>
      </c>
      <c r="EZ24" s="1">
        <f>[5]Malta!EZ$17</f>
        <v>33230</v>
      </c>
      <c r="FA24" s="1">
        <f>[5]Malta!FA$17</f>
        <v>0</v>
      </c>
      <c r="FB24" s="1">
        <f>[5]Malta!FB$17</f>
        <v>0</v>
      </c>
      <c r="FC24" s="1">
        <f>[5]Malta!FC$17</f>
        <v>0</v>
      </c>
      <c r="FD24" s="1">
        <f>[5]Malta!FD$17</f>
        <v>0</v>
      </c>
      <c r="FE24" s="1">
        <f>[5]Malta!FE$17</f>
        <v>0</v>
      </c>
      <c r="FF24" s="1">
        <f>[5]Malta!FF$17</f>
        <v>0</v>
      </c>
      <c r="FG24" s="1">
        <f>[5]Malta!FG$17</f>
        <v>0</v>
      </c>
      <c r="FH24" s="1">
        <f>[5]Malta!FH$17</f>
        <v>20125</v>
      </c>
      <c r="FI24" s="1">
        <f>[5]Malta!FI$17</f>
        <v>7540</v>
      </c>
      <c r="FJ24" s="1">
        <f>[5]Malta!FJ$17</f>
        <v>0</v>
      </c>
      <c r="FK24" s="1">
        <f>[5]Malta!FK$17</f>
        <v>8307</v>
      </c>
      <c r="FL24" s="1">
        <f>[5]Malta!FL$17</f>
        <v>0</v>
      </c>
      <c r="FM24" s="1">
        <f>[5]Malta!FM$17</f>
        <v>12019</v>
      </c>
      <c r="FN24" s="1">
        <f>[5]Malta!FN$17</f>
        <v>0</v>
      </c>
      <c r="FO24" s="1">
        <f>[5]Malta!FO$17</f>
        <v>16711</v>
      </c>
      <c r="FP24" s="1">
        <f>[5]Malta!FP$17</f>
        <v>0</v>
      </c>
      <c r="FQ24" s="1">
        <f>[5]Malta!FQ$17</f>
        <v>0</v>
      </c>
      <c r="FR24" s="1">
        <f>[5]Malta!FR$17</f>
        <v>0</v>
      </c>
      <c r="FS24" s="1">
        <f>[5]Malta!FS$17</f>
        <v>0</v>
      </c>
      <c r="FT24" s="1">
        <f>[5]Malta!FT$17</f>
        <v>16012</v>
      </c>
      <c r="FU24" s="1">
        <f>[5]Malta!FU$17</f>
        <v>0</v>
      </c>
      <c r="FV24" s="1">
        <f>[5]Malta!FV$17</f>
        <v>7100</v>
      </c>
      <c r="FW24" s="1">
        <f>[5]Malta!FW$17</f>
        <v>0</v>
      </c>
      <c r="FX24" s="1">
        <f>[5]Malta!FX$17</f>
        <v>0</v>
      </c>
      <c r="FY24" s="1">
        <f>[5]Malta!FY$17</f>
        <v>0</v>
      </c>
      <c r="FZ24" s="7">
        <f>1/1000*SUM($B24:FY24)</f>
        <v>668.32600000000002</v>
      </c>
    </row>
    <row r="25" spans="1:182">
      <c r="A25" t="s">
        <v>23</v>
      </c>
      <c r="B25" s="1">
        <f>[5]Netherlands!B$17</f>
        <v>54679</v>
      </c>
      <c r="C25" s="1">
        <f>[5]Netherlands!C$17</f>
        <v>21853</v>
      </c>
      <c r="D25" s="1">
        <f>[5]Netherlands!D$17</f>
        <v>18407</v>
      </c>
      <c r="E25" s="1">
        <f>[5]Netherlands!E$17</f>
        <v>5740</v>
      </c>
      <c r="F25" s="1">
        <f>[5]Netherlands!F$17</f>
        <v>8579</v>
      </c>
      <c r="G25" s="1">
        <f>[5]Netherlands!G$17</f>
        <v>19074</v>
      </c>
      <c r="H25" s="1">
        <f>[5]Netherlands!H$17</f>
        <v>15532</v>
      </c>
      <c r="I25" s="1">
        <f>[5]Netherlands!I$17</f>
        <v>30976</v>
      </c>
      <c r="J25" s="1">
        <f>[5]Netherlands!J$17</f>
        <v>86700</v>
      </c>
      <c r="K25" s="1">
        <f>[5]Netherlands!K$17</f>
        <v>66728</v>
      </c>
      <c r="L25" s="1">
        <f>[5]Netherlands!L$17</f>
        <v>88320</v>
      </c>
      <c r="M25" s="1">
        <f>[5]Netherlands!M$17</f>
        <v>39489</v>
      </c>
      <c r="N25" s="1">
        <f>[5]Netherlands!N$17</f>
        <v>52297</v>
      </c>
      <c r="O25" s="1">
        <f>[5]Netherlands!O$17</f>
        <v>43911</v>
      </c>
      <c r="P25" s="1">
        <f>[5]Netherlands!P$17</f>
        <v>37649</v>
      </c>
      <c r="Q25" s="1">
        <f>[5]Netherlands!Q$17</f>
        <v>5676</v>
      </c>
      <c r="R25" s="1">
        <f>[5]Netherlands!R$17</f>
        <v>38834</v>
      </c>
      <c r="S25" s="1">
        <f>[5]Netherlands!S$17</f>
        <v>21634</v>
      </c>
      <c r="T25" s="1">
        <f>[5]Netherlands!T$17</f>
        <v>54008</v>
      </c>
      <c r="U25" s="1">
        <f>[5]Netherlands!U$17</f>
        <v>64623</v>
      </c>
      <c r="V25" s="1">
        <f>[5]Netherlands!V$17</f>
        <v>50452</v>
      </c>
      <c r="W25" s="1">
        <f>[5]Netherlands!W$17</f>
        <v>97787</v>
      </c>
      <c r="X25" s="1">
        <f>[5]Netherlands!X$17</f>
        <v>83029</v>
      </c>
      <c r="Y25" s="1">
        <f>[5]Netherlands!Y$17</f>
        <v>91174</v>
      </c>
      <c r="Z25" s="1">
        <f>[5]Netherlands!Z$17</f>
        <v>58788</v>
      </c>
      <c r="AA25" s="1">
        <f>[5]Netherlands!AA$17</f>
        <v>17385</v>
      </c>
      <c r="AB25" s="1">
        <f>[5]Netherlands!AB$17</f>
        <v>18973</v>
      </c>
      <c r="AC25" s="1">
        <f>[5]Netherlands!AC$17</f>
        <v>9388</v>
      </c>
      <c r="AD25" s="1">
        <f>[5]Netherlands!AD$17</f>
        <v>17823</v>
      </c>
      <c r="AE25" s="1">
        <f>[5]Netherlands!AE$17</f>
        <v>4472</v>
      </c>
      <c r="AF25" s="1">
        <f>[5]Netherlands!AF$17</f>
        <v>26180</v>
      </c>
      <c r="AG25" s="1">
        <f>[5]Netherlands!AG$17</f>
        <v>61390</v>
      </c>
      <c r="AH25" s="1">
        <f>[5]Netherlands!AH$17</f>
        <v>71666</v>
      </c>
      <c r="AI25" s="1">
        <f>[5]Netherlands!AI$17</f>
        <v>80426</v>
      </c>
      <c r="AJ25" s="1">
        <f>[5]Netherlands!AJ$17</f>
        <v>92288</v>
      </c>
      <c r="AK25" s="1">
        <f>[5]Netherlands!AK$17</f>
        <v>82295</v>
      </c>
      <c r="AL25" s="1">
        <f>[5]Netherlands!AL$17</f>
        <v>63595</v>
      </c>
      <c r="AM25" s="1">
        <f>[5]Netherlands!AM$17</f>
        <v>50381</v>
      </c>
      <c r="AN25" s="1">
        <f>[5]Netherlands!AN$17</f>
        <v>23695</v>
      </c>
      <c r="AO25" s="1">
        <f>[5]Netherlands!AO$17</f>
        <v>6999</v>
      </c>
      <c r="AP25" s="1">
        <f>[5]Netherlands!AP$17</f>
        <v>16073</v>
      </c>
      <c r="AQ25" s="1">
        <f>[5]Netherlands!AQ$17</f>
        <v>31792</v>
      </c>
      <c r="AR25" s="1">
        <f>[5]Netherlands!AR$17</f>
        <v>49691</v>
      </c>
      <c r="AS25" s="1">
        <f>[5]Netherlands!AS$17</f>
        <v>15834</v>
      </c>
      <c r="AT25" s="1">
        <f>[5]Netherlands!AT$17</f>
        <v>77147</v>
      </c>
      <c r="AU25" s="1">
        <f>[5]Netherlands!AU$17</f>
        <v>111778</v>
      </c>
      <c r="AV25" s="1">
        <f>[5]Netherlands!AV$17</f>
        <v>56814</v>
      </c>
      <c r="AW25" s="1">
        <f>[5]Netherlands!AW$17</f>
        <v>101621</v>
      </c>
      <c r="AX25" s="1">
        <f>[5]Netherlands!AX$17</f>
        <v>44255</v>
      </c>
      <c r="AY25" s="1">
        <f>[5]Netherlands!AY$17</f>
        <v>23228</v>
      </c>
      <c r="AZ25" s="1">
        <f>[5]Netherlands!AZ$17</f>
        <v>27020</v>
      </c>
      <c r="BA25" s="1">
        <f>[5]Netherlands!BA$17</f>
        <v>56719</v>
      </c>
      <c r="BB25" s="1">
        <f>[5]Netherlands!BB$17</f>
        <v>41776</v>
      </c>
      <c r="BC25" s="1">
        <f>[5]Netherlands!BC$17</f>
        <v>0</v>
      </c>
      <c r="BD25" s="1">
        <f>[5]Netherlands!BD$17</f>
        <v>29542</v>
      </c>
      <c r="BE25" s="1">
        <f>[5]Netherlands!BE$17</f>
        <v>80171</v>
      </c>
      <c r="BF25" s="1">
        <f>[5]Netherlands!BF$17</f>
        <v>108859</v>
      </c>
      <c r="BG25" s="1">
        <f>[5]Netherlands!BG$17</f>
        <v>85247</v>
      </c>
      <c r="BH25" s="1">
        <f>[5]Netherlands!BH$17</f>
        <v>142193</v>
      </c>
      <c r="BI25" s="1">
        <f>[5]Netherlands!BI$17</f>
        <v>135482</v>
      </c>
      <c r="BJ25" s="1">
        <f>[5]Netherlands!BJ$17</f>
        <v>42348</v>
      </c>
      <c r="BK25" s="1">
        <f>[5]Netherlands!BK$17</f>
        <v>36906</v>
      </c>
      <c r="BL25" s="1">
        <f>[5]Netherlands!BL$17</f>
        <v>26910</v>
      </c>
      <c r="BM25" s="1">
        <f>[5]Netherlands!BM$17</f>
        <v>34007</v>
      </c>
      <c r="BN25" s="1">
        <f>[5]Netherlands!BN$17</f>
        <v>33472</v>
      </c>
      <c r="BO25" s="1">
        <f>[5]Netherlands!BO$17</f>
        <v>56803</v>
      </c>
      <c r="BP25" s="1">
        <f>[5]Netherlands!BP$17</f>
        <v>49771</v>
      </c>
      <c r="BQ25" s="1">
        <f>[5]Netherlands!BQ$17</f>
        <v>65395</v>
      </c>
      <c r="BR25" s="1">
        <f>[5]Netherlands!BR$17</f>
        <v>133281</v>
      </c>
      <c r="BS25" s="1">
        <f>[5]Netherlands!BS$17</f>
        <v>205509</v>
      </c>
      <c r="BT25" s="1">
        <f>[5]Netherlands!BT$17</f>
        <v>191542</v>
      </c>
      <c r="BU25" s="1">
        <f>[5]Netherlands!BU$17</f>
        <v>182241</v>
      </c>
      <c r="BV25" s="1">
        <f>[5]Netherlands!BV$17</f>
        <v>156420</v>
      </c>
      <c r="BW25" s="1">
        <f>[5]Netherlands!BW$17</f>
        <v>38504</v>
      </c>
      <c r="BX25" s="1">
        <f>[5]Netherlands!BX$17</f>
        <v>28979</v>
      </c>
      <c r="BY25" s="1">
        <f>[5]Netherlands!BY$17</f>
        <v>51083</v>
      </c>
      <c r="BZ25" s="1">
        <f>[5]Netherlands!BZ$17</f>
        <v>52857</v>
      </c>
      <c r="CA25" s="1">
        <f>[5]Netherlands!CA$17</f>
        <v>48712</v>
      </c>
      <c r="CB25" s="1">
        <f>[5]Netherlands!CB$17</f>
        <v>53510</v>
      </c>
      <c r="CC25" s="1">
        <f>[5]Netherlands!CC$17</f>
        <v>69127</v>
      </c>
      <c r="CD25" s="1">
        <f>[5]Netherlands!CD$17</f>
        <v>112258</v>
      </c>
      <c r="CE25" s="1">
        <f>[5]Netherlands!CE$17</f>
        <v>207447</v>
      </c>
      <c r="CF25" s="1">
        <f>[5]Netherlands!CF$17</f>
        <v>197216</v>
      </c>
      <c r="CG25" s="1">
        <f>[5]Netherlands!CG$17</f>
        <v>201880</v>
      </c>
      <c r="CH25" s="1">
        <f>[5]Netherlands!CH$17</f>
        <v>109839</v>
      </c>
      <c r="CI25" s="1">
        <f>[5]Netherlands!CI$17</f>
        <v>82647</v>
      </c>
      <c r="CJ25" s="1">
        <f>[5]Netherlands!CJ$17</f>
        <v>50894</v>
      </c>
      <c r="CK25" s="1">
        <f>[5]Netherlands!CK$17</f>
        <v>31673</v>
      </c>
      <c r="CL25" s="1">
        <f>[5]Netherlands!CL$17</f>
        <v>36687</v>
      </c>
      <c r="CM25" s="1">
        <f>[5]Netherlands!CM$17</f>
        <v>28458</v>
      </c>
      <c r="CN25" s="1">
        <f>[5]Netherlands!CN$17</f>
        <v>74106</v>
      </c>
      <c r="CO25" s="1">
        <f>[5]Netherlands!CO$17</f>
        <v>133824</v>
      </c>
      <c r="CP25" s="1">
        <f>[5]Netherlands!CP$17</f>
        <v>164742</v>
      </c>
      <c r="CQ25" s="1">
        <f>[5]Netherlands!CQ$17</f>
        <v>170882</v>
      </c>
      <c r="CR25" s="1">
        <f>[5]Netherlands!CR$17</f>
        <v>173365</v>
      </c>
      <c r="CS25" s="1">
        <f>[5]Netherlands!CS$17</f>
        <v>205224</v>
      </c>
      <c r="CT25" s="1">
        <f>[5]Netherlands!CT$17</f>
        <v>138253</v>
      </c>
      <c r="CU25" s="1">
        <f>[5]Netherlands!CU$17</f>
        <v>119553</v>
      </c>
      <c r="CV25" s="1">
        <f>[5]Netherlands!CV$17</f>
        <v>100241</v>
      </c>
      <c r="CW25" s="1">
        <f>[5]Netherlands!CW$17</f>
        <v>77323</v>
      </c>
      <c r="CX25" s="1">
        <f>[5]Netherlands!CX$17</f>
        <v>83876</v>
      </c>
      <c r="CY25" s="1">
        <f>[5]Netherlands!CY$17</f>
        <v>82122</v>
      </c>
      <c r="CZ25" s="1">
        <f>[5]Netherlands!CZ$17</f>
        <v>90094</v>
      </c>
      <c r="DA25" s="1">
        <f>[5]Netherlands!DA$17</f>
        <v>221187</v>
      </c>
      <c r="DB25" s="1">
        <f>[5]Netherlands!DB$17</f>
        <v>252073</v>
      </c>
      <c r="DC25" s="1">
        <f>[5]Netherlands!DC$17</f>
        <v>272830</v>
      </c>
      <c r="DD25" s="1">
        <f>[5]Netherlands!DD$17</f>
        <v>263384</v>
      </c>
      <c r="DE25" s="1">
        <f>[5]Netherlands!DE$17</f>
        <v>265573</v>
      </c>
      <c r="DF25" s="1">
        <f>[5]Netherlands!DF$17</f>
        <v>126278</v>
      </c>
      <c r="DG25" s="1">
        <f>[5]Netherlands!DG$17</f>
        <v>79117</v>
      </c>
      <c r="DH25" s="1">
        <f>[5]Netherlands!DH$17</f>
        <v>130690</v>
      </c>
      <c r="DI25" s="1">
        <f>[5]Netherlands!DI$17</f>
        <v>91353</v>
      </c>
      <c r="DJ25" s="1">
        <f>[5]Netherlands!DJ$17</f>
        <v>81225</v>
      </c>
      <c r="DK25" s="1">
        <f>[5]Netherlands!DK$17</f>
        <v>132071</v>
      </c>
      <c r="DL25" s="1">
        <f>[5]Netherlands!DL$17</f>
        <v>154011</v>
      </c>
      <c r="DM25" s="1">
        <f>[5]Netherlands!DM$17</f>
        <v>163634</v>
      </c>
      <c r="DN25" s="1">
        <f>[5]Netherlands!DN$17</f>
        <v>133762</v>
      </c>
      <c r="DO25" s="1">
        <f>[5]Netherlands!DO$17</f>
        <v>133868</v>
      </c>
      <c r="DP25" s="1">
        <f>[5]Netherlands!DP$17</f>
        <v>146367</v>
      </c>
      <c r="DQ25" s="1">
        <f>[5]Netherlands!DQ$17</f>
        <v>158561</v>
      </c>
      <c r="DR25" s="1">
        <f>[5]Netherlands!DR$17</f>
        <v>127751</v>
      </c>
      <c r="DS25" s="1">
        <f>[5]Netherlands!DS$17</f>
        <v>59343</v>
      </c>
      <c r="DT25" s="1">
        <f>[5]Netherlands!DT$17</f>
        <v>63236</v>
      </c>
      <c r="DU25" s="1">
        <f>[5]Netherlands!DU$17</f>
        <v>84527</v>
      </c>
      <c r="DV25" s="1">
        <f>[5]Netherlands!DV$17</f>
        <v>50803</v>
      </c>
      <c r="DW25" s="1">
        <f>[5]Netherlands!DW$17</f>
        <v>69670</v>
      </c>
      <c r="DX25" s="1">
        <f>[5]Netherlands!DX$17</f>
        <v>51734</v>
      </c>
      <c r="DY25" s="1">
        <f>[5]Netherlands!DY$17</f>
        <v>116308</v>
      </c>
      <c r="DZ25" s="1">
        <f>[5]Netherlands!DZ$17</f>
        <v>156433</v>
      </c>
      <c r="EA25" s="1">
        <f>[5]Netherlands!EA$17</f>
        <v>235927</v>
      </c>
      <c r="EB25" s="1">
        <f>[5]Netherlands!EB$17</f>
        <v>238507</v>
      </c>
      <c r="EC25" s="1">
        <f>[5]Netherlands!EC$17</f>
        <v>227993</v>
      </c>
      <c r="ED25" s="1">
        <f>[5]Netherlands!ED$17</f>
        <v>176922</v>
      </c>
      <c r="EE25" s="1">
        <f>[5]Netherlands!EE$17</f>
        <v>284432</v>
      </c>
      <c r="EF25" s="1">
        <f>[5]Netherlands!EF$17</f>
        <v>177491</v>
      </c>
      <c r="EG25" s="1">
        <f>[5]Netherlands!EG$17</f>
        <v>156791</v>
      </c>
      <c r="EH25" s="1">
        <f>[5]Netherlands!EH$17</f>
        <v>143697</v>
      </c>
      <c r="EI25" s="1">
        <f>[5]Netherlands!EI$17</f>
        <v>183534</v>
      </c>
      <c r="EJ25" s="1">
        <f>[5]Netherlands!EJ$17</f>
        <v>224796</v>
      </c>
      <c r="EK25" s="1">
        <f>[5]Netherlands!EK$17</f>
        <v>190921</v>
      </c>
      <c r="EL25" s="1">
        <f>[5]Netherlands!EL$17</f>
        <v>205838</v>
      </c>
      <c r="EM25" s="1">
        <f>[5]Netherlands!EM$17</f>
        <v>420457</v>
      </c>
      <c r="EN25" s="1">
        <f>[5]Netherlands!EN$17</f>
        <v>429747</v>
      </c>
      <c r="EO25" s="1">
        <f>[5]Netherlands!EO$17</f>
        <v>366255</v>
      </c>
      <c r="EP25" s="1">
        <f>[5]Netherlands!EP$17</f>
        <v>326546</v>
      </c>
      <c r="EQ25" s="1">
        <f>[5]Netherlands!EQ$17</f>
        <v>199952</v>
      </c>
      <c r="ER25" s="1">
        <f>[5]Netherlands!ER$17</f>
        <v>431060</v>
      </c>
      <c r="ES25" s="1">
        <f>[5]Netherlands!ES$17</f>
        <v>292550</v>
      </c>
      <c r="ET25" s="1">
        <f>[5]Netherlands!ET$17</f>
        <v>337996</v>
      </c>
      <c r="EU25" s="1">
        <f>[5]Netherlands!EU$17</f>
        <v>529166</v>
      </c>
      <c r="EV25" s="1">
        <f>[5]Netherlands!EV$17</f>
        <v>565380</v>
      </c>
      <c r="EW25" s="1">
        <f>[5]Netherlands!EW$17</f>
        <v>1111381</v>
      </c>
      <c r="EX25" s="1">
        <f>[5]Netherlands!EX$17</f>
        <v>1421553</v>
      </c>
      <c r="EY25" s="1">
        <f>[5]Netherlands!EY$17</f>
        <v>1118384</v>
      </c>
      <c r="EZ25" s="1">
        <f>[5]Netherlands!EZ$17</f>
        <v>715837</v>
      </c>
      <c r="FA25" s="1">
        <f>[5]Netherlands!FA$17</f>
        <v>844276</v>
      </c>
      <c r="FB25" s="1">
        <f>[5]Netherlands!FB$17</f>
        <v>1062706</v>
      </c>
      <c r="FC25" s="1">
        <f>[5]Netherlands!FC$17</f>
        <v>536336</v>
      </c>
      <c r="FD25" s="1">
        <f>[5]Netherlands!FD$17</f>
        <v>370136</v>
      </c>
      <c r="FE25" s="1">
        <f>[5]Netherlands!FE$17</f>
        <v>337435</v>
      </c>
      <c r="FF25" s="1">
        <f>[5]Netherlands!FF$17</f>
        <v>532223</v>
      </c>
      <c r="FG25" s="1">
        <f>[5]Netherlands!FG$17</f>
        <v>277898</v>
      </c>
      <c r="FH25" s="1">
        <f>[5]Netherlands!FH$17</f>
        <v>549859</v>
      </c>
      <c r="FI25" s="1">
        <f>[5]Netherlands!FI$17</f>
        <v>883954</v>
      </c>
      <c r="FJ25" s="1">
        <f>[5]Netherlands!FJ$17</f>
        <v>1180226</v>
      </c>
      <c r="FK25" s="1">
        <f>[5]Netherlands!FK$17</f>
        <v>1075338</v>
      </c>
      <c r="FL25" s="1">
        <f>[5]Netherlands!FL$17</f>
        <v>1395387</v>
      </c>
      <c r="FM25" s="1">
        <f>[5]Netherlands!FM$17</f>
        <v>1283566</v>
      </c>
      <c r="FN25" s="1">
        <f>[5]Netherlands!FN$17</f>
        <v>602868</v>
      </c>
      <c r="FO25" s="1">
        <f>[5]Netherlands!FO$17</f>
        <v>280769</v>
      </c>
      <c r="FP25" s="1">
        <f>[5]Netherlands!FP$17</f>
        <v>237390</v>
      </c>
      <c r="FQ25" s="1">
        <f>[5]Netherlands!FQ$17</f>
        <v>246081</v>
      </c>
      <c r="FR25" s="1">
        <f>[5]Netherlands!FR$17</f>
        <v>198769</v>
      </c>
      <c r="FS25" s="1">
        <f>[5]Netherlands!FS$17</f>
        <v>387628</v>
      </c>
      <c r="FT25" s="1">
        <f>[5]Netherlands!FT$17</f>
        <v>404920</v>
      </c>
      <c r="FU25" s="1">
        <f>[5]Netherlands!FU$17</f>
        <v>543840</v>
      </c>
      <c r="FV25" s="1">
        <f>[5]Netherlands!FV$17</f>
        <v>1153298</v>
      </c>
      <c r="FW25" s="1">
        <f>[5]Netherlands!FW$17</f>
        <v>1413532</v>
      </c>
      <c r="FX25" s="1">
        <f>[5]Netherlands!FX$17</f>
        <v>0</v>
      </c>
      <c r="FY25" s="1">
        <f>[5]Netherlands!FY$17</f>
        <v>0</v>
      </c>
      <c r="FZ25" s="7">
        <f>1/1000*SUM($B25:FY25)</f>
        <v>37345.455000000002</v>
      </c>
    </row>
    <row r="26" spans="1:182">
      <c r="A26" t="s">
        <v>24</v>
      </c>
      <c r="B26" s="1">
        <f>[5]Poland!B$17</f>
        <v>50584</v>
      </c>
      <c r="C26" s="1">
        <f>[5]Poland!C$17</f>
        <v>40208</v>
      </c>
      <c r="D26" s="1">
        <f>[5]Poland!D$17</f>
        <v>0</v>
      </c>
      <c r="E26" s="1">
        <f>[5]Poland!E$17</f>
        <v>4410</v>
      </c>
      <c r="F26" s="1">
        <f>[5]Poland!F$17</f>
        <v>85737</v>
      </c>
      <c r="G26" s="1">
        <f>[5]Poland!G$17</f>
        <v>60728</v>
      </c>
      <c r="H26" s="1">
        <f>[5]Poland!H$17</f>
        <v>121682</v>
      </c>
      <c r="I26" s="1">
        <f>[5]Poland!I$17</f>
        <v>3111</v>
      </c>
      <c r="J26" s="1">
        <f>[5]Poland!J$17</f>
        <v>90903</v>
      </c>
      <c r="K26" s="1">
        <f>[5]Poland!K$17</f>
        <v>153843</v>
      </c>
      <c r="L26" s="1">
        <f>[5]Poland!L$17</f>
        <v>181690</v>
      </c>
      <c r="M26" s="1">
        <f>[5]Poland!M$17</f>
        <v>131545</v>
      </c>
      <c r="N26" s="1">
        <f>[5]Poland!N$17</f>
        <v>112592</v>
      </c>
      <c r="O26" s="1">
        <f>[5]Poland!O$17</f>
        <v>188348</v>
      </c>
      <c r="P26" s="1">
        <f>[5]Poland!P$17</f>
        <v>204596</v>
      </c>
      <c r="Q26" s="1">
        <f>[5]Poland!Q$17</f>
        <v>196927</v>
      </c>
      <c r="R26" s="1">
        <f>[5]Poland!R$17</f>
        <v>265705</v>
      </c>
      <c r="S26" s="1">
        <f>[5]Poland!S$17</f>
        <v>265832</v>
      </c>
      <c r="T26" s="1">
        <f>[5]Poland!T$17</f>
        <v>279523</v>
      </c>
      <c r="U26" s="1">
        <f>[5]Poland!U$17</f>
        <v>269554</v>
      </c>
      <c r="V26" s="1">
        <f>[5]Poland!V$17</f>
        <v>128770</v>
      </c>
      <c r="W26" s="1">
        <f>[5]Poland!W$17</f>
        <v>109094</v>
      </c>
      <c r="X26" s="1">
        <f>[5]Poland!X$17</f>
        <v>278838</v>
      </c>
      <c r="Y26" s="1">
        <f>[5]Poland!Y$17</f>
        <v>10908</v>
      </c>
      <c r="Z26" s="1">
        <f>[5]Poland!Z$17</f>
        <v>46401</v>
      </c>
      <c r="AA26" s="1">
        <f>[5]Poland!AA$17</f>
        <v>81536</v>
      </c>
      <c r="AB26" s="1">
        <f>[5]Poland!AB$17</f>
        <v>76269</v>
      </c>
      <c r="AC26" s="1">
        <f>[5]Poland!AC$17</f>
        <v>35503</v>
      </c>
      <c r="AD26" s="1">
        <f>[5]Poland!AD$17</f>
        <v>14639</v>
      </c>
      <c r="AE26" s="1">
        <f>[5]Poland!AE$17</f>
        <v>71834</v>
      </c>
      <c r="AF26" s="1">
        <f>[5]Poland!AF$17</f>
        <v>97599</v>
      </c>
      <c r="AG26" s="1">
        <f>[5]Poland!AG$17</f>
        <v>136672</v>
      </c>
      <c r="AH26" s="1">
        <f>[5]Poland!AH$17</f>
        <v>97098</v>
      </c>
      <c r="AI26" s="1">
        <f>[5]Poland!AI$17</f>
        <v>208419</v>
      </c>
      <c r="AJ26" s="1">
        <f>[5]Poland!AJ$17</f>
        <v>180116</v>
      </c>
      <c r="AK26" s="1">
        <f>[5]Poland!AK$17</f>
        <v>120977</v>
      </c>
      <c r="AL26" s="1">
        <f>[5]Poland!AL$17</f>
        <v>146244</v>
      </c>
      <c r="AM26" s="1">
        <f>[5]Poland!AM$17</f>
        <v>64207</v>
      </c>
      <c r="AN26" s="1">
        <f>[5]Poland!AN$17</f>
        <v>172509</v>
      </c>
      <c r="AO26" s="1">
        <f>[5]Poland!AO$17</f>
        <v>117002</v>
      </c>
      <c r="AP26" s="1">
        <f>[5]Poland!AP$17</f>
        <v>217841</v>
      </c>
      <c r="AQ26" s="1">
        <f>[5]Poland!AQ$17</f>
        <v>297849</v>
      </c>
      <c r="AR26" s="1">
        <f>[5]Poland!AR$17</f>
        <v>167125</v>
      </c>
      <c r="AS26" s="1">
        <f>[5]Poland!AS$17</f>
        <v>129986</v>
      </c>
      <c r="AT26" s="1">
        <f>[5]Poland!AT$17</f>
        <v>180052</v>
      </c>
      <c r="AU26" s="1">
        <f>[5]Poland!AU$17</f>
        <v>275282</v>
      </c>
      <c r="AV26" s="1">
        <f>[5]Poland!AV$17</f>
        <v>262659</v>
      </c>
      <c r="AW26" s="1">
        <f>[5]Poland!AW$17</f>
        <v>294266</v>
      </c>
      <c r="AX26" s="1">
        <f>[5]Poland!AX$17</f>
        <v>315711</v>
      </c>
      <c r="AY26" s="1">
        <f>[5]Poland!AY$17</f>
        <v>280173</v>
      </c>
      <c r="AZ26" s="1">
        <f>[5]Poland!AZ$17</f>
        <v>80573</v>
      </c>
      <c r="BA26" s="1">
        <f>[5]Poland!BA$17</f>
        <v>112259</v>
      </c>
      <c r="BB26" s="1">
        <f>[5]Poland!BB$17</f>
        <v>365028</v>
      </c>
      <c r="BC26" s="1">
        <f>[5]Poland!BC$17</f>
        <v>202393</v>
      </c>
      <c r="BD26" s="1">
        <f>[5]Poland!BD$17</f>
        <v>118535</v>
      </c>
      <c r="BE26" s="1">
        <f>[5]Poland!BE$17</f>
        <v>212391</v>
      </c>
      <c r="BF26" s="1">
        <f>[5]Poland!BF$17</f>
        <v>287945</v>
      </c>
      <c r="BG26" s="1">
        <f>[5]Poland!BG$17</f>
        <v>254976</v>
      </c>
      <c r="BH26" s="1">
        <f>[5]Poland!BH$17</f>
        <v>369284</v>
      </c>
      <c r="BI26" s="1">
        <f>[5]Poland!BI$17</f>
        <v>396829</v>
      </c>
      <c r="BJ26" s="1">
        <f>[5]Poland!BJ$17</f>
        <v>312151</v>
      </c>
      <c r="BK26" s="1">
        <f>[5]Poland!BK$17</f>
        <v>131821</v>
      </c>
      <c r="BL26" s="1">
        <f>[5]Poland!BL$17</f>
        <v>120528</v>
      </c>
      <c r="BM26" s="1">
        <f>[5]Poland!BM$17</f>
        <v>173978</v>
      </c>
      <c r="BN26" s="1">
        <f>[5]Poland!BN$17</f>
        <v>120496</v>
      </c>
      <c r="BO26" s="1">
        <f>[5]Poland!BO$17</f>
        <v>288301</v>
      </c>
      <c r="BP26" s="1">
        <f>[5]Poland!BP$17</f>
        <v>160589</v>
      </c>
      <c r="BQ26" s="1">
        <f>[5]Poland!BQ$17</f>
        <v>192392</v>
      </c>
      <c r="BR26" s="1">
        <f>[5]Poland!BR$17</f>
        <v>199175</v>
      </c>
      <c r="BS26" s="1">
        <f>[5]Poland!BS$17</f>
        <v>104290</v>
      </c>
      <c r="BT26" s="1">
        <f>[5]Poland!BT$17</f>
        <v>134884</v>
      </c>
      <c r="BU26" s="1">
        <f>[5]Poland!BU$17</f>
        <v>81325</v>
      </c>
      <c r="BV26" s="1">
        <f>[5]Poland!BV$17</f>
        <v>111900</v>
      </c>
      <c r="BW26" s="1">
        <f>[5]Poland!BW$17</f>
        <v>108874</v>
      </c>
      <c r="BX26" s="1">
        <f>[5]Poland!BX$17</f>
        <v>67157</v>
      </c>
      <c r="BY26" s="1">
        <f>[5]Poland!BY$17</f>
        <v>70756</v>
      </c>
      <c r="BZ26" s="1">
        <f>[5]Poland!BZ$17</f>
        <v>73407</v>
      </c>
      <c r="CA26" s="1">
        <f>[5]Poland!CA$17</f>
        <v>30768</v>
      </c>
      <c r="CB26" s="1">
        <f>[5]Poland!CB$17</f>
        <v>15263</v>
      </c>
      <c r="CC26" s="1">
        <f>[5]Poland!CC$17</f>
        <v>13578</v>
      </c>
      <c r="CD26" s="1">
        <f>[5]Poland!CD$17</f>
        <v>16756</v>
      </c>
      <c r="CE26" s="1">
        <f>[5]Poland!CE$17</f>
        <v>21305</v>
      </c>
      <c r="CF26" s="1">
        <f>[5]Poland!CF$17</f>
        <v>27375</v>
      </c>
      <c r="CG26" s="1">
        <f>[5]Poland!CG$17</f>
        <v>6757</v>
      </c>
      <c r="CH26" s="1">
        <f>[5]Poland!CH$17</f>
        <v>36801</v>
      </c>
      <c r="CI26" s="1">
        <f>[5]Poland!CI$17</f>
        <v>40503</v>
      </c>
      <c r="CJ26" s="1">
        <f>[5]Poland!CJ$17</f>
        <v>113667</v>
      </c>
      <c r="CK26" s="1">
        <f>[5]Poland!CK$17</f>
        <v>114529</v>
      </c>
      <c r="CL26" s="1">
        <f>[5]Poland!CL$17</f>
        <v>260505</v>
      </c>
      <c r="CM26" s="1">
        <f>[5]Poland!CM$17</f>
        <v>239077</v>
      </c>
      <c r="CN26" s="1">
        <f>[5]Poland!CN$17</f>
        <v>121217</v>
      </c>
      <c r="CO26" s="1">
        <f>[5]Poland!CO$17</f>
        <v>142278</v>
      </c>
      <c r="CP26" s="1">
        <f>[5]Poland!CP$17</f>
        <v>142092</v>
      </c>
      <c r="CQ26" s="1">
        <f>[5]Poland!CQ$17</f>
        <v>71729</v>
      </c>
      <c r="CR26" s="1">
        <f>[5]Poland!CR$17</f>
        <v>129443</v>
      </c>
      <c r="CS26" s="1">
        <f>[5]Poland!CS$17</f>
        <v>151579</v>
      </c>
      <c r="CT26" s="1">
        <f>[5]Poland!CT$17</f>
        <v>64988</v>
      </c>
      <c r="CU26" s="1">
        <f>[5]Poland!CU$17</f>
        <v>99267</v>
      </c>
      <c r="CV26" s="1">
        <f>[5]Poland!CV$17</f>
        <v>69146</v>
      </c>
      <c r="CW26" s="1">
        <f>[5]Poland!CW$17</f>
        <v>26420</v>
      </c>
      <c r="CX26" s="1">
        <f>[5]Poland!CX$17</f>
        <v>23844</v>
      </c>
      <c r="CY26" s="1">
        <f>[5]Poland!CY$17</f>
        <v>28529</v>
      </c>
      <c r="CZ26" s="1">
        <f>[5]Poland!CZ$17</f>
        <v>3073</v>
      </c>
      <c r="DA26" s="1">
        <f>[5]Poland!DA$17</f>
        <v>27710</v>
      </c>
      <c r="DB26" s="1">
        <f>[5]Poland!DB$17</f>
        <v>181929</v>
      </c>
      <c r="DC26" s="1">
        <f>[5]Poland!DC$17</f>
        <v>112131</v>
      </c>
      <c r="DD26" s="1">
        <f>[5]Poland!DD$17</f>
        <v>124244</v>
      </c>
      <c r="DE26" s="1">
        <f>[5]Poland!DE$17</f>
        <v>141634</v>
      </c>
      <c r="DF26" s="1">
        <f>[5]Poland!DF$17</f>
        <v>91608</v>
      </c>
      <c r="DG26" s="1">
        <f>[5]Poland!DG$17</f>
        <v>141536</v>
      </c>
      <c r="DH26" s="1">
        <f>[5]Poland!DH$17</f>
        <v>98117</v>
      </c>
      <c r="DI26" s="1">
        <f>[5]Poland!DI$17</f>
        <v>40038</v>
      </c>
      <c r="DJ26" s="1">
        <f>[5]Poland!DJ$17</f>
        <v>52408</v>
      </c>
      <c r="DK26" s="1">
        <f>[5]Poland!DK$17</f>
        <v>18351</v>
      </c>
      <c r="DL26" s="1">
        <f>[5]Poland!DL$17</f>
        <v>54584</v>
      </c>
      <c r="DM26" s="1">
        <f>[5]Poland!DM$17</f>
        <v>41939</v>
      </c>
      <c r="DN26" s="1">
        <f>[5]Poland!DN$17</f>
        <v>60825</v>
      </c>
      <c r="DO26" s="1">
        <f>[5]Poland!DO$17</f>
        <v>105037</v>
      </c>
      <c r="DP26" s="1">
        <f>[5]Poland!DP$17</f>
        <v>119851</v>
      </c>
      <c r="DQ26" s="1">
        <f>[5]Poland!DQ$17</f>
        <v>141220</v>
      </c>
      <c r="DR26" s="1">
        <f>[5]Poland!DR$17</f>
        <v>76434</v>
      </c>
      <c r="DS26" s="1">
        <f>[5]Poland!DS$17</f>
        <v>89809</v>
      </c>
      <c r="DT26" s="1">
        <f>[5]Poland!DT$17</f>
        <v>85576</v>
      </c>
      <c r="DU26" s="1">
        <f>[5]Poland!DU$17</f>
        <v>61892</v>
      </c>
      <c r="DV26" s="1">
        <f>[5]Poland!DV$17</f>
        <v>33076</v>
      </c>
      <c r="DW26" s="1">
        <f>[5]Poland!DW$17</f>
        <v>42322</v>
      </c>
      <c r="DX26" s="1">
        <f>[5]Poland!DX$17</f>
        <v>3161</v>
      </c>
      <c r="DY26" s="1">
        <f>[5]Poland!DY$17</f>
        <v>8907</v>
      </c>
      <c r="DZ26" s="1">
        <f>[5]Poland!DZ$17</f>
        <v>47816</v>
      </c>
      <c r="EA26" s="1">
        <f>[5]Poland!EA$17</f>
        <v>40831</v>
      </c>
      <c r="EB26" s="1">
        <f>[5]Poland!EB$17</f>
        <v>17047</v>
      </c>
      <c r="EC26" s="1">
        <f>[5]Poland!EC$17</f>
        <v>23296</v>
      </c>
      <c r="ED26" s="1">
        <f>[5]Poland!ED$17</f>
        <v>42160</v>
      </c>
      <c r="EE26" s="1">
        <f>[5]Poland!EE$17</f>
        <v>50392</v>
      </c>
      <c r="EF26" s="1">
        <f>[5]Poland!EF$17</f>
        <v>58296</v>
      </c>
      <c r="EG26" s="1">
        <f>[5]Poland!EG$17</f>
        <v>23714</v>
      </c>
      <c r="EH26" s="1">
        <f>[5]Poland!EH$17</f>
        <v>30002</v>
      </c>
      <c r="EI26" s="1">
        <f>[5]Poland!EI$17</f>
        <v>46657</v>
      </c>
      <c r="EJ26" s="1">
        <f>[5]Poland!EJ$17</f>
        <v>68866</v>
      </c>
      <c r="EK26" s="1">
        <f>[5]Poland!EK$17</f>
        <v>62555</v>
      </c>
      <c r="EL26" s="1">
        <f>[5]Poland!EL$17</f>
        <v>50983</v>
      </c>
      <c r="EM26" s="1">
        <f>[5]Poland!EM$17</f>
        <v>61015</v>
      </c>
      <c r="EN26" s="1">
        <f>[5]Poland!EN$17</f>
        <v>50104</v>
      </c>
      <c r="EO26" s="1">
        <f>[5]Poland!EO$17</f>
        <v>103029</v>
      </c>
      <c r="EP26" s="1">
        <f>[5]Poland!EP$17</f>
        <v>57421</v>
      </c>
      <c r="EQ26" s="1">
        <f>[5]Poland!EQ$17</f>
        <v>125304</v>
      </c>
      <c r="ER26" s="1">
        <f>[5]Poland!ER$17</f>
        <v>78480</v>
      </c>
      <c r="ES26" s="1">
        <f>[5]Poland!ES$17</f>
        <v>151444</v>
      </c>
      <c r="ET26" s="1">
        <f>[5]Poland!ET$17</f>
        <v>132203</v>
      </c>
      <c r="EU26" s="1">
        <f>[5]Poland!EU$17</f>
        <v>129017</v>
      </c>
      <c r="EV26" s="1">
        <f>[5]Poland!EV$17</f>
        <v>132388</v>
      </c>
      <c r="EW26" s="1">
        <f>[5]Poland!EW$17</f>
        <v>169191</v>
      </c>
      <c r="EX26" s="1">
        <f>[5]Poland!EX$17</f>
        <v>236433</v>
      </c>
      <c r="EY26" s="1">
        <f>[5]Poland!EY$17</f>
        <v>175076</v>
      </c>
      <c r="EZ26" s="1">
        <f>[5]Poland!EZ$17</f>
        <v>207191</v>
      </c>
      <c r="FA26" s="1">
        <f>[5]Poland!FA$17</f>
        <v>246346</v>
      </c>
      <c r="FB26" s="1">
        <f>[5]Poland!FB$17</f>
        <v>289338</v>
      </c>
      <c r="FC26" s="1">
        <f>[5]Poland!FC$17</f>
        <v>122073</v>
      </c>
      <c r="FD26" s="1">
        <f>[5]Poland!FD$17</f>
        <v>198509</v>
      </c>
      <c r="FE26" s="1">
        <f>[5]Poland!FE$17</f>
        <v>123408</v>
      </c>
      <c r="FF26" s="1">
        <f>[5]Poland!FF$17</f>
        <v>168311</v>
      </c>
      <c r="FG26" s="1">
        <f>[5]Poland!FG$17</f>
        <v>80246</v>
      </c>
      <c r="FH26" s="1">
        <f>[5]Poland!FH$17</f>
        <v>120476</v>
      </c>
      <c r="FI26" s="1">
        <f>[5]Poland!FI$17</f>
        <v>73711</v>
      </c>
      <c r="FJ26" s="1">
        <f>[5]Poland!FJ$17</f>
        <v>102921</v>
      </c>
      <c r="FK26" s="1">
        <f>[5]Poland!FK$17</f>
        <v>59074</v>
      </c>
      <c r="FL26" s="1">
        <f>[5]Poland!FL$17</f>
        <v>84433</v>
      </c>
      <c r="FM26" s="1">
        <f>[5]Poland!FM$17</f>
        <v>130050</v>
      </c>
      <c r="FN26" s="1">
        <f>[5]Poland!FN$17</f>
        <v>157052</v>
      </c>
      <c r="FO26" s="1">
        <f>[5]Poland!FO$17</f>
        <v>137841</v>
      </c>
      <c r="FP26" s="1">
        <f>[5]Poland!FP$17</f>
        <v>145872</v>
      </c>
      <c r="FQ26" s="1">
        <f>[5]Poland!FQ$17</f>
        <v>82591</v>
      </c>
      <c r="FR26" s="1">
        <f>[5]Poland!FR$17</f>
        <v>93995</v>
      </c>
      <c r="FS26" s="1">
        <f>[5]Poland!FS$17</f>
        <v>92911</v>
      </c>
      <c r="FT26" s="1">
        <f>[5]Poland!FT$17</f>
        <v>54417</v>
      </c>
      <c r="FU26" s="1">
        <f>[5]Poland!FU$17</f>
        <v>47683</v>
      </c>
      <c r="FV26" s="1">
        <f>[5]Poland!FV$17</f>
        <v>21238</v>
      </c>
      <c r="FW26" s="1">
        <f>[5]Poland!FW$17</f>
        <v>12040</v>
      </c>
      <c r="FX26" s="1">
        <f>[5]Poland!FX$17</f>
        <v>0</v>
      </c>
      <c r="FY26" s="1">
        <f>[5]Poland!FY$17</f>
        <v>0</v>
      </c>
      <c r="FZ26" s="7">
        <f>1/1000*SUM($B26:FY26)</f>
        <v>21155.609</v>
      </c>
    </row>
    <row r="27" spans="1:182">
      <c r="A27" t="s">
        <v>25</v>
      </c>
      <c r="B27" s="1">
        <f>[5]Portugal!B$17</f>
        <v>0</v>
      </c>
      <c r="C27" s="1">
        <f>[5]Portugal!C$17</f>
        <v>0</v>
      </c>
      <c r="D27" s="1">
        <f>[5]Portugal!D$17</f>
        <v>0</v>
      </c>
      <c r="E27" s="1">
        <f>[5]Portugal!E$17</f>
        <v>0</v>
      </c>
      <c r="F27" s="1">
        <f>[5]Portugal!F$17</f>
        <v>0</v>
      </c>
      <c r="G27" s="1">
        <f>[5]Portugal!G$17</f>
        <v>0</v>
      </c>
      <c r="H27" s="1">
        <f>[5]Portugal!H$17</f>
        <v>0</v>
      </c>
      <c r="I27" s="1">
        <f>[5]Portugal!I$17</f>
        <v>0</v>
      </c>
      <c r="J27" s="1">
        <f>[5]Portugal!J$17</f>
        <v>0</v>
      </c>
      <c r="K27" s="1">
        <f>[5]Portugal!K$17</f>
        <v>0</v>
      </c>
      <c r="L27" s="1">
        <f>[5]Portugal!L$17</f>
        <v>0</v>
      </c>
      <c r="M27" s="1">
        <f>[5]Portugal!M$17</f>
        <v>0</v>
      </c>
      <c r="N27" s="1">
        <f>[5]Portugal!N$17</f>
        <v>0</v>
      </c>
      <c r="O27" s="1">
        <f>[5]Portugal!O$17</f>
        <v>0</v>
      </c>
      <c r="P27" s="1">
        <f>[5]Portugal!P$17</f>
        <v>0</v>
      </c>
      <c r="Q27" s="1">
        <f>[5]Portugal!Q$17</f>
        <v>0</v>
      </c>
      <c r="R27" s="1">
        <f>[5]Portugal!R$17</f>
        <v>0</v>
      </c>
      <c r="S27" s="1">
        <f>[5]Portugal!S$17</f>
        <v>0</v>
      </c>
      <c r="T27" s="1">
        <f>[5]Portugal!T$17</f>
        <v>0</v>
      </c>
      <c r="U27" s="1">
        <f>[5]Portugal!U$17</f>
        <v>0</v>
      </c>
      <c r="V27" s="1">
        <f>[5]Portugal!V$17</f>
        <v>0</v>
      </c>
      <c r="W27" s="1">
        <f>[5]Portugal!W$17</f>
        <v>0</v>
      </c>
      <c r="X27" s="1">
        <f>[5]Portugal!X$17</f>
        <v>0</v>
      </c>
      <c r="Y27" s="1">
        <f>[5]Portugal!Y$17</f>
        <v>0</v>
      </c>
      <c r="Z27" s="1">
        <f>[5]Portugal!Z$17</f>
        <v>0</v>
      </c>
      <c r="AA27" s="1">
        <f>[5]Portugal!AA$17</f>
        <v>0</v>
      </c>
      <c r="AB27" s="1">
        <f>[5]Portugal!AB$17</f>
        <v>0</v>
      </c>
      <c r="AC27" s="1">
        <f>[5]Portugal!AC$17</f>
        <v>0</v>
      </c>
      <c r="AD27" s="1">
        <f>[5]Portugal!AD$17</f>
        <v>0</v>
      </c>
      <c r="AE27" s="1">
        <f>[5]Portugal!AE$17</f>
        <v>0</v>
      </c>
      <c r="AF27" s="1">
        <f>[5]Portugal!AF$17</f>
        <v>0</v>
      </c>
      <c r="AG27" s="1">
        <f>[5]Portugal!AG$17</f>
        <v>3180</v>
      </c>
      <c r="AH27" s="1">
        <f>[5]Portugal!AH$17</f>
        <v>0</v>
      </c>
      <c r="AI27" s="1">
        <f>[5]Portugal!AI$17</f>
        <v>0</v>
      </c>
      <c r="AJ27" s="1">
        <f>[5]Portugal!AJ$17</f>
        <v>0</v>
      </c>
      <c r="AK27" s="1">
        <f>[5]Portugal!AK$17</f>
        <v>0</v>
      </c>
      <c r="AL27" s="1">
        <f>[5]Portugal!AL$17</f>
        <v>0</v>
      </c>
      <c r="AM27" s="1">
        <f>[5]Portugal!AM$17</f>
        <v>0</v>
      </c>
      <c r="AN27" s="1">
        <f>[5]Portugal!AN$17</f>
        <v>0</v>
      </c>
      <c r="AO27" s="1">
        <f>[5]Portugal!AO$17</f>
        <v>0</v>
      </c>
      <c r="AP27" s="1">
        <f>[5]Portugal!AP$17</f>
        <v>0</v>
      </c>
      <c r="AQ27" s="1">
        <f>[5]Portugal!AQ$17</f>
        <v>0</v>
      </c>
      <c r="AR27" s="1">
        <f>[5]Portugal!AR$17</f>
        <v>5815</v>
      </c>
      <c r="AS27" s="1">
        <f>[5]Portugal!AS$17</f>
        <v>1745</v>
      </c>
      <c r="AT27" s="1">
        <f>[5]Portugal!AT$17</f>
        <v>7356</v>
      </c>
      <c r="AU27" s="1">
        <f>[5]Portugal!AU$17</f>
        <v>6979</v>
      </c>
      <c r="AV27" s="1">
        <f>[5]Portugal!AV$17</f>
        <v>8215</v>
      </c>
      <c r="AW27" s="1">
        <f>[5]Portugal!AW$17</f>
        <v>4238</v>
      </c>
      <c r="AX27" s="1">
        <f>[5]Portugal!AX$17</f>
        <v>6047</v>
      </c>
      <c r="AY27" s="1">
        <f>[5]Portugal!AY$17</f>
        <v>2013</v>
      </c>
      <c r="AZ27" s="1">
        <f>[5]Portugal!AZ$17</f>
        <v>2013</v>
      </c>
      <c r="BA27" s="1">
        <f>[5]Portugal!BA$17</f>
        <v>0</v>
      </c>
      <c r="BB27" s="1">
        <f>[5]Portugal!BB$17</f>
        <v>0</v>
      </c>
      <c r="BC27" s="1">
        <f>[5]Portugal!BC$17</f>
        <v>0</v>
      </c>
      <c r="BD27" s="1">
        <f>[5]Portugal!BD$17</f>
        <v>0</v>
      </c>
      <c r="BE27" s="1">
        <f>[5]Portugal!BE$17</f>
        <v>0</v>
      </c>
      <c r="BF27" s="1">
        <f>[5]Portugal!BF$17</f>
        <v>0</v>
      </c>
      <c r="BG27" s="1">
        <f>[5]Portugal!BG$17</f>
        <v>0</v>
      </c>
      <c r="BH27" s="1">
        <f>[5]Portugal!BH$17</f>
        <v>0</v>
      </c>
      <c r="BI27" s="1">
        <f>[5]Portugal!BI$17</f>
        <v>0</v>
      </c>
      <c r="BJ27" s="1">
        <f>[5]Portugal!BJ$17</f>
        <v>0</v>
      </c>
      <c r="BK27" s="1">
        <f>[5]Portugal!BK$17</f>
        <v>0</v>
      </c>
      <c r="BL27" s="1">
        <f>[5]Portugal!BL$17</f>
        <v>0</v>
      </c>
      <c r="BM27" s="1">
        <f>[5]Portugal!BM$17</f>
        <v>0</v>
      </c>
      <c r="BN27" s="1">
        <f>[5]Portugal!BN$17</f>
        <v>0</v>
      </c>
      <c r="BO27" s="1">
        <f>[5]Portugal!BO$17</f>
        <v>0</v>
      </c>
      <c r="BP27" s="1">
        <f>[5]Portugal!BP$17</f>
        <v>0</v>
      </c>
      <c r="BQ27" s="1">
        <f>[5]Portugal!BQ$17</f>
        <v>0</v>
      </c>
      <c r="BR27" s="1">
        <f>[5]Portugal!BR$17</f>
        <v>0</v>
      </c>
      <c r="BS27" s="1">
        <f>[5]Portugal!BS$17</f>
        <v>0</v>
      </c>
      <c r="BT27" s="1">
        <f>[5]Portugal!BT$17</f>
        <v>0</v>
      </c>
      <c r="BU27" s="1">
        <f>[5]Portugal!BU$17</f>
        <v>0</v>
      </c>
      <c r="BV27" s="1">
        <f>[5]Portugal!BV$17</f>
        <v>0</v>
      </c>
      <c r="BW27" s="1">
        <f>[5]Portugal!BW$17</f>
        <v>0</v>
      </c>
      <c r="BX27" s="1">
        <f>[5]Portugal!BX$17</f>
        <v>0</v>
      </c>
      <c r="BY27" s="1">
        <f>[5]Portugal!BY$17</f>
        <v>0</v>
      </c>
      <c r="BZ27" s="1">
        <f>[5]Portugal!BZ$17</f>
        <v>0</v>
      </c>
      <c r="CA27" s="1">
        <f>[5]Portugal!CA$17</f>
        <v>34</v>
      </c>
      <c r="CB27" s="1">
        <f>[5]Portugal!CB$17</f>
        <v>0</v>
      </c>
      <c r="CC27" s="1">
        <f>[5]Portugal!CC$17</f>
        <v>0</v>
      </c>
      <c r="CD27" s="1">
        <f>[5]Portugal!CD$17</f>
        <v>0</v>
      </c>
      <c r="CE27" s="1">
        <f>[5]Portugal!CE$17</f>
        <v>0</v>
      </c>
      <c r="CF27" s="1">
        <f>[5]Portugal!CF$17</f>
        <v>0</v>
      </c>
      <c r="CG27" s="1">
        <f>[5]Portugal!CG$17</f>
        <v>0</v>
      </c>
      <c r="CH27" s="1">
        <f>[5]Portugal!CH$17</f>
        <v>0</v>
      </c>
      <c r="CI27" s="1">
        <f>[5]Portugal!CI$17</f>
        <v>0</v>
      </c>
      <c r="CJ27" s="1">
        <f>[5]Portugal!CJ$17</f>
        <v>0</v>
      </c>
      <c r="CK27" s="1">
        <f>[5]Portugal!CK$17</f>
        <v>0</v>
      </c>
      <c r="CL27" s="1">
        <f>[5]Portugal!CL$17</f>
        <v>0</v>
      </c>
      <c r="CM27" s="1">
        <f>[5]Portugal!CM$17</f>
        <v>0</v>
      </c>
      <c r="CN27" s="1">
        <f>[5]Portugal!CN$17</f>
        <v>0</v>
      </c>
      <c r="CO27" s="1">
        <f>[5]Portugal!CO$17</f>
        <v>0</v>
      </c>
      <c r="CP27" s="1">
        <f>[5]Portugal!CP$17</f>
        <v>0</v>
      </c>
      <c r="CQ27" s="1">
        <f>[5]Portugal!CQ$17</f>
        <v>0</v>
      </c>
      <c r="CR27" s="1">
        <f>[5]Portugal!CR$17</f>
        <v>0</v>
      </c>
      <c r="CS27" s="1">
        <f>[5]Portugal!CS$17</f>
        <v>0</v>
      </c>
      <c r="CT27" s="1">
        <f>[5]Portugal!CT$17</f>
        <v>0</v>
      </c>
      <c r="CU27" s="1">
        <f>[5]Portugal!CU$17</f>
        <v>0</v>
      </c>
      <c r="CV27" s="1">
        <f>[5]Portugal!CV$17</f>
        <v>0</v>
      </c>
      <c r="CW27" s="1">
        <f>[5]Portugal!CW$17</f>
        <v>0</v>
      </c>
      <c r="CX27" s="1">
        <f>[5]Portugal!CX$17</f>
        <v>0</v>
      </c>
      <c r="CY27" s="1">
        <f>[5]Portugal!CY$17</f>
        <v>0</v>
      </c>
      <c r="CZ27" s="1">
        <f>[5]Portugal!CZ$17</f>
        <v>0</v>
      </c>
      <c r="DA27" s="1">
        <f>[5]Portugal!DA$17</f>
        <v>0</v>
      </c>
      <c r="DB27" s="1">
        <f>[5]Portugal!DB$17</f>
        <v>0</v>
      </c>
      <c r="DC27" s="1">
        <f>[5]Portugal!DC$17</f>
        <v>0</v>
      </c>
      <c r="DD27" s="1">
        <f>[5]Portugal!DD$17</f>
        <v>0</v>
      </c>
      <c r="DE27" s="1">
        <f>[5]Portugal!DE$17</f>
        <v>0</v>
      </c>
      <c r="DF27" s="1">
        <f>[5]Portugal!DF$17</f>
        <v>0</v>
      </c>
      <c r="DG27" s="1">
        <f>[5]Portugal!DG$17</f>
        <v>0</v>
      </c>
      <c r="DH27" s="1">
        <f>[5]Portugal!DH$17</f>
        <v>0</v>
      </c>
      <c r="DI27" s="1">
        <f>[5]Portugal!DI$17</f>
        <v>0</v>
      </c>
      <c r="DJ27" s="1">
        <f>[5]Portugal!DJ$17</f>
        <v>0</v>
      </c>
      <c r="DK27" s="1">
        <f>[5]Portugal!DK$17</f>
        <v>0</v>
      </c>
      <c r="DL27" s="1">
        <f>[5]Portugal!DL$17</f>
        <v>0</v>
      </c>
      <c r="DM27" s="1">
        <f>[5]Portugal!DM$17</f>
        <v>0</v>
      </c>
      <c r="DN27" s="1">
        <f>[5]Portugal!DN$17</f>
        <v>0</v>
      </c>
      <c r="DO27" s="1">
        <f>[5]Portugal!DO$17</f>
        <v>0</v>
      </c>
      <c r="DP27" s="1">
        <f>[5]Portugal!DP$17</f>
        <v>0</v>
      </c>
      <c r="DQ27" s="1">
        <f>[5]Portugal!DQ$17</f>
        <v>0</v>
      </c>
      <c r="DR27" s="1">
        <f>[5]Portugal!DR$17</f>
        <v>0</v>
      </c>
      <c r="DS27" s="1">
        <f>[5]Portugal!DS$17</f>
        <v>0</v>
      </c>
      <c r="DT27" s="1">
        <f>[5]Portugal!DT$17</f>
        <v>0</v>
      </c>
      <c r="DU27" s="1">
        <f>[5]Portugal!DU$17</f>
        <v>0</v>
      </c>
      <c r="DV27" s="1">
        <f>[5]Portugal!DV$17</f>
        <v>0</v>
      </c>
      <c r="DW27" s="1">
        <f>[5]Portugal!DW$17</f>
        <v>0</v>
      </c>
      <c r="DX27" s="1">
        <f>[5]Portugal!DX$17</f>
        <v>0</v>
      </c>
      <c r="DY27" s="1">
        <f>[5]Portugal!DY$17</f>
        <v>0</v>
      </c>
      <c r="DZ27" s="1">
        <f>[5]Portugal!DZ$17</f>
        <v>0</v>
      </c>
      <c r="EA27" s="1">
        <f>[5]Portugal!EA$17</f>
        <v>0</v>
      </c>
      <c r="EB27" s="1">
        <f>[5]Portugal!EB$17</f>
        <v>0</v>
      </c>
      <c r="EC27" s="1">
        <f>[5]Portugal!EC$17</f>
        <v>0</v>
      </c>
      <c r="ED27" s="1">
        <f>[5]Portugal!ED$17</f>
        <v>0</v>
      </c>
      <c r="EE27" s="1">
        <f>[5]Portugal!EE$17</f>
        <v>0</v>
      </c>
      <c r="EF27" s="1">
        <f>[5]Portugal!EF$17</f>
        <v>0</v>
      </c>
      <c r="EG27" s="1">
        <f>[5]Portugal!EG$17</f>
        <v>0</v>
      </c>
      <c r="EH27" s="1">
        <f>[5]Portugal!EH$17</f>
        <v>0</v>
      </c>
      <c r="EI27" s="1">
        <f>[5]Portugal!EI$17</f>
        <v>0</v>
      </c>
      <c r="EJ27" s="1">
        <f>[5]Portugal!EJ$17</f>
        <v>0</v>
      </c>
      <c r="EK27" s="1">
        <f>[5]Portugal!EK$17</f>
        <v>0</v>
      </c>
      <c r="EL27" s="1">
        <f>[5]Portugal!EL$17</f>
        <v>0</v>
      </c>
      <c r="EM27" s="1">
        <f>[5]Portugal!EM$17</f>
        <v>0</v>
      </c>
      <c r="EN27" s="1">
        <f>[5]Portugal!EN$17</f>
        <v>0</v>
      </c>
      <c r="EO27" s="1">
        <f>[5]Portugal!EO$17</f>
        <v>0</v>
      </c>
      <c r="EP27" s="1">
        <f>[5]Portugal!EP$17</f>
        <v>0</v>
      </c>
      <c r="EQ27" s="1">
        <f>[5]Portugal!EQ$17</f>
        <v>0</v>
      </c>
      <c r="ER27" s="1">
        <f>[5]Portugal!ER$17</f>
        <v>0</v>
      </c>
      <c r="ES27" s="1">
        <f>[5]Portugal!ES$17</f>
        <v>0</v>
      </c>
      <c r="ET27" s="1">
        <f>[5]Portugal!ET$17</f>
        <v>0</v>
      </c>
      <c r="EU27" s="1">
        <f>[5]Portugal!EU$17</f>
        <v>0</v>
      </c>
      <c r="EV27" s="1">
        <f>[5]Portugal!EV$17</f>
        <v>0</v>
      </c>
      <c r="EW27" s="1">
        <f>[5]Portugal!EW$17</f>
        <v>0</v>
      </c>
      <c r="EX27" s="1">
        <f>[5]Portugal!EX$17</f>
        <v>0</v>
      </c>
      <c r="EY27" s="1">
        <f>[5]Portugal!EY$17</f>
        <v>0</v>
      </c>
      <c r="EZ27" s="1">
        <f>[5]Portugal!EZ$17</f>
        <v>0</v>
      </c>
      <c r="FA27" s="1">
        <f>[5]Portugal!FA$17</f>
        <v>0</v>
      </c>
      <c r="FB27" s="1">
        <f>[5]Portugal!FB$17</f>
        <v>0</v>
      </c>
      <c r="FC27" s="1">
        <f>[5]Portugal!FC$17</f>
        <v>0</v>
      </c>
      <c r="FD27" s="1">
        <f>[5]Portugal!FD$17</f>
        <v>0</v>
      </c>
      <c r="FE27" s="1">
        <f>[5]Portugal!FE$17</f>
        <v>0</v>
      </c>
      <c r="FF27" s="1">
        <f>[5]Portugal!FF$17</f>
        <v>0</v>
      </c>
      <c r="FG27" s="1">
        <f>[5]Portugal!FG$17</f>
        <v>0</v>
      </c>
      <c r="FH27" s="1">
        <f>[5]Portugal!FH$17</f>
        <v>0</v>
      </c>
      <c r="FI27" s="1">
        <f>[5]Portugal!FI$17</f>
        <v>0</v>
      </c>
      <c r="FJ27" s="1">
        <f>[5]Portugal!FJ$17</f>
        <v>0</v>
      </c>
      <c r="FK27" s="1">
        <f>[5]Portugal!FK$17</f>
        <v>0</v>
      </c>
      <c r="FL27" s="1">
        <f>[5]Portugal!FL$17</f>
        <v>0</v>
      </c>
      <c r="FM27" s="1">
        <f>[5]Portugal!FM$17</f>
        <v>0</v>
      </c>
      <c r="FN27" s="1">
        <f>[5]Portugal!FN$17</f>
        <v>0</v>
      </c>
      <c r="FO27" s="1">
        <f>[5]Portugal!FO$17</f>
        <v>0</v>
      </c>
      <c r="FP27" s="1">
        <f>[5]Portugal!FP$17</f>
        <v>0</v>
      </c>
      <c r="FQ27" s="1">
        <f>[5]Portugal!FQ$17</f>
        <v>0</v>
      </c>
      <c r="FR27" s="1">
        <f>[5]Portugal!FR$17</f>
        <v>0</v>
      </c>
      <c r="FS27" s="1">
        <f>[5]Portugal!FS$17</f>
        <v>0</v>
      </c>
      <c r="FT27" s="1">
        <f>[5]Portugal!FT$17</f>
        <v>0</v>
      </c>
      <c r="FU27" s="1">
        <f>[5]Portugal!FU$17</f>
        <v>0</v>
      </c>
      <c r="FV27" s="1">
        <f>[5]Portugal!FV$17</f>
        <v>0</v>
      </c>
      <c r="FW27" s="1">
        <f>[5]Portugal!FW$17</f>
        <v>0</v>
      </c>
      <c r="FX27" s="1">
        <f>[5]Portugal!FX$17</f>
        <v>0</v>
      </c>
      <c r="FY27" s="1">
        <f>[5]Portugal!FY$17</f>
        <v>0</v>
      </c>
      <c r="FZ27" s="7">
        <f>1/1000*SUM($B27:FY27)</f>
        <v>47.634999999999998</v>
      </c>
    </row>
    <row r="28" spans="1:182">
      <c r="A28" t="s">
        <v>28</v>
      </c>
      <c r="B28" s="1">
        <f>[5]Romania!B$17</f>
        <v>0</v>
      </c>
      <c r="C28" s="1">
        <f>[5]Romania!C$17</f>
        <v>0</v>
      </c>
      <c r="D28" s="1">
        <f>[5]Romania!D$17</f>
        <v>0</v>
      </c>
      <c r="E28" s="1">
        <f>[5]Romania!E$17</f>
        <v>0</v>
      </c>
      <c r="F28" s="1">
        <f>[5]Romania!F$17</f>
        <v>0</v>
      </c>
      <c r="G28" s="1">
        <f>[5]Romania!G$17</f>
        <v>0</v>
      </c>
      <c r="H28" s="1">
        <f>[5]Romania!H$17</f>
        <v>0</v>
      </c>
      <c r="I28" s="1">
        <f>[5]Romania!I$17</f>
        <v>0</v>
      </c>
      <c r="J28" s="1">
        <f>[5]Romania!J$17</f>
        <v>0</v>
      </c>
      <c r="K28" s="1">
        <f>[5]Romania!K$17</f>
        <v>0</v>
      </c>
      <c r="L28" s="1">
        <f>[5]Romania!L$17</f>
        <v>0</v>
      </c>
      <c r="M28" s="1">
        <f>[5]Romania!M$17</f>
        <v>0</v>
      </c>
      <c r="N28" s="1">
        <f>[5]Romania!N$17</f>
        <v>0</v>
      </c>
      <c r="O28" s="1">
        <f>[5]Romania!O$17</f>
        <v>0</v>
      </c>
      <c r="P28" s="1">
        <f>[5]Romania!P$17</f>
        <v>0</v>
      </c>
      <c r="Q28" s="1">
        <f>[5]Romania!Q$17</f>
        <v>0</v>
      </c>
      <c r="R28" s="1">
        <f>[5]Romania!R$17</f>
        <v>0</v>
      </c>
      <c r="S28" s="1">
        <f>[5]Romania!S$17</f>
        <v>0</v>
      </c>
      <c r="T28" s="1">
        <f>[5]Romania!T$17</f>
        <v>0</v>
      </c>
      <c r="U28" s="1">
        <f>[5]Romania!U$17</f>
        <v>0</v>
      </c>
      <c r="V28" s="1">
        <f>[5]Romania!V$17</f>
        <v>0</v>
      </c>
      <c r="W28" s="1">
        <f>[5]Romania!W$17</f>
        <v>0</v>
      </c>
      <c r="X28" s="1">
        <f>[5]Romania!X$17</f>
        <v>0</v>
      </c>
      <c r="Y28" s="1">
        <f>[5]Romania!Y$17</f>
        <v>0</v>
      </c>
      <c r="Z28" s="1">
        <f>[5]Romania!Z$17</f>
        <v>0</v>
      </c>
      <c r="AA28" s="1">
        <f>[5]Romania!AA$17</f>
        <v>0</v>
      </c>
      <c r="AB28" s="1">
        <f>[5]Romania!AB$17</f>
        <v>0</v>
      </c>
      <c r="AC28" s="1">
        <f>[5]Romania!AC$17</f>
        <v>0</v>
      </c>
      <c r="AD28" s="1">
        <f>[5]Romania!AD$17</f>
        <v>0</v>
      </c>
      <c r="AE28" s="1">
        <f>[5]Romania!AE$17</f>
        <v>0</v>
      </c>
      <c r="AF28" s="1">
        <f>[5]Romania!AF$17</f>
        <v>0</v>
      </c>
      <c r="AG28" s="1">
        <f>[5]Romania!AG$17</f>
        <v>0</v>
      </c>
      <c r="AH28" s="1">
        <f>[5]Romania!AH$17</f>
        <v>0</v>
      </c>
      <c r="AI28" s="1">
        <f>[5]Romania!AI$17</f>
        <v>0</v>
      </c>
      <c r="AJ28" s="1">
        <f>[5]Romania!AJ$17</f>
        <v>0</v>
      </c>
      <c r="AK28" s="1">
        <f>[5]Romania!AK$17</f>
        <v>0</v>
      </c>
      <c r="AL28" s="1">
        <f>[5]Romania!AL$17</f>
        <v>0</v>
      </c>
      <c r="AM28" s="1">
        <f>[5]Romania!AM$17</f>
        <v>0</v>
      </c>
      <c r="AN28" s="1">
        <f>[5]Romania!AN$17</f>
        <v>0</v>
      </c>
      <c r="AO28" s="1">
        <f>[5]Romania!AO$17</f>
        <v>0</v>
      </c>
      <c r="AP28" s="1">
        <f>[5]Romania!AP$17</f>
        <v>0</v>
      </c>
      <c r="AQ28" s="1">
        <f>[5]Romania!AQ$17</f>
        <v>0</v>
      </c>
      <c r="AR28" s="1">
        <f>[5]Romania!AR$17</f>
        <v>0</v>
      </c>
      <c r="AS28" s="1">
        <f>[5]Romania!AS$17</f>
        <v>0</v>
      </c>
      <c r="AT28" s="1">
        <f>[5]Romania!AT$17</f>
        <v>0</v>
      </c>
      <c r="AU28" s="1">
        <f>[5]Romania!AU$17</f>
        <v>0</v>
      </c>
      <c r="AV28" s="1">
        <f>[5]Romania!AV$17</f>
        <v>0</v>
      </c>
      <c r="AW28" s="1">
        <f>[5]Romania!AW$17</f>
        <v>0</v>
      </c>
      <c r="AX28" s="1">
        <f>[5]Romania!AX$17</f>
        <v>0</v>
      </c>
      <c r="AY28" s="1">
        <f>[5]Romania!AY$17</f>
        <v>0</v>
      </c>
      <c r="AZ28" s="1">
        <f>[5]Romania!AZ$17</f>
        <v>0</v>
      </c>
      <c r="BA28" s="1">
        <f>[5]Romania!BA$17</f>
        <v>0</v>
      </c>
      <c r="BB28" s="1">
        <f>[5]Romania!BB$17</f>
        <v>0</v>
      </c>
      <c r="BC28" s="1">
        <f>[5]Romania!BC$17</f>
        <v>0</v>
      </c>
      <c r="BD28" s="1">
        <f>[5]Romania!BD$17</f>
        <v>0</v>
      </c>
      <c r="BE28" s="1">
        <f>[5]Romania!BE$17</f>
        <v>0</v>
      </c>
      <c r="BF28" s="1">
        <f>[5]Romania!BF$17</f>
        <v>0</v>
      </c>
      <c r="BG28" s="1">
        <f>[5]Romania!BG$17</f>
        <v>0</v>
      </c>
      <c r="BH28" s="1">
        <f>[5]Romania!BH$17</f>
        <v>0</v>
      </c>
      <c r="BI28" s="1">
        <f>[5]Romania!BI$17</f>
        <v>0</v>
      </c>
      <c r="BJ28" s="1">
        <f>[5]Romania!BJ$17</f>
        <v>0</v>
      </c>
      <c r="BK28" s="1">
        <f>[5]Romania!BK$17</f>
        <v>0</v>
      </c>
      <c r="BL28" s="1">
        <f>[5]Romania!BL$17</f>
        <v>0</v>
      </c>
      <c r="BM28" s="1">
        <f>[5]Romania!BM$17</f>
        <v>0</v>
      </c>
      <c r="BN28" s="1">
        <f>[5]Romania!BN$17</f>
        <v>0</v>
      </c>
      <c r="BO28" s="1">
        <f>[5]Romania!BO$17</f>
        <v>0</v>
      </c>
      <c r="BP28" s="1">
        <f>[5]Romania!BP$17</f>
        <v>0</v>
      </c>
      <c r="BQ28" s="1">
        <f>[5]Romania!BQ$17</f>
        <v>0</v>
      </c>
      <c r="BR28" s="1">
        <f>[5]Romania!BR$17</f>
        <v>0</v>
      </c>
      <c r="BS28" s="1">
        <f>[5]Romania!BS$17</f>
        <v>0</v>
      </c>
      <c r="BT28" s="1">
        <f>[5]Romania!BT$17</f>
        <v>0</v>
      </c>
      <c r="BU28" s="1">
        <f>[5]Romania!BU$17</f>
        <v>0</v>
      </c>
      <c r="BV28" s="1">
        <f>[5]Romania!BV$17</f>
        <v>0</v>
      </c>
      <c r="BW28" s="1">
        <f>[5]Romania!BW$17</f>
        <v>0</v>
      </c>
      <c r="BX28" s="1">
        <f>[5]Romania!BX$17</f>
        <v>0</v>
      </c>
      <c r="BY28" s="1">
        <f>[5]Romania!BY$17</f>
        <v>0</v>
      </c>
      <c r="BZ28" s="1">
        <f>[5]Romania!BZ$17</f>
        <v>0</v>
      </c>
      <c r="CA28" s="1">
        <f>[5]Romania!CA$17</f>
        <v>0</v>
      </c>
      <c r="CB28" s="1">
        <f>[5]Romania!CB$17</f>
        <v>0</v>
      </c>
      <c r="CC28" s="1">
        <f>[5]Romania!CC$17</f>
        <v>0</v>
      </c>
      <c r="CD28" s="1">
        <f>[5]Romania!CD$17</f>
        <v>0</v>
      </c>
      <c r="CE28" s="1">
        <f>[5]Romania!CE$17</f>
        <v>0</v>
      </c>
      <c r="CF28" s="1">
        <f>[5]Romania!CF$17</f>
        <v>0</v>
      </c>
      <c r="CG28" s="1">
        <f>[5]Romania!CG$17</f>
        <v>0</v>
      </c>
      <c r="CH28" s="1">
        <f>[5]Romania!CH$17</f>
        <v>0</v>
      </c>
      <c r="CI28" s="1">
        <f>[5]Romania!CI$17</f>
        <v>0</v>
      </c>
      <c r="CJ28" s="1">
        <f>[5]Romania!CJ$17</f>
        <v>0</v>
      </c>
      <c r="CK28" s="1">
        <f>[5]Romania!CK$17</f>
        <v>0</v>
      </c>
      <c r="CL28" s="1">
        <f>[5]Romania!CL$17</f>
        <v>0</v>
      </c>
      <c r="CM28" s="1">
        <f>[5]Romania!CM$17</f>
        <v>0</v>
      </c>
      <c r="CN28" s="1">
        <f>[5]Romania!CN$17</f>
        <v>0</v>
      </c>
      <c r="CO28" s="1">
        <f>[5]Romania!CO$17</f>
        <v>0</v>
      </c>
      <c r="CP28" s="1">
        <f>[5]Romania!CP$17</f>
        <v>0</v>
      </c>
      <c r="CQ28" s="1">
        <f>[5]Romania!CQ$17</f>
        <v>0</v>
      </c>
      <c r="CR28" s="1">
        <f>[5]Romania!CR$17</f>
        <v>0</v>
      </c>
      <c r="CS28" s="1">
        <f>[5]Romania!CS$17</f>
        <v>0</v>
      </c>
      <c r="CT28" s="1">
        <f>[5]Romania!CT$17</f>
        <v>0</v>
      </c>
      <c r="CU28" s="1">
        <f>[5]Romania!CU$17</f>
        <v>0</v>
      </c>
      <c r="CV28" s="1">
        <f>[5]Romania!CV$17</f>
        <v>0</v>
      </c>
      <c r="CW28" s="1">
        <f>[5]Romania!CW$17</f>
        <v>0</v>
      </c>
      <c r="CX28" s="1">
        <f>[5]Romania!CX$17</f>
        <v>0</v>
      </c>
      <c r="CY28" s="1">
        <f>[5]Romania!CY$17</f>
        <v>0</v>
      </c>
      <c r="CZ28" s="1">
        <f>[5]Romania!CZ$17</f>
        <v>0</v>
      </c>
      <c r="DA28" s="1">
        <f>[5]Romania!DA$17</f>
        <v>0</v>
      </c>
      <c r="DB28" s="1">
        <f>[5]Romania!DB$17</f>
        <v>0</v>
      </c>
      <c r="DC28" s="1">
        <f>[5]Romania!DC$17</f>
        <v>0</v>
      </c>
      <c r="DD28" s="1">
        <f>[5]Romania!DD$17</f>
        <v>0</v>
      </c>
      <c r="DE28" s="1">
        <f>[5]Romania!DE$17</f>
        <v>0</v>
      </c>
      <c r="DF28" s="1">
        <f>[5]Romania!DF$17</f>
        <v>0</v>
      </c>
      <c r="DG28" s="1">
        <f>[5]Romania!DG$17</f>
        <v>0</v>
      </c>
      <c r="DH28" s="1">
        <f>[5]Romania!DH$17</f>
        <v>0</v>
      </c>
      <c r="DI28" s="1">
        <f>[5]Romania!DI$17</f>
        <v>0</v>
      </c>
      <c r="DJ28" s="1">
        <f>[5]Romania!DJ$17</f>
        <v>0</v>
      </c>
      <c r="DK28" s="1">
        <f>[5]Romania!DK$17</f>
        <v>0</v>
      </c>
      <c r="DL28" s="1">
        <f>[5]Romania!DL$17</f>
        <v>0</v>
      </c>
      <c r="DM28" s="1">
        <f>[5]Romania!DM$17</f>
        <v>0</v>
      </c>
      <c r="DN28" s="1">
        <f>[5]Romania!DN$17</f>
        <v>0</v>
      </c>
      <c r="DO28" s="1">
        <f>[5]Romania!DO$17</f>
        <v>0</v>
      </c>
      <c r="DP28" s="1">
        <f>[5]Romania!DP$17</f>
        <v>0</v>
      </c>
      <c r="DQ28" s="1">
        <f>[5]Romania!DQ$17</f>
        <v>0</v>
      </c>
      <c r="DR28" s="1">
        <f>[5]Romania!DR$17</f>
        <v>0</v>
      </c>
      <c r="DS28" s="1">
        <f>[5]Romania!DS$17</f>
        <v>0</v>
      </c>
      <c r="DT28" s="1">
        <f>[5]Romania!DT$17</f>
        <v>0</v>
      </c>
      <c r="DU28" s="1">
        <f>[5]Romania!DU$17</f>
        <v>0</v>
      </c>
      <c r="DV28" s="1">
        <f>[5]Romania!DV$17</f>
        <v>0</v>
      </c>
      <c r="DW28" s="1">
        <f>[5]Romania!DW$17</f>
        <v>0</v>
      </c>
      <c r="DX28" s="1">
        <f>[5]Romania!DX$17</f>
        <v>0</v>
      </c>
      <c r="DY28" s="1">
        <f>[5]Romania!DY$17</f>
        <v>0</v>
      </c>
      <c r="DZ28" s="1">
        <f>[5]Romania!DZ$17</f>
        <v>0</v>
      </c>
      <c r="EA28" s="1">
        <f>[5]Romania!EA$17</f>
        <v>0</v>
      </c>
      <c r="EB28" s="1">
        <f>[5]Romania!EB$17</f>
        <v>0</v>
      </c>
      <c r="EC28" s="1">
        <f>[5]Romania!EC$17</f>
        <v>0</v>
      </c>
      <c r="ED28" s="1">
        <f>[5]Romania!ED$17</f>
        <v>0</v>
      </c>
      <c r="EE28" s="1">
        <f>[5]Romania!EE$17</f>
        <v>0</v>
      </c>
      <c r="EF28" s="1">
        <f>[5]Romania!EF$17</f>
        <v>0</v>
      </c>
      <c r="EG28" s="1">
        <f>[5]Romania!EG$17</f>
        <v>0</v>
      </c>
      <c r="EH28" s="1">
        <f>[5]Romania!EH$17</f>
        <v>0</v>
      </c>
      <c r="EI28" s="1">
        <f>[5]Romania!EI$17</f>
        <v>0</v>
      </c>
      <c r="EJ28" s="1">
        <f>[5]Romania!EJ$17</f>
        <v>0</v>
      </c>
      <c r="EK28" s="1">
        <f>[5]Romania!EK$17</f>
        <v>0</v>
      </c>
      <c r="EL28" s="1">
        <f>[5]Romania!EL$17</f>
        <v>0</v>
      </c>
      <c r="EM28" s="1">
        <f>[5]Romania!EM$17</f>
        <v>0</v>
      </c>
      <c r="EN28" s="1">
        <f>[5]Romania!EN$17</f>
        <v>0</v>
      </c>
      <c r="EO28" s="1">
        <f>[5]Romania!EO$17</f>
        <v>0</v>
      </c>
      <c r="EP28" s="1">
        <f>[5]Romania!EP$17</f>
        <v>0</v>
      </c>
      <c r="EQ28" s="1">
        <f>[5]Romania!EQ$17</f>
        <v>0</v>
      </c>
      <c r="ER28" s="1">
        <f>[5]Romania!ER$17</f>
        <v>0</v>
      </c>
      <c r="ES28" s="1">
        <f>[5]Romania!ES$17</f>
        <v>0</v>
      </c>
      <c r="ET28" s="1">
        <f>[5]Romania!ET$17</f>
        <v>0</v>
      </c>
      <c r="EU28" s="1">
        <f>[5]Romania!EU$17</f>
        <v>0</v>
      </c>
      <c r="EV28" s="1">
        <f>[5]Romania!EV$17</f>
        <v>0</v>
      </c>
      <c r="EW28" s="1">
        <f>[5]Romania!EW$17</f>
        <v>0</v>
      </c>
      <c r="EX28" s="1">
        <f>[5]Romania!EX$17</f>
        <v>0</v>
      </c>
      <c r="EY28" s="1">
        <f>[5]Romania!EY$17</f>
        <v>0</v>
      </c>
      <c r="EZ28" s="1">
        <f>[5]Romania!EZ$17</f>
        <v>0</v>
      </c>
      <c r="FA28" s="1">
        <f>[5]Romania!FA$17</f>
        <v>0</v>
      </c>
      <c r="FB28" s="1">
        <f>[5]Romania!FB$17</f>
        <v>0</v>
      </c>
      <c r="FC28" s="1">
        <f>[5]Romania!FC$17</f>
        <v>0</v>
      </c>
      <c r="FD28" s="1">
        <f>[5]Romania!FD$17</f>
        <v>0</v>
      </c>
      <c r="FE28" s="1">
        <f>[5]Romania!FE$17</f>
        <v>0</v>
      </c>
      <c r="FF28" s="1">
        <f>[5]Romania!FF$17</f>
        <v>0</v>
      </c>
      <c r="FG28" s="1">
        <f>[5]Romania!FG$17</f>
        <v>0</v>
      </c>
      <c r="FH28" s="1">
        <f>[5]Romania!FH$17</f>
        <v>0</v>
      </c>
      <c r="FI28" s="1">
        <f>[5]Romania!FI$17</f>
        <v>0</v>
      </c>
      <c r="FJ28" s="1">
        <f>[5]Romania!FJ$17</f>
        <v>0</v>
      </c>
      <c r="FK28" s="1">
        <f>[5]Romania!FK$17</f>
        <v>0</v>
      </c>
      <c r="FL28" s="1">
        <f>[5]Romania!FL$17</f>
        <v>0</v>
      </c>
      <c r="FM28" s="1">
        <f>[5]Romania!FM$17</f>
        <v>0</v>
      </c>
      <c r="FN28" s="1">
        <f>[5]Romania!FN$17</f>
        <v>0</v>
      </c>
      <c r="FO28" s="1">
        <f>[5]Romania!FO$17</f>
        <v>0</v>
      </c>
      <c r="FP28" s="1">
        <f>[5]Romania!FP$17</f>
        <v>0</v>
      </c>
      <c r="FQ28" s="1">
        <f>[5]Romania!FQ$17</f>
        <v>0</v>
      </c>
      <c r="FR28" s="1">
        <f>[5]Romania!FR$17</f>
        <v>0</v>
      </c>
      <c r="FS28" s="1">
        <f>[5]Romania!FS$17</f>
        <v>0</v>
      </c>
      <c r="FT28" s="1">
        <f>[5]Romania!FT$17</f>
        <v>0</v>
      </c>
      <c r="FU28" s="1">
        <f>[5]Romania!FU$17</f>
        <v>0</v>
      </c>
      <c r="FV28" s="1">
        <f>[5]Romania!FV$17</f>
        <v>0</v>
      </c>
      <c r="FW28" s="1">
        <f>[5]Romania!FW$17</f>
        <v>0</v>
      </c>
      <c r="FX28" s="1">
        <f>[5]Romania!FX$17</f>
        <v>0</v>
      </c>
      <c r="FY28" s="1">
        <f>[5]Romania!FY$17</f>
        <v>0</v>
      </c>
      <c r="FZ28" s="7">
        <f>1/1000*SUM($B28:FY28)</f>
        <v>0</v>
      </c>
    </row>
    <row r="29" spans="1:182">
      <c r="A29" t="s">
        <v>30</v>
      </c>
      <c r="B29" s="1">
        <f>[5]Slovakia!B$17</f>
        <v>0</v>
      </c>
      <c r="C29" s="1">
        <f>[5]Slovakia!C$17</f>
        <v>0</v>
      </c>
      <c r="D29" s="1">
        <f>[5]Slovakia!D$17</f>
        <v>0</v>
      </c>
      <c r="E29" s="1">
        <f>[5]Slovakia!E$17</f>
        <v>0</v>
      </c>
      <c r="F29" s="1">
        <f>[5]Slovakia!F$17</f>
        <v>0</v>
      </c>
      <c r="G29" s="1">
        <f>[5]Slovakia!G$17</f>
        <v>0</v>
      </c>
      <c r="H29" s="1">
        <f>[5]Slovakia!H$17</f>
        <v>0</v>
      </c>
      <c r="I29" s="1">
        <f>[5]Slovakia!I$17</f>
        <v>0</v>
      </c>
      <c r="J29" s="1">
        <f>[5]Slovakia!J$17</f>
        <v>0</v>
      </c>
      <c r="K29" s="1">
        <f>[5]Slovakia!K$17</f>
        <v>0</v>
      </c>
      <c r="L29" s="1">
        <f>[5]Slovakia!L$17</f>
        <v>0</v>
      </c>
      <c r="M29" s="1">
        <f>[5]Slovakia!M$17</f>
        <v>0</v>
      </c>
      <c r="N29" s="1">
        <f>[5]Slovakia!N$17</f>
        <v>0</v>
      </c>
      <c r="O29" s="1">
        <f>[5]Slovakia!O$17</f>
        <v>0</v>
      </c>
      <c r="P29" s="1">
        <f>[5]Slovakia!P$17</f>
        <v>0</v>
      </c>
      <c r="Q29" s="1">
        <f>[5]Slovakia!Q$17</f>
        <v>0</v>
      </c>
      <c r="R29" s="1">
        <f>[5]Slovakia!R$17</f>
        <v>0</v>
      </c>
      <c r="S29" s="1">
        <f>[5]Slovakia!S$17</f>
        <v>0</v>
      </c>
      <c r="T29" s="1">
        <f>[5]Slovakia!T$17</f>
        <v>0</v>
      </c>
      <c r="U29" s="1">
        <f>[5]Slovakia!U$17</f>
        <v>0</v>
      </c>
      <c r="V29" s="1">
        <f>[5]Slovakia!V$17</f>
        <v>0</v>
      </c>
      <c r="W29" s="1">
        <f>[5]Slovakia!W$17</f>
        <v>0</v>
      </c>
      <c r="X29" s="1">
        <f>[5]Slovakia!X$17</f>
        <v>0</v>
      </c>
      <c r="Y29" s="1">
        <f>[5]Slovakia!Y$17</f>
        <v>0</v>
      </c>
      <c r="Z29" s="1">
        <f>[5]Slovakia!Z$17</f>
        <v>0</v>
      </c>
      <c r="AA29" s="1">
        <f>[5]Slovakia!AA$17</f>
        <v>0</v>
      </c>
      <c r="AB29" s="1">
        <f>[5]Slovakia!AB$17</f>
        <v>0</v>
      </c>
      <c r="AC29" s="1">
        <f>[5]Slovakia!AC$17</f>
        <v>0</v>
      </c>
      <c r="AD29" s="1">
        <f>[5]Slovakia!AD$17</f>
        <v>0</v>
      </c>
      <c r="AE29" s="1">
        <f>[5]Slovakia!AE$17</f>
        <v>0</v>
      </c>
      <c r="AF29" s="1">
        <f>[5]Slovakia!AF$17</f>
        <v>0</v>
      </c>
      <c r="AG29" s="1">
        <f>[5]Slovakia!AG$17</f>
        <v>0</v>
      </c>
      <c r="AH29" s="1">
        <f>[5]Slovakia!AH$17</f>
        <v>0</v>
      </c>
      <c r="AI29" s="1">
        <f>[5]Slovakia!AI$17</f>
        <v>0</v>
      </c>
      <c r="AJ29" s="1">
        <f>[5]Slovakia!AJ$17</f>
        <v>0</v>
      </c>
      <c r="AK29" s="1">
        <f>[5]Slovakia!AK$17</f>
        <v>0</v>
      </c>
      <c r="AL29" s="1">
        <f>[5]Slovakia!AL$17</f>
        <v>0</v>
      </c>
      <c r="AM29" s="1">
        <f>[5]Slovakia!AM$17</f>
        <v>0</v>
      </c>
      <c r="AN29" s="1">
        <f>[5]Slovakia!AN$17</f>
        <v>10136</v>
      </c>
      <c r="AO29" s="1">
        <f>[5]Slovakia!AO$17</f>
        <v>0</v>
      </c>
      <c r="AP29" s="1">
        <f>[5]Slovakia!AP$17</f>
        <v>0</v>
      </c>
      <c r="AQ29" s="1">
        <f>[5]Slovakia!AQ$17</f>
        <v>0</v>
      </c>
      <c r="AR29" s="1">
        <f>[5]Slovakia!AR$17</f>
        <v>0</v>
      </c>
      <c r="AS29" s="1">
        <f>[5]Slovakia!AS$17</f>
        <v>0</v>
      </c>
      <c r="AT29" s="1">
        <f>[5]Slovakia!AT$17</f>
        <v>0</v>
      </c>
      <c r="AU29" s="1">
        <f>[5]Slovakia!AU$17</f>
        <v>0</v>
      </c>
      <c r="AV29" s="1">
        <f>[5]Slovakia!AV$17</f>
        <v>0</v>
      </c>
      <c r="AW29" s="1">
        <f>[5]Slovakia!AW$17</f>
        <v>0</v>
      </c>
      <c r="AX29" s="1">
        <f>[5]Slovakia!AX$17</f>
        <v>0</v>
      </c>
      <c r="AY29" s="1">
        <f>[5]Slovakia!AY$17</f>
        <v>0</v>
      </c>
      <c r="AZ29" s="1">
        <f>[5]Slovakia!AZ$17</f>
        <v>0</v>
      </c>
      <c r="BA29" s="1">
        <f>[5]Slovakia!BA$17</f>
        <v>0</v>
      </c>
      <c r="BB29" s="1">
        <f>[5]Slovakia!BB$17</f>
        <v>0</v>
      </c>
      <c r="BC29" s="1">
        <f>[5]Slovakia!BC$17</f>
        <v>0</v>
      </c>
      <c r="BD29" s="1">
        <f>[5]Slovakia!BD$17</f>
        <v>0</v>
      </c>
      <c r="BE29" s="1">
        <f>[5]Slovakia!BE$17</f>
        <v>0</v>
      </c>
      <c r="BF29" s="1">
        <f>[5]Slovakia!BF$17</f>
        <v>0</v>
      </c>
      <c r="BG29" s="1">
        <f>[5]Slovakia!BG$17</f>
        <v>0</v>
      </c>
      <c r="BH29" s="1">
        <f>[5]Slovakia!BH$17</f>
        <v>0</v>
      </c>
      <c r="BI29" s="1">
        <f>[5]Slovakia!BI$17</f>
        <v>0</v>
      </c>
      <c r="BJ29" s="1">
        <f>[5]Slovakia!BJ$17</f>
        <v>0</v>
      </c>
      <c r="BK29" s="1">
        <f>[5]Slovakia!BK$17</f>
        <v>0</v>
      </c>
      <c r="BL29" s="1">
        <f>[5]Slovakia!BL$17</f>
        <v>0</v>
      </c>
      <c r="BM29" s="1">
        <f>[5]Slovakia!BM$17</f>
        <v>0</v>
      </c>
      <c r="BN29" s="1">
        <f>[5]Slovakia!BN$17</f>
        <v>0</v>
      </c>
      <c r="BO29" s="1">
        <f>[5]Slovakia!BO$17</f>
        <v>0</v>
      </c>
      <c r="BP29" s="1">
        <f>[5]Slovakia!BP$17</f>
        <v>0</v>
      </c>
      <c r="BQ29" s="1">
        <f>[5]Slovakia!BQ$17</f>
        <v>0</v>
      </c>
      <c r="BR29" s="1">
        <f>[5]Slovakia!BR$17</f>
        <v>0</v>
      </c>
      <c r="BS29" s="1">
        <f>[5]Slovakia!BS$17</f>
        <v>0</v>
      </c>
      <c r="BT29" s="1">
        <f>[5]Slovakia!BT$17</f>
        <v>0</v>
      </c>
      <c r="BU29" s="1">
        <f>[5]Slovakia!BU$17</f>
        <v>0</v>
      </c>
      <c r="BV29" s="1">
        <f>[5]Slovakia!BV$17</f>
        <v>0</v>
      </c>
      <c r="BW29" s="1">
        <f>[5]Slovakia!BW$17</f>
        <v>0</v>
      </c>
      <c r="BX29" s="1">
        <f>[5]Slovakia!BX$17</f>
        <v>0</v>
      </c>
      <c r="BY29" s="1">
        <f>[5]Slovakia!BY$17</f>
        <v>0</v>
      </c>
      <c r="BZ29" s="1">
        <f>[5]Slovakia!BZ$17</f>
        <v>0</v>
      </c>
      <c r="CA29" s="1">
        <f>[5]Slovakia!CA$17</f>
        <v>0</v>
      </c>
      <c r="CB29" s="1">
        <f>[5]Slovakia!CB$17</f>
        <v>0</v>
      </c>
      <c r="CC29" s="1">
        <f>[5]Slovakia!CC$17</f>
        <v>0</v>
      </c>
      <c r="CD29" s="1">
        <f>[5]Slovakia!CD$17</f>
        <v>0</v>
      </c>
      <c r="CE29" s="1">
        <f>[5]Slovakia!CE$17</f>
        <v>0</v>
      </c>
      <c r="CF29" s="1">
        <f>[5]Slovakia!CF$17</f>
        <v>0</v>
      </c>
      <c r="CG29" s="1">
        <f>[5]Slovakia!CG$17</f>
        <v>0</v>
      </c>
      <c r="CH29" s="1">
        <f>[5]Slovakia!CH$17</f>
        <v>0</v>
      </c>
      <c r="CI29" s="1">
        <f>[5]Slovakia!CI$17</f>
        <v>0</v>
      </c>
      <c r="CJ29" s="1">
        <f>[5]Slovakia!CJ$17</f>
        <v>0</v>
      </c>
      <c r="CK29" s="1">
        <f>[5]Slovakia!CK$17</f>
        <v>0</v>
      </c>
      <c r="CL29" s="1">
        <f>[5]Slovakia!CL$17</f>
        <v>0</v>
      </c>
      <c r="CM29" s="1">
        <f>[5]Slovakia!CM$17</f>
        <v>0</v>
      </c>
      <c r="CN29" s="1">
        <f>[5]Slovakia!CN$17</f>
        <v>0</v>
      </c>
      <c r="CO29" s="1">
        <f>[5]Slovakia!CO$17</f>
        <v>0</v>
      </c>
      <c r="CP29" s="1">
        <f>[5]Slovakia!CP$17</f>
        <v>0</v>
      </c>
      <c r="CQ29" s="1">
        <f>[5]Slovakia!CQ$17</f>
        <v>0</v>
      </c>
      <c r="CR29" s="1">
        <f>[5]Slovakia!CR$17</f>
        <v>0</v>
      </c>
      <c r="CS29" s="1">
        <f>[5]Slovakia!CS$17</f>
        <v>0</v>
      </c>
      <c r="CT29" s="1">
        <f>[5]Slovakia!CT$17</f>
        <v>0</v>
      </c>
      <c r="CU29" s="1">
        <f>[5]Slovakia!CU$17</f>
        <v>0</v>
      </c>
      <c r="CV29" s="1">
        <f>[5]Slovakia!CV$17</f>
        <v>0</v>
      </c>
      <c r="CW29" s="1">
        <f>[5]Slovakia!CW$17</f>
        <v>0</v>
      </c>
      <c r="CX29" s="1">
        <f>[5]Slovakia!CX$17</f>
        <v>0</v>
      </c>
      <c r="CY29" s="1">
        <f>[5]Slovakia!CY$17</f>
        <v>0</v>
      </c>
      <c r="CZ29" s="1">
        <f>[5]Slovakia!CZ$17</f>
        <v>0</v>
      </c>
      <c r="DA29" s="1">
        <f>[5]Slovakia!DA$17</f>
        <v>0</v>
      </c>
      <c r="DB29" s="1">
        <f>[5]Slovakia!DB$17</f>
        <v>0</v>
      </c>
      <c r="DC29" s="1">
        <f>[5]Slovakia!DC$17</f>
        <v>0</v>
      </c>
      <c r="DD29" s="1">
        <f>[5]Slovakia!DD$17</f>
        <v>0</v>
      </c>
      <c r="DE29" s="1">
        <f>[5]Slovakia!DE$17</f>
        <v>0</v>
      </c>
      <c r="DF29" s="1">
        <f>[5]Slovakia!DF$17</f>
        <v>0</v>
      </c>
      <c r="DG29" s="1">
        <f>[5]Slovakia!DG$17</f>
        <v>0</v>
      </c>
      <c r="DH29" s="1">
        <f>[5]Slovakia!DH$17</f>
        <v>0</v>
      </c>
      <c r="DI29" s="1">
        <f>[5]Slovakia!DI$17</f>
        <v>0</v>
      </c>
      <c r="DJ29" s="1">
        <f>[5]Slovakia!DJ$17</f>
        <v>0</v>
      </c>
      <c r="DK29" s="1">
        <f>[5]Slovakia!DK$17</f>
        <v>0</v>
      </c>
      <c r="DL29" s="1">
        <f>[5]Slovakia!DL$17</f>
        <v>0</v>
      </c>
      <c r="DM29" s="1">
        <f>[5]Slovakia!DM$17</f>
        <v>0</v>
      </c>
      <c r="DN29" s="1">
        <f>[5]Slovakia!DN$17</f>
        <v>0</v>
      </c>
      <c r="DO29" s="1">
        <f>[5]Slovakia!DO$17</f>
        <v>0</v>
      </c>
      <c r="DP29" s="1">
        <f>[5]Slovakia!DP$17</f>
        <v>0</v>
      </c>
      <c r="DQ29" s="1">
        <f>[5]Slovakia!DQ$17</f>
        <v>0</v>
      </c>
      <c r="DR29" s="1">
        <f>[5]Slovakia!DR$17</f>
        <v>0</v>
      </c>
      <c r="DS29" s="1">
        <f>[5]Slovakia!DS$17</f>
        <v>0</v>
      </c>
      <c r="DT29" s="1">
        <f>[5]Slovakia!DT$17</f>
        <v>0</v>
      </c>
      <c r="DU29" s="1">
        <f>[5]Slovakia!DU$17</f>
        <v>0</v>
      </c>
      <c r="DV29" s="1">
        <f>[5]Slovakia!DV$17</f>
        <v>0</v>
      </c>
      <c r="DW29" s="1">
        <f>[5]Slovakia!DW$17</f>
        <v>0</v>
      </c>
      <c r="DX29" s="1">
        <f>[5]Slovakia!DX$17</f>
        <v>0</v>
      </c>
      <c r="DY29" s="1">
        <f>[5]Slovakia!DY$17</f>
        <v>0</v>
      </c>
      <c r="DZ29" s="1">
        <f>[5]Slovakia!DZ$17</f>
        <v>0</v>
      </c>
      <c r="EA29" s="1">
        <f>[5]Slovakia!EA$17</f>
        <v>0</v>
      </c>
      <c r="EB29" s="1">
        <f>[5]Slovakia!EB$17</f>
        <v>0</v>
      </c>
      <c r="EC29" s="1">
        <f>[5]Slovakia!EC$17</f>
        <v>0</v>
      </c>
      <c r="ED29" s="1">
        <f>[5]Slovakia!ED$17</f>
        <v>0</v>
      </c>
      <c r="EE29" s="1">
        <f>[5]Slovakia!EE$17</f>
        <v>0</v>
      </c>
      <c r="EF29" s="1">
        <f>[5]Slovakia!EF$17</f>
        <v>0</v>
      </c>
      <c r="EG29" s="1">
        <f>[5]Slovakia!EG$17</f>
        <v>0</v>
      </c>
      <c r="EH29" s="1">
        <f>[5]Slovakia!EH$17</f>
        <v>0</v>
      </c>
      <c r="EI29" s="1">
        <f>[5]Slovakia!EI$17</f>
        <v>0</v>
      </c>
      <c r="EJ29" s="1">
        <f>[5]Slovakia!EJ$17</f>
        <v>0</v>
      </c>
      <c r="EK29" s="1">
        <f>[5]Slovakia!EK$17</f>
        <v>0</v>
      </c>
      <c r="EL29" s="1">
        <f>[5]Slovakia!EL$17</f>
        <v>0</v>
      </c>
      <c r="EM29" s="1">
        <f>[5]Slovakia!EM$17</f>
        <v>0</v>
      </c>
      <c r="EN29" s="1">
        <f>[5]Slovakia!EN$17</f>
        <v>0</v>
      </c>
      <c r="EO29" s="1">
        <f>[5]Slovakia!EO$17</f>
        <v>0</v>
      </c>
      <c r="EP29" s="1">
        <f>[5]Slovakia!EP$17</f>
        <v>0</v>
      </c>
      <c r="EQ29" s="1">
        <f>[5]Slovakia!EQ$17</f>
        <v>0</v>
      </c>
      <c r="ER29" s="1">
        <f>[5]Slovakia!ER$17</f>
        <v>0</v>
      </c>
      <c r="ES29" s="1">
        <f>[5]Slovakia!ES$17</f>
        <v>0</v>
      </c>
      <c r="ET29" s="1">
        <f>[5]Slovakia!ET$17</f>
        <v>6693</v>
      </c>
      <c r="EU29" s="1">
        <f>[5]Slovakia!EU$17</f>
        <v>0</v>
      </c>
      <c r="EV29" s="1">
        <f>[5]Slovakia!EV$17</f>
        <v>0</v>
      </c>
      <c r="EW29" s="1">
        <f>[5]Slovakia!EW$17</f>
        <v>0</v>
      </c>
      <c r="EX29" s="1">
        <f>[5]Slovakia!EX$17</f>
        <v>0</v>
      </c>
      <c r="EY29" s="1">
        <f>[5]Slovakia!EY$17</f>
        <v>0</v>
      </c>
      <c r="EZ29" s="1">
        <f>[5]Slovakia!EZ$17</f>
        <v>420</v>
      </c>
      <c r="FA29" s="1">
        <f>[5]Slovakia!FA$17</f>
        <v>0</v>
      </c>
      <c r="FB29" s="1">
        <f>[5]Slovakia!FB$17</f>
        <v>0</v>
      </c>
      <c r="FC29" s="1">
        <f>[5]Slovakia!FC$17</f>
        <v>0</v>
      </c>
      <c r="FD29" s="1">
        <f>[5]Slovakia!FD$17</f>
        <v>6380</v>
      </c>
      <c r="FE29" s="1">
        <f>[5]Slovakia!FE$17</f>
        <v>0</v>
      </c>
      <c r="FF29" s="1">
        <f>[5]Slovakia!FF$17</f>
        <v>0</v>
      </c>
      <c r="FG29" s="1">
        <f>[5]Slovakia!FG$17</f>
        <v>0</v>
      </c>
      <c r="FH29" s="1">
        <f>[5]Slovakia!FH$17</f>
        <v>0</v>
      </c>
      <c r="FI29" s="1">
        <f>[5]Slovakia!FI$17</f>
        <v>0</v>
      </c>
      <c r="FJ29" s="1">
        <f>[5]Slovakia!FJ$17</f>
        <v>0</v>
      </c>
      <c r="FK29" s="1">
        <f>[5]Slovakia!FK$17</f>
        <v>0</v>
      </c>
      <c r="FL29" s="1">
        <f>[5]Slovakia!FL$17</f>
        <v>0</v>
      </c>
      <c r="FM29" s="1">
        <f>[5]Slovakia!FM$17</f>
        <v>0</v>
      </c>
      <c r="FN29" s="1">
        <f>[5]Slovakia!FN$17</f>
        <v>0</v>
      </c>
      <c r="FO29" s="1">
        <f>[5]Slovakia!FO$17</f>
        <v>0</v>
      </c>
      <c r="FP29" s="1">
        <f>[5]Slovakia!FP$17</f>
        <v>0</v>
      </c>
      <c r="FQ29" s="1">
        <f>[5]Slovakia!FQ$17</f>
        <v>0</v>
      </c>
      <c r="FR29" s="1">
        <f>[5]Slovakia!FR$17</f>
        <v>0</v>
      </c>
      <c r="FS29" s="1">
        <f>[5]Slovakia!FS$17</f>
        <v>0</v>
      </c>
      <c r="FT29" s="1">
        <f>[5]Slovakia!FT$17</f>
        <v>0</v>
      </c>
      <c r="FU29" s="1">
        <f>[5]Slovakia!FU$17</f>
        <v>0</v>
      </c>
      <c r="FV29" s="1">
        <f>[5]Slovakia!FV$17</f>
        <v>0</v>
      </c>
      <c r="FW29" s="1">
        <f>[5]Slovakia!FW$17</f>
        <v>0</v>
      </c>
      <c r="FX29" s="1">
        <f>[5]Slovakia!FX$17</f>
        <v>0</v>
      </c>
      <c r="FY29" s="1">
        <f>[5]Slovakia!FY$17</f>
        <v>0</v>
      </c>
      <c r="FZ29" s="7">
        <f>1/1000*SUM($B29:FY29)</f>
        <v>23.629000000000001</v>
      </c>
    </row>
    <row r="30" spans="1:182">
      <c r="A30" t="s">
        <v>31</v>
      </c>
      <c r="B30" s="1">
        <f>[5]Slovenia!B$17</f>
        <v>0</v>
      </c>
      <c r="C30" s="1">
        <f>[5]Slovenia!C$17</f>
        <v>0</v>
      </c>
      <c r="D30" s="1">
        <f>[5]Slovenia!D$17</f>
        <v>0</v>
      </c>
      <c r="E30" s="1">
        <f>[5]Slovenia!E$17</f>
        <v>0</v>
      </c>
      <c r="F30" s="1">
        <f>[5]Slovenia!F$17</f>
        <v>0</v>
      </c>
      <c r="G30" s="1">
        <f>[5]Slovenia!G$17</f>
        <v>0</v>
      </c>
      <c r="H30" s="1">
        <f>[5]Slovenia!H$17</f>
        <v>0</v>
      </c>
      <c r="I30" s="1">
        <f>[5]Slovenia!I$17</f>
        <v>0</v>
      </c>
      <c r="J30" s="1">
        <f>[5]Slovenia!J$17</f>
        <v>0</v>
      </c>
      <c r="K30" s="1">
        <f>[5]Slovenia!K$17</f>
        <v>0</v>
      </c>
      <c r="L30" s="1">
        <f>[5]Slovenia!L$17</f>
        <v>0</v>
      </c>
      <c r="M30" s="1">
        <f>[5]Slovenia!M$17</f>
        <v>0</v>
      </c>
      <c r="N30" s="1">
        <f>[5]Slovenia!N$17</f>
        <v>0</v>
      </c>
      <c r="O30" s="1">
        <f>[5]Slovenia!O$17</f>
        <v>0</v>
      </c>
      <c r="P30" s="1">
        <f>[5]Slovenia!P$17</f>
        <v>0</v>
      </c>
      <c r="Q30" s="1">
        <f>[5]Slovenia!Q$17</f>
        <v>0</v>
      </c>
      <c r="R30" s="1">
        <f>[5]Slovenia!R$17</f>
        <v>0</v>
      </c>
      <c r="S30" s="1">
        <f>[5]Slovenia!S$17</f>
        <v>0</v>
      </c>
      <c r="T30" s="1">
        <f>[5]Slovenia!T$17</f>
        <v>0</v>
      </c>
      <c r="U30" s="1">
        <f>[5]Slovenia!U$17</f>
        <v>0</v>
      </c>
      <c r="V30" s="1">
        <f>[5]Slovenia!V$17</f>
        <v>0</v>
      </c>
      <c r="W30" s="1">
        <f>[5]Slovenia!W$17</f>
        <v>0</v>
      </c>
      <c r="X30" s="1">
        <f>[5]Slovenia!X$17</f>
        <v>0</v>
      </c>
      <c r="Y30" s="1">
        <f>[5]Slovenia!Y$17</f>
        <v>0</v>
      </c>
      <c r="Z30" s="1">
        <f>[5]Slovenia!Z$17</f>
        <v>0</v>
      </c>
      <c r="AA30" s="1">
        <f>[5]Slovenia!AA$17</f>
        <v>0</v>
      </c>
      <c r="AB30" s="1">
        <f>[5]Slovenia!AB$17</f>
        <v>0</v>
      </c>
      <c r="AC30" s="1">
        <f>[5]Slovenia!AC$17</f>
        <v>0</v>
      </c>
      <c r="AD30" s="1">
        <f>[5]Slovenia!AD$17</f>
        <v>0</v>
      </c>
      <c r="AE30" s="1">
        <f>[5]Slovenia!AE$17</f>
        <v>0</v>
      </c>
      <c r="AF30" s="1">
        <f>[5]Slovenia!AF$17</f>
        <v>0</v>
      </c>
      <c r="AG30" s="1">
        <f>[5]Slovenia!AG$17</f>
        <v>0</v>
      </c>
      <c r="AH30" s="1">
        <f>[5]Slovenia!AH$17</f>
        <v>0</v>
      </c>
      <c r="AI30" s="1">
        <f>[5]Slovenia!AI$17</f>
        <v>0</v>
      </c>
      <c r="AJ30" s="1">
        <f>[5]Slovenia!AJ$17</f>
        <v>0</v>
      </c>
      <c r="AK30" s="1">
        <f>[5]Slovenia!AK$17</f>
        <v>0</v>
      </c>
      <c r="AL30" s="1">
        <f>[5]Slovenia!AL$17</f>
        <v>0</v>
      </c>
      <c r="AM30" s="1">
        <f>[5]Slovenia!AM$17</f>
        <v>0</v>
      </c>
      <c r="AN30" s="1">
        <f>[5]Slovenia!AN$17</f>
        <v>0</v>
      </c>
      <c r="AO30" s="1">
        <f>[5]Slovenia!AO$17</f>
        <v>0</v>
      </c>
      <c r="AP30" s="1">
        <f>[5]Slovenia!AP$17</f>
        <v>0</v>
      </c>
      <c r="AQ30" s="1">
        <f>[5]Slovenia!AQ$17</f>
        <v>0</v>
      </c>
      <c r="AR30" s="1">
        <f>[5]Slovenia!AR$17</f>
        <v>0</v>
      </c>
      <c r="AS30" s="1">
        <f>[5]Slovenia!AS$17</f>
        <v>0</v>
      </c>
      <c r="AT30" s="1">
        <f>[5]Slovenia!AT$17</f>
        <v>0</v>
      </c>
      <c r="AU30" s="1">
        <f>[5]Slovenia!AU$17</f>
        <v>0</v>
      </c>
      <c r="AV30" s="1">
        <f>[5]Slovenia!AV$17</f>
        <v>0</v>
      </c>
      <c r="AW30" s="1">
        <f>[5]Slovenia!AW$17</f>
        <v>0</v>
      </c>
      <c r="AX30" s="1">
        <f>[5]Slovenia!AX$17</f>
        <v>0</v>
      </c>
      <c r="AY30" s="1">
        <f>[5]Slovenia!AY$17</f>
        <v>0</v>
      </c>
      <c r="AZ30" s="1">
        <f>[5]Slovenia!AZ$17</f>
        <v>0</v>
      </c>
      <c r="BA30" s="1">
        <f>[5]Slovenia!BA$17</f>
        <v>0</v>
      </c>
      <c r="BB30" s="1">
        <f>[5]Slovenia!BB$17</f>
        <v>0</v>
      </c>
      <c r="BC30" s="1">
        <f>[5]Slovenia!BC$17</f>
        <v>0</v>
      </c>
      <c r="BD30" s="1">
        <f>[5]Slovenia!BD$17</f>
        <v>0</v>
      </c>
      <c r="BE30" s="1">
        <f>[5]Slovenia!BE$17</f>
        <v>0</v>
      </c>
      <c r="BF30" s="1">
        <f>[5]Slovenia!BF$17</f>
        <v>0</v>
      </c>
      <c r="BG30" s="1">
        <f>[5]Slovenia!BG$17</f>
        <v>0</v>
      </c>
      <c r="BH30" s="1">
        <f>[5]Slovenia!BH$17</f>
        <v>0</v>
      </c>
      <c r="BI30" s="1">
        <f>[5]Slovenia!BI$17</f>
        <v>0</v>
      </c>
      <c r="BJ30" s="1">
        <f>[5]Slovenia!BJ$17</f>
        <v>0</v>
      </c>
      <c r="BK30" s="1">
        <f>[5]Slovenia!BK$17</f>
        <v>0</v>
      </c>
      <c r="BL30" s="1">
        <f>[5]Slovenia!BL$17</f>
        <v>0</v>
      </c>
      <c r="BM30" s="1">
        <f>[5]Slovenia!BM$17</f>
        <v>0</v>
      </c>
      <c r="BN30" s="1">
        <f>[5]Slovenia!BN$17</f>
        <v>0</v>
      </c>
      <c r="BO30" s="1">
        <f>[5]Slovenia!BO$17</f>
        <v>0</v>
      </c>
      <c r="BP30" s="1">
        <f>[5]Slovenia!BP$17</f>
        <v>0</v>
      </c>
      <c r="BQ30" s="1">
        <f>[5]Slovenia!BQ$17</f>
        <v>0</v>
      </c>
      <c r="BR30" s="1">
        <f>[5]Slovenia!BR$17</f>
        <v>0</v>
      </c>
      <c r="BS30" s="1">
        <f>[5]Slovenia!BS$17</f>
        <v>0</v>
      </c>
      <c r="BT30" s="1">
        <f>[5]Slovenia!BT$17</f>
        <v>0</v>
      </c>
      <c r="BU30" s="1">
        <f>[5]Slovenia!BU$17</f>
        <v>0</v>
      </c>
      <c r="BV30" s="1">
        <f>[5]Slovenia!BV$17</f>
        <v>0</v>
      </c>
      <c r="BW30" s="1">
        <f>[5]Slovenia!BW$17</f>
        <v>0</v>
      </c>
      <c r="BX30" s="1">
        <f>[5]Slovenia!BX$17</f>
        <v>0</v>
      </c>
      <c r="BY30" s="1">
        <f>[5]Slovenia!BY$17</f>
        <v>0</v>
      </c>
      <c r="BZ30" s="1">
        <f>[5]Slovenia!BZ$17</f>
        <v>0</v>
      </c>
      <c r="CA30" s="1">
        <f>[5]Slovenia!CA$17</f>
        <v>0</v>
      </c>
      <c r="CB30" s="1">
        <f>[5]Slovenia!CB$17</f>
        <v>0</v>
      </c>
      <c r="CC30" s="1">
        <f>[5]Slovenia!CC$17</f>
        <v>0</v>
      </c>
      <c r="CD30" s="1">
        <f>[5]Slovenia!CD$17</f>
        <v>0</v>
      </c>
      <c r="CE30" s="1">
        <f>[5]Slovenia!CE$17</f>
        <v>0</v>
      </c>
      <c r="CF30" s="1">
        <f>[5]Slovenia!CF$17</f>
        <v>0</v>
      </c>
      <c r="CG30" s="1">
        <f>[5]Slovenia!CG$17</f>
        <v>0</v>
      </c>
      <c r="CH30" s="1">
        <f>[5]Slovenia!CH$17</f>
        <v>0</v>
      </c>
      <c r="CI30" s="1">
        <f>[5]Slovenia!CI$17</f>
        <v>0</v>
      </c>
      <c r="CJ30" s="1">
        <f>[5]Slovenia!CJ$17</f>
        <v>0</v>
      </c>
      <c r="CK30" s="1">
        <f>[5]Slovenia!CK$17</f>
        <v>0</v>
      </c>
      <c r="CL30" s="1">
        <f>[5]Slovenia!CL$17</f>
        <v>0</v>
      </c>
      <c r="CM30" s="1">
        <f>[5]Slovenia!CM$17</f>
        <v>0</v>
      </c>
      <c r="CN30" s="1">
        <f>[5]Slovenia!CN$17</f>
        <v>0</v>
      </c>
      <c r="CO30" s="1">
        <f>[5]Slovenia!CO$17</f>
        <v>0</v>
      </c>
      <c r="CP30" s="1">
        <f>[5]Slovenia!CP$17</f>
        <v>0</v>
      </c>
      <c r="CQ30" s="1">
        <f>[5]Slovenia!CQ$17</f>
        <v>0</v>
      </c>
      <c r="CR30" s="1">
        <f>[5]Slovenia!CR$17</f>
        <v>0</v>
      </c>
      <c r="CS30" s="1">
        <f>[5]Slovenia!CS$17</f>
        <v>0</v>
      </c>
      <c r="CT30" s="1">
        <f>[5]Slovenia!CT$17</f>
        <v>0</v>
      </c>
      <c r="CU30" s="1">
        <f>[5]Slovenia!CU$17</f>
        <v>0</v>
      </c>
      <c r="CV30" s="1">
        <f>[5]Slovenia!CV$17</f>
        <v>0</v>
      </c>
      <c r="CW30" s="1">
        <f>[5]Slovenia!CW$17</f>
        <v>0</v>
      </c>
      <c r="CX30" s="1">
        <f>[5]Slovenia!CX$17</f>
        <v>0</v>
      </c>
      <c r="CY30" s="1">
        <f>[5]Slovenia!CY$17</f>
        <v>0</v>
      </c>
      <c r="CZ30" s="1">
        <f>[5]Slovenia!CZ$17</f>
        <v>0</v>
      </c>
      <c r="DA30" s="1">
        <f>[5]Slovenia!DA$17</f>
        <v>0</v>
      </c>
      <c r="DB30" s="1">
        <f>[5]Slovenia!DB$17</f>
        <v>0</v>
      </c>
      <c r="DC30" s="1">
        <f>[5]Slovenia!DC$17</f>
        <v>0</v>
      </c>
      <c r="DD30" s="1">
        <f>[5]Slovenia!DD$17</f>
        <v>0</v>
      </c>
      <c r="DE30" s="1">
        <f>[5]Slovenia!DE$17</f>
        <v>0</v>
      </c>
      <c r="DF30" s="1">
        <f>[5]Slovenia!DF$17</f>
        <v>0</v>
      </c>
      <c r="DG30" s="1">
        <f>[5]Slovenia!DG$17</f>
        <v>0</v>
      </c>
      <c r="DH30" s="1">
        <f>[5]Slovenia!DH$17</f>
        <v>0</v>
      </c>
      <c r="DI30" s="1">
        <f>[5]Slovenia!DI$17</f>
        <v>0</v>
      </c>
      <c r="DJ30" s="1">
        <f>[5]Slovenia!DJ$17</f>
        <v>0</v>
      </c>
      <c r="DK30" s="1">
        <f>[5]Slovenia!DK$17</f>
        <v>0</v>
      </c>
      <c r="DL30" s="1">
        <f>[5]Slovenia!DL$17</f>
        <v>0</v>
      </c>
      <c r="DM30" s="1">
        <f>[5]Slovenia!DM$17</f>
        <v>0</v>
      </c>
      <c r="DN30" s="1">
        <f>[5]Slovenia!DN$17</f>
        <v>0</v>
      </c>
      <c r="DO30" s="1">
        <f>[5]Slovenia!DO$17</f>
        <v>0</v>
      </c>
      <c r="DP30" s="1">
        <f>[5]Slovenia!DP$17</f>
        <v>0</v>
      </c>
      <c r="DQ30" s="1">
        <f>[5]Slovenia!DQ$17</f>
        <v>0</v>
      </c>
      <c r="DR30" s="1">
        <f>[5]Slovenia!DR$17</f>
        <v>0</v>
      </c>
      <c r="DS30" s="1">
        <f>[5]Slovenia!DS$17</f>
        <v>0</v>
      </c>
      <c r="DT30" s="1">
        <f>[5]Slovenia!DT$17</f>
        <v>0</v>
      </c>
      <c r="DU30" s="1">
        <f>[5]Slovenia!DU$17</f>
        <v>0</v>
      </c>
      <c r="DV30" s="1">
        <f>[5]Slovenia!DV$17</f>
        <v>0</v>
      </c>
      <c r="DW30" s="1">
        <f>[5]Slovenia!DW$17</f>
        <v>0</v>
      </c>
      <c r="DX30" s="1">
        <f>[5]Slovenia!DX$17</f>
        <v>0</v>
      </c>
      <c r="DY30" s="1">
        <f>[5]Slovenia!DY$17</f>
        <v>0</v>
      </c>
      <c r="DZ30" s="1">
        <f>[5]Slovenia!DZ$17</f>
        <v>0</v>
      </c>
      <c r="EA30" s="1">
        <f>[5]Slovenia!EA$17</f>
        <v>0</v>
      </c>
      <c r="EB30" s="1">
        <f>[5]Slovenia!EB$17</f>
        <v>0</v>
      </c>
      <c r="EC30" s="1">
        <f>[5]Slovenia!EC$17</f>
        <v>0</v>
      </c>
      <c r="ED30" s="1">
        <f>[5]Slovenia!ED$17</f>
        <v>0</v>
      </c>
      <c r="EE30" s="1">
        <f>[5]Slovenia!EE$17</f>
        <v>0</v>
      </c>
      <c r="EF30" s="1">
        <f>[5]Slovenia!EF$17</f>
        <v>0</v>
      </c>
      <c r="EG30" s="1">
        <f>[5]Slovenia!EG$17</f>
        <v>0</v>
      </c>
      <c r="EH30" s="1">
        <f>[5]Slovenia!EH$17</f>
        <v>0</v>
      </c>
      <c r="EI30" s="1">
        <f>[5]Slovenia!EI$17</f>
        <v>0</v>
      </c>
      <c r="EJ30" s="1">
        <f>[5]Slovenia!EJ$17</f>
        <v>0</v>
      </c>
      <c r="EK30" s="1">
        <f>[5]Slovenia!EK$17</f>
        <v>0</v>
      </c>
      <c r="EL30" s="1">
        <f>[5]Slovenia!EL$17</f>
        <v>0</v>
      </c>
      <c r="EM30" s="1">
        <f>[5]Slovenia!EM$17</f>
        <v>0</v>
      </c>
      <c r="EN30" s="1">
        <f>[5]Slovenia!EN$17</f>
        <v>0</v>
      </c>
      <c r="EO30" s="1">
        <f>[5]Slovenia!EO$17</f>
        <v>0</v>
      </c>
      <c r="EP30" s="1">
        <f>[5]Slovenia!EP$17</f>
        <v>0</v>
      </c>
      <c r="EQ30" s="1">
        <f>[5]Slovenia!EQ$17</f>
        <v>0</v>
      </c>
      <c r="ER30" s="1">
        <f>[5]Slovenia!ER$17</f>
        <v>0</v>
      </c>
      <c r="ES30" s="1">
        <f>[5]Slovenia!ES$17</f>
        <v>0</v>
      </c>
      <c r="ET30" s="1">
        <f>[5]Slovenia!ET$17</f>
        <v>0</v>
      </c>
      <c r="EU30" s="1">
        <f>[5]Slovenia!EU$17</f>
        <v>0</v>
      </c>
      <c r="EV30" s="1">
        <f>[5]Slovenia!EV$17</f>
        <v>0</v>
      </c>
      <c r="EW30" s="1">
        <f>[5]Slovenia!EW$17</f>
        <v>0</v>
      </c>
      <c r="EX30" s="1">
        <f>[5]Slovenia!EX$17</f>
        <v>0</v>
      </c>
      <c r="EY30" s="1">
        <f>[5]Slovenia!EY$17</f>
        <v>0</v>
      </c>
      <c r="EZ30" s="1">
        <f>[5]Slovenia!EZ$17</f>
        <v>0</v>
      </c>
      <c r="FA30" s="1">
        <f>[5]Slovenia!FA$17</f>
        <v>0</v>
      </c>
      <c r="FB30" s="1">
        <f>[5]Slovenia!FB$17</f>
        <v>0</v>
      </c>
      <c r="FC30" s="1">
        <f>[5]Slovenia!FC$17</f>
        <v>0</v>
      </c>
      <c r="FD30" s="1">
        <f>[5]Slovenia!FD$17</f>
        <v>0</v>
      </c>
      <c r="FE30" s="1">
        <f>[5]Slovenia!FE$17</f>
        <v>0</v>
      </c>
      <c r="FF30" s="1">
        <f>[5]Slovenia!FF$17</f>
        <v>0</v>
      </c>
      <c r="FG30" s="1">
        <f>[5]Slovenia!FG$17</f>
        <v>0</v>
      </c>
      <c r="FH30" s="1">
        <f>[5]Slovenia!FH$17</f>
        <v>0</v>
      </c>
      <c r="FI30" s="1">
        <f>[5]Slovenia!FI$17</f>
        <v>0</v>
      </c>
      <c r="FJ30" s="1">
        <f>[5]Slovenia!FJ$17</f>
        <v>0</v>
      </c>
      <c r="FK30" s="1">
        <f>[5]Slovenia!FK$17</f>
        <v>0</v>
      </c>
      <c r="FL30" s="1">
        <f>[5]Slovenia!FL$17</f>
        <v>0</v>
      </c>
      <c r="FM30" s="1">
        <f>[5]Slovenia!FM$17</f>
        <v>0</v>
      </c>
      <c r="FN30" s="1">
        <f>[5]Slovenia!FN$17</f>
        <v>0</v>
      </c>
      <c r="FO30" s="1">
        <f>[5]Slovenia!FO$17</f>
        <v>0</v>
      </c>
      <c r="FP30" s="1">
        <f>[5]Slovenia!FP$17</f>
        <v>0</v>
      </c>
      <c r="FQ30" s="1">
        <f>[5]Slovenia!FQ$17</f>
        <v>0</v>
      </c>
      <c r="FR30" s="1">
        <f>[5]Slovenia!FR$17</f>
        <v>0</v>
      </c>
      <c r="FS30" s="1">
        <f>[5]Slovenia!FS$17</f>
        <v>0</v>
      </c>
      <c r="FT30" s="1">
        <f>[5]Slovenia!FT$17</f>
        <v>0</v>
      </c>
      <c r="FU30" s="1">
        <f>[5]Slovenia!FU$17</f>
        <v>0</v>
      </c>
      <c r="FV30" s="1">
        <f>[5]Slovenia!FV$17</f>
        <v>0</v>
      </c>
      <c r="FW30" s="1">
        <f>[5]Slovenia!FW$17</f>
        <v>0</v>
      </c>
      <c r="FX30" s="1">
        <f>[5]Slovenia!FX$17</f>
        <v>0</v>
      </c>
      <c r="FY30" s="1">
        <f>[5]Slovenia!FY$17</f>
        <v>0</v>
      </c>
      <c r="FZ30" s="7">
        <f>1/1000*SUM($B30:FY30)</f>
        <v>0</v>
      </c>
    </row>
    <row r="31" spans="1:182">
      <c r="A31" t="s">
        <v>34</v>
      </c>
      <c r="B31" s="1">
        <f>[5]Spain!B$17</f>
        <v>0</v>
      </c>
      <c r="C31" s="1">
        <f>[5]Spain!C$17</f>
        <v>0</v>
      </c>
      <c r="D31" s="1">
        <f>[5]Spain!D$17</f>
        <v>0</v>
      </c>
      <c r="E31" s="1">
        <f>[5]Spain!E$17</f>
        <v>0</v>
      </c>
      <c r="F31" s="1">
        <f>[5]Spain!F$17</f>
        <v>0</v>
      </c>
      <c r="G31" s="1">
        <f>[5]Spain!G$17</f>
        <v>0</v>
      </c>
      <c r="H31" s="1">
        <f>[5]Spain!H$17</f>
        <v>0</v>
      </c>
      <c r="I31" s="1">
        <f>[5]Spain!I$17</f>
        <v>0</v>
      </c>
      <c r="J31" s="1">
        <f>[5]Spain!J$17</f>
        <v>0</v>
      </c>
      <c r="K31" s="1">
        <f>[5]Spain!K$17</f>
        <v>0</v>
      </c>
      <c r="L31" s="1">
        <f>[5]Spain!L$17</f>
        <v>0</v>
      </c>
      <c r="M31" s="1">
        <f>[5]Spain!M$17</f>
        <v>0</v>
      </c>
      <c r="N31" s="1">
        <f>[5]Spain!N$17</f>
        <v>0</v>
      </c>
      <c r="O31" s="1">
        <f>[5]Spain!O$17</f>
        <v>0</v>
      </c>
      <c r="P31" s="1">
        <f>[5]Spain!P$17</f>
        <v>0</v>
      </c>
      <c r="Q31" s="1">
        <f>[5]Spain!Q$17</f>
        <v>0</v>
      </c>
      <c r="R31" s="1">
        <f>[5]Spain!R$17</f>
        <v>0</v>
      </c>
      <c r="S31" s="1">
        <f>[5]Spain!S$17</f>
        <v>0</v>
      </c>
      <c r="T31" s="1">
        <f>[5]Spain!T$17</f>
        <v>0</v>
      </c>
      <c r="U31" s="1">
        <f>[5]Spain!U$17</f>
        <v>0</v>
      </c>
      <c r="V31" s="1">
        <f>[5]Spain!V$17</f>
        <v>0</v>
      </c>
      <c r="W31" s="1">
        <f>[5]Spain!W$17</f>
        <v>0</v>
      </c>
      <c r="X31" s="1">
        <f>[5]Spain!X$17</f>
        <v>0</v>
      </c>
      <c r="Y31" s="1">
        <f>[5]Spain!Y$17</f>
        <v>0</v>
      </c>
      <c r="Z31" s="1">
        <f>[5]Spain!Z$17</f>
        <v>0</v>
      </c>
      <c r="AA31" s="1">
        <f>[5]Spain!AA$17</f>
        <v>0</v>
      </c>
      <c r="AB31" s="1">
        <f>[5]Spain!AB$17</f>
        <v>0</v>
      </c>
      <c r="AC31" s="1">
        <f>[5]Spain!AC$17</f>
        <v>0</v>
      </c>
      <c r="AD31" s="1">
        <f>[5]Spain!AD$17</f>
        <v>0</v>
      </c>
      <c r="AE31" s="1">
        <f>[5]Spain!AE$17</f>
        <v>0</v>
      </c>
      <c r="AF31" s="1">
        <f>[5]Spain!AF$17</f>
        <v>0</v>
      </c>
      <c r="AG31" s="1">
        <f>[5]Spain!AG$17</f>
        <v>0</v>
      </c>
      <c r="AH31" s="1">
        <f>[5]Spain!AH$17</f>
        <v>0</v>
      </c>
      <c r="AI31" s="1">
        <f>[5]Spain!AI$17</f>
        <v>0</v>
      </c>
      <c r="AJ31" s="1">
        <f>[5]Spain!AJ$17</f>
        <v>0</v>
      </c>
      <c r="AK31" s="1">
        <f>[5]Spain!AK$17</f>
        <v>0</v>
      </c>
      <c r="AL31" s="1">
        <f>[5]Spain!AL$17</f>
        <v>0</v>
      </c>
      <c r="AM31" s="1">
        <f>[5]Spain!AM$17</f>
        <v>0</v>
      </c>
      <c r="AN31" s="1">
        <f>[5]Spain!AN$17</f>
        <v>0</v>
      </c>
      <c r="AO31" s="1">
        <f>[5]Spain!AO$17</f>
        <v>0</v>
      </c>
      <c r="AP31" s="1">
        <f>[5]Spain!AP$17</f>
        <v>0</v>
      </c>
      <c r="AQ31" s="1">
        <f>[5]Spain!AQ$17</f>
        <v>0</v>
      </c>
      <c r="AR31" s="1">
        <f>[5]Spain!AR$17</f>
        <v>0</v>
      </c>
      <c r="AS31" s="1">
        <f>[5]Spain!AS$17</f>
        <v>0</v>
      </c>
      <c r="AT31" s="1">
        <f>[5]Spain!AT$17</f>
        <v>0</v>
      </c>
      <c r="AU31" s="1">
        <f>[5]Spain!AU$17</f>
        <v>0</v>
      </c>
      <c r="AV31" s="1">
        <f>[5]Spain!AV$17</f>
        <v>0</v>
      </c>
      <c r="AW31" s="1">
        <f>[5]Spain!AW$17</f>
        <v>0</v>
      </c>
      <c r="AX31" s="1">
        <f>[5]Spain!AX$17</f>
        <v>0</v>
      </c>
      <c r="AY31" s="1">
        <f>[5]Spain!AY$17</f>
        <v>0</v>
      </c>
      <c r="AZ31" s="1">
        <f>[5]Spain!AZ$17</f>
        <v>0</v>
      </c>
      <c r="BA31" s="1">
        <f>[5]Spain!BA$17</f>
        <v>0</v>
      </c>
      <c r="BB31" s="1">
        <f>[5]Spain!BB$17</f>
        <v>0</v>
      </c>
      <c r="BC31" s="1">
        <f>[5]Spain!BC$17</f>
        <v>0</v>
      </c>
      <c r="BD31" s="1">
        <f>[5]Spain!BD$17</f>
        <v>0</v>
      </c>
      <c r="BE31" s="1">
        <f>[5]Spain!BE$17</f>
        <v>0</v>
      </c>
      <c r="BF31" s="1">
        <f>[5]Spain!BF$17</f>
        <v>0</v>
      </c>
      <c r="BG31" s="1">
        <f>[5]Spain!BG$17</f>
        <v>0</v>
      </c>
      <c r="BH31" s="1">
        <f>[5]Spain!BH$17</f>
        <v>0</v>
      </c>
      <c r="BI31" s="1">
        <f>[5]Spain!BI$17</f>
        <v>0</v>
      </c>
      <c r="BJ31" s="1">
        <f>[5]Spain!BJ$17</f>
        <v>2730</v>
      </c>
      <c r="BK31" s="1">
        <f>[5]Spain!BK$17</f>
        <v>0</v>
      </c>
      <c r="BL31" s="1">
        <f>[5]Spain!BL$17</f>
        <v>0</v>
      </c>
      <c r="BM31" s="1">
        <f>[5]Spain!BM$17</f>
        <v>0</v>
      </c>
      <c r="BN31" s="1">
        <f>[5]Spain!BN$17</f>
        <v>0</v>
      </c>
      <c r="BO31" s="1">
        <f>[5]Spain!BO$17</f>
        <v>0</v>
      </c>
      <c r="BP31" s="1">
        <f>[5]Spain!BP$17</f>
        <v>0</v>
      </c>
      <c r="BQ31" s="1">
        <f>[5]Spain!BQ$17</f>
        <v>0</v>
      </c>
      <c r="BR31" s="1">
        <f>[5]Spain!BR$17</f>
        <v>0</v>
      </c>
      <c r="BS31" s="1">
        <f>[5]Spain!BS$17</f>
        <v>0</v>
      </c>
      <c r="BT31" s="1">
        <f>[5]Spain!BT$17</f>
        <v>0</v>
      </c>
      <c r="BU31" s="1">
        <f>[5]Spain!BU$17</f>
        <v>0</v>
      </c>
      <c r="BV31" s="1">
        <f>[5]Spain!BV$17</f>
        <v>0</v>
      </c>
      <c r="BW31" s="1">
        <f>[5]Spain!BW$17</f>
        <v>0</v>
      </c>
      <c r="BX31" s="1">
        <f>[5]Spain!BX$17</f>
        <v>0</v>
      </c>
      <c r="BY31" s="1">
        <f>[5]Spain!BY$17</f>
        <v>0</v>
      </c>
      <c r="BZ31" s="1">
        <f>[5]Spain!BZ$17</f>
        <v>0</v>
      </c>
      <c r="CA31" s="1">
        <f>[5]Spain!CA$17</f>
        <v>0</v>
      </c>
      <c r="CB31" s="1">
        <f>[5]Spain!CB$17</f>
        <v>0</v>
      </c>
      <c r="CC31" s="1">
        <f>[5]Spain!CC$17</f>
        <v>0</v>
      </c>
      <c r="CD31" s="1">
        <f>[5]Spain!CD$17</f>
        <v>0</v>
      </c>
      <c r="CE31" s="1">
        <f>[5]Spain!CE$17</f>
        <v>0</v>
      </c>
      <c r="CF31" s="1">
        <f>[5]Spain!CF$17</f>
        <v>0</v>
      </c>
      <c r="CG31" s="1">
        <f>[5]Spain!CG$17</f>
        <v>0</v>
      </c>
      <c r="CH31" s="1">
        <f>[5]Spain!CH$17</f>
        <v>0</v>
      </c>
      <c r="CI31" s="1">
        <f>[5]Spain!CI$17</f>
        <v>0</v>
      </c>
      <c r="CJ31" s="1">
        <f>[5]Spain!CJ$17</f>
        <v>0</v>
      </c>
      <c r="CK31" s="1">
        <f>[5]Spain!CK$17</f>
        <v>0</v>
      </c>
      <c r="CL31" s="1">
        <f>[5]Spain!CL$17</f>
        <v>0</v>
      </c>
      <c r="CM31" s="1">
        <f>[5]Spain!CM$17</f>
        <v>0</v>
      </c>
      <c r="CN31" s="1">
        <f>[5]Spain!CN$17</f>
        <v>0</v>
      </c>
      <c r="CO31" s="1">
        <f>[5]Spain!CO$17</f>
        <v>0</v>
      </c>
      <c r="CP31" s="1">
        <f>[5]Spain!CP$17</f>
        <v>0</v>
      </c>
      <c r="CQ31" s="1">
        <f>[5]Spain!CQ$17</f>
        <v>0</v>
      </c>
      <c r="CR31" s="1">
        <f>[5]Spain!CR$17</f>
        <v>0</v>
      </c>
      <c r="CS31" s="1">
        <f>[5]Spain!CS$17</f>
        <v>0</v>
      </c>
      <c r="CT31" s="1">
        <f>[5]Spain!CT$17</f>
        <v>0</v>
      </c>
      <c r="CU31" s="1">
        <f>[5]Spain!CU$17</f>
        <v>0</v>
      </c>
      <c r="CV31" s="1">
        <f>[5]Spain!CV$17</f>
        <v>0</v>
      </c>
      <c r="CW31" s="1">
        <f>[5]Spain!CW$17</f>
        <v>0</v>
      </c>
      <c r="CX31" s="1">
        <f>[5]Spain!CX$17</f>
        <v>0</v>
      </c>
      <c r="CY31" s="1">
        <f>[5]Spain!CY$17</f>
        <v>0</v>
      </c>
      <c r="CZ31" s="1">
        <f>[5]Spain!CZ$17</f>
        <v>0</v>
      </c>
      <c r="DA31" s="1">
        <f>[5]Spain!DA$17</f>
        <v>0</v>
      </c>
      <c r="DB31" s="1">
        <f>[5]Spain!DB$17</f>
        <v>0</v>
      </c>
      <c r="DC31" s="1">
        <f>[5]Spain!DC$17</f>
        <v>0</v>
      </c>
      <c r="DD31" s="1">
        <f>[5]Spain!DD$17</f>
        <v>0</v>
      </c>
      <c r="DE31" s="1">
        <f>[5]Spain!DE$17</f>
        <v>0</v>
      </c>
      <c r="DF31" s="1">
        <f>[5]Spain!DF$17</f>
        <v>0</v>
      </c>
      <c r="DG31" s="1">
        <f>[5]Spain!DG$17</f>
        <v>0</v>
      </c>
      <c r="DH31" s="1">
        <f>[5]Spain!DH$17</f>
        <v>0</v>
      </c>
      <c r="DI31" s="1">
        <f>[5]Spain!DI$17</f>
        <v>0</v>
      </c>
      <c r="DJ31" s="1">
        <f>[5]Spain!DJ$17</f>
        <v>0</v>
      </c>
      <c r="DK31" s="1">
        <f>[5]Spain!DK$17</f>
        <v>0</v>
      </c>
      <c r="DL31" s="1">
        <f>[5]Spain!DL$17</f>
        <v>0</v>
      </c>
      <c r="DM31" s="1">
        <f>[5]Spain!DM$17</f>
        <v>0</v>
      </c>
      <c r="DN31" s="1">
        <f>[5]Spain!DN$17</f>
        <v>0</v>
      </c>
      <c r="DO31" s="1">
        <f>[5]Spain!DO$17</f>
        <v>0</v>
      </c>
      <c r="DP31" s="1">
        <f>[5]Spain!DP$17</f>
        <v>0</v>
      </c>
      <c r="DQ31" s="1">
        <f>[5]Spain!DQ$17</f>
        <v>0</v>
      </c>
      <c r="DR31" s="1">
        <f>[5]Spain!DR$17</f>
        <v>0</v>
      </c>
      <c r="DS31" s="1">
        <f>[5]Spain!DS$17</f>
        <v>0</v>
      </c>
      <c r="DT31" s="1">
        <f>[5]Spain!DT$17</f>
        <v>0</v>
      </c>
      <c r="DU31" s="1">
        <f>[5]Spain!DU$17</f>
        <v>0</v>
      </c>
      <c r="DV31" s="1">
        <f>[5]Spain!DV$17</f>
        <v>0</v>
      </c>
      <c r="DW31" s="1">
        <f>[5]Spain!DW$17</f>
        <v>0</v>
      </c>
      <c r="DX31" s="1">
        <f>[5]Spain!DX$17</f>
        <v>0</v>
      </c>
      <c r="DY31" s="1">
        <f>[5]Spain!DY$17</f>
        <v>0</v>
      </c>
      <c r="DZ31" s="1">
        <f>[5]Spain!DZ$17</f>
        <v>0</v>
      </c>
      <c r="EA31" s="1">
        <f>[5]Spain!EA$17</f>
        <v>21930</v>
      </c>
      <c r="EB31" s="1">
        <f>[5]Spain!EB$17</f>
        <v>58211</v>
      </c>
      <c r="EC31" s="1">
        <f>[5]Spain!EC$17</f>
        <v>75651</v>
      </c>
      <c r="ED31" s="1">
        <f>[5]Spain!ED$17</f>
        <v>0</v>
      </c>
      <c r="EE31" s="1">
        <f>[5]Spain!EE$17</f>
        <v>0</v>
      </c>
      <c r="EF31" s="1">
        <f>[5]Spain!EF$17</f>
        <v>0</v>
      </c>
      <c r="EG31" s="1">
        <f>[5]Spain!EG$17</f>
        <v>0</v>
      </c>
      <c r="EH31" s="1">
        <f>[5]Spain!EH$17</f>
        <v>0</v>
      </c>
      <c r="EI31" s="1">
        <f>[5]Spain!EI$17</f>
        <v>0</v>
      </c>
      <c r="EJ31" s="1">
        <f>[5]Spain!EJ$17</f>
        <v>0</v>
      </c>
      <c r="EK31" s="1">
        <f>[5]Spain!EK$17</f>
        <v>0</v>
      </c>
      <c r="EL31" s="1">
        <f>[5]Spain!EL$17</f>
        <v>0</v>
      </c>
      <c r="EM31" s="1">
        <f>[5]Spain!EM$17</f>
        <v>0</v>
      </c>
      <c r="EN31" s="1">
        <f>[5]Spain!EN$17</f>
        <v>0</v>
      </c>
      <c r="EO31" s="1">
        <f>[5]Spain!EO$17</f>
        <v>0</v>
      </c>
      <c r="EP31" s="1">
        <f>[5]Spain!EP$17</f>
        <v>0</v>
      </c>
      <c r="EQ31" s="1">
        <f>[5]Spain!EQ$17</f>
        <v>0</v>
      </c>
      <c r="ER31" s="1">
        <f>[5]Spain!ER$17</f>
        <v>0</v>
      </c>
      <c r="ES31" s="1">
        <f>[5]Spain!ES$17</f>
        <v>0</v>
      </c>
      <c r="ET31" s="1">
        <f>[5]Spain!ET$17</f>
        <v>0</v>
      </c>
      <c r="EU31" s="1">
        <f>[5]Spain!EU$17</f>
        <v>0</v>
      </c>
      <c r="EV31" s="1">
        <f>[5]Spain!EV$17</f>
        <v>0</v>
      </c>
      <c r="EW31" s="1">
        <f>[5]Spain!EW$17</f>
        <v>0</v>
      </c>
      <c r="EX31" s="1">
        <f>[5]Spain!EX$17</f>
        <v>0</v>
      </c>
      <c r="EY31" s="1">
        <f>[5]Spain!EY$17</f>
        <v>0</v>
      </c>
      <c r="EZ31" s="1">
        <f>[5]Spain!EZ$17</f>
        <v>6800</v>
      </c>
      <c r="FA31" s="1">
        <f>[5]Spain!FA$17</f>
        <v>0</v>
      </c>
      <c r="FB31" s="1">
        <f>[5]Spain!FB$17</f>
        <v>466</v>
      </c>
      <c r="FC31" s="1">
        <f>[5]Spain!FC$17</f>
        <v>0</v>
      </c>
      <c r="FD31" s="1">
        <f>[5]Spain!FD$17</f>
        <v>0</v>
      </c>
      <c r="FE31" s="1">
        <f>[5]Spain!FE$17</f>
        <v>0</v>
      </c>
      <c r="FF31" s="1">
        <f>[5]Spain!FF$17</f>
        <v>0</v>
      </c>
      <c r="FG31" s="1">
        <f>[5]Spain!FG$17</f>
        <v>0</v>
      </c>
      <c r="FH31" s="1">
        <f>[5]Spain!FH$17</f>
        <v>0</v>
      </c>
      <c r="FI31" s="1">
        <f>[5]Spain!FI$17</f>
        <v>0</v>
      </c>
      <c r="FJ31" s="1">
        <f>[5]Spain!FJ$17</f>
        <v>0</v>
      </c>
      <c r="FK31" s="1">
        <f>[5]Spain!FK$17</f>
        <v>0</v>
      </c>
      <c r="FL31" s="1">
        <f>[5]Spain!FL$17</f>
        <v>0</v>
      </c>
      <c r="FM31" s="1">
        <f>[5]Spain!FM$17</f>
        <v>0</v>
      </c>
      <c r="FN31" s="1">
        <f>[5]Spain!FN$17</f>
        <v>0</v>
      </c>
      <c r="FO31" s="1">
        <f>[5]Spain!FO$17</f>
        <v>0</v>
      </c>
      <c r="FP31" s="1">
        <f>[5]Spain!FP$17</f>
        <v>0</v>
      </c>
      <c r="FQ31" s="1">
        <f>[5]Spain!FQ$17</f>
        <v>0</v>
      </c>
      <c r="FR31" s="1">
        <f>[5]Spain!FR$17</f>
        <v>0</v>
      </c>
      <c r="FS31" s="1">
        <f>[5]Spain!FS$17</f>
        <v>0</v>
      </c>
      <c r="FT31" s="1">
        <f>[5]Spain!FT$17</f>
        <v>0</v>
      </c>
      <c r="FU31" s="1">
        <f>[5]Spain!FU$17</f>
        <v>0</v>
      </c>
      <c r="FV31" s="1">
        <f>[5]Spain!FV$17</f>
        <v>0</v>
      </c>
      <c r="FW31" s="1">
        <f>[5]Spain!FW$17</f>
        <v>0</v>
      </c>
      <c r="FX31" s="1">
        <f>[5]Spain!FX$17</f>
        <v>0</v>
      </c>
      <c r="FY31" s="1">
        <f>[5]Spain!FY$17</f>
        <v>0</v>
      </c>
      <c r="FZ31" s="7">
        <f>1/1000*SUM($B31:FY31)</f>
        <v>165.78800000000001</v>
      </c>
    </row>
    <row r="32" spans="1:182">
      <c r="A32" t="s">
        <v>26</v>
      </c>
      <c r="B32" s="1">
        <f>[5]Sweden!B$17</f>
        <v>0</v>
      </c>
      <c r="C32" s="1">
        <f>[5]Sweden!C$17</f>
        <v>0</v>
      </c>
      <c r="D32" s="1">
        <f>[5]Sweden!D$17</f>
        <v>0</v>
      </c>
      <c r="E32" s="1">
        <f>[5]Sweden!E$17</f>
        <v>0</v>
      </c>
      <c r="F32" s="1">
        <f>[5]Sweden!F$17</f>
        <v>0</v>
      </c>
      <c r="G32" s="1">
        <f>[5]Sweden!G$17</f>
        <v>0</v>
      </c>
      <c r="H32" s="1">
        <f>[5]Sweden!H$17</f>
        <v>0</v>
      </c>
      <c r="I32" s="1">
        <f>[5]Sweden!I$17</f>
        <v>0</v>
      </c>
      <c r="J32" s="1">
        <f>[5]Sweden!J$17</f>
        <v>0</v>
      </c>
      <c r="K32" s="1">
        <f>[5]Sweden!K$17</f>
        <v>3564</v>
      </c>
      <c r="L32" s="1">
        <f>[5]Sweden!L$17</f>
        <v>3414</v>
      </c>
      <c r="M32" s="1">
        <f>[5]Sweden!M$17</f>
        <v>0</v>
      </c>
      <c r="N32" s="1">
        <f>[5]Sweden!N$17</f>
        <v>12806</v>
      </c>
      <c r="O32" s="1">
        <f>[5]Sweden!O$17</f>
        <v>0</v>
      </c>
      <c r="P32" s="1">
        <f>[5]Sweden!P$17</f>
        <v>3052</v>
      </c>
      <c r="Q32" s="1">
        <f>[5]Sweden!Q$17</f>
        <v>7850</v>
      </c>
      <c r="R32" s="1">
        <f>[5]Sweden!R$17</f>
        <v>2720</v>
      </c>
      <c r="S32" s="1">
        <f>[5]Sweden!S$17</f>
        <v>8518</v>
      </c>
      <c r="T32" s="1">
        <f>[5]Sweden!T$17</f>
        <v>0</v>
      </c>
      <c r="U32" s="1">
        <f>[5]Sweden!U$17</f>
        <v>3352</v>
      </c>
      <c r="V32" s="1">
        <f>[5]Sweden!V$17</f>
        <v>17409</v>
      </c>
      <c r="W32" s="1">
        <f>[5]Sweden!W$17</f>
        <v>41194</v>
      </c>
      <c r="X32" s="1">
        <f>[5]Sweden!X$17</f>
        <v>21568</v>
      </c>
      <c r="Y32" s="1">
        <f>[5]Sweden!Y$17</f>
        <v>7304</v>
      </c>
      <c r="Z32" s="1">
        <f>[5]Sweden!Z$17</f>
        <v>0</v>
      </c>
      <c r="AA32" s="1">
        <f>[5]Sweden!AA$17</f>
        <v>0</v>
      </c>
      <c r="AB32" s="1">
        <f>[5]Sweden!AB$17</f>
        <v>0</v>
      </c>
      <c r="AC32" s="1">
        <f>[5]Sweden!AC$17</f>
        <v>0</v>
      </c>
      <c r="AD32" s="1">
        <f>[5]Sweden!AD$17</f>
        <v>0</v>
      </c>
      <c r="AE32" s="1">
        <f>[5]Sweden!AE$17</f>
        <v>0</v>
      </c>
      <c r="AF32" s="1">
        <f>[5]Sweden!AF$17</f>
        <v>0</v>
      </c>
      <c r="AG32" s="1">
        <f>[5]Sweden!AG$17</f>
        <v>0</v>
      </c>
      <c r="AH32" s="1">
        <f>[5]Sweden!AH$17</f>
        <v>6713</v>
      </c>
      <c r="AI32" s="1">
        <f>[5]Sweden!AI$17</f>
        <v>0</v>
      </c>
      <c r="AJ32" s="1">
        <f>[5]Sweden!AJ$17</f>
        <v>7653</v>
      </c>
      <c r="AK32" s="1">
        <f>[5]Sweden!AK$17</f>
        <v>11849</v>
      </c>
      <c r="AL32" s="1">
        <f>[5]Sweden!AL$17</f>
        <v>3585</v>
      </c>
      <c r="AM32" s="1">
        <f>[5]Sweden!AM$17</f>
        <v>0</v>
      </c>
      <c r="AN32" s="1">
        <f>[5]Sweden!AN$17</f>
        <v>4869</v>
      </c>
      <c r="AO32" s="1">
        <f>[5]Sweden!AO$17</f>
        <v>7865</v>
      </c>
      <c r="AP32" s="1">
        <f>[5]Sweden!AP$17</f>
        <v>2919</v>
      </c>
      <c r="AQ32" s="1">
        <f>[5]Sweden!AQ$17</f>
        <v>0</v>
      </c>
      <c r="AR32" s="1">
        <f>[5]Sweden!AR$17</f>
        <v>3151</v>
      </c>
      <c r="AS32" s="1">
        <f>[5]Sweden!AS$17</f>
        <v>0</v>
      </c>
      <c r="AT32" s="1">
        <f>[5]Sweden!AT$17</f>
        <v>0</v>
      </c>
      <c r="AU32" s="1">
        <f>[5]Sweden!AU$17</f>
        <v>4869</v>
      </c>
      <c r="AV32" s="1">
        <f>[5]Sweden!AV$17</f>
        <v>0</v>
      </c>
      <c r="AW32" s="1">
        <f>[5]Sweden!AW$17</f>
        <v>0</v>
      </c>
      <c r="AX32" s="1">
        <f>[5]Sweden!AX$17</f>
        <v>0</v>
      </c>
      <c r="AY32" s="1">
        <f>[5]Sweden!AY$17</f>
        <v>0</v>
      </c>
      <c r="AZ32" s="1">
        <f>[5]Sweden!AZ$17</f>
        <v>0</v>
      </c>
      <c r="BA32" s="1">
        <f>[5]Sweden!BA$17</f>
        <v>0</v>
      </c>
      <c r="BB32" s="1">
        <f>[5]Sweden!BB$17</f>
        <v>0</v>
      </c>
      <c r="BC32" s="1">
        <f>[5]Sweden!BC$17</f>
        <v>0</v>
      </c>
      <c r="BD32" s="1">
        <f>[5]Sweden!BD$17</f>
        <v>0</v>
      </c>
      <c r="BE32" s="1">
        <f>[5]Sweden!BE$17</f>
        <v>0</v>
      </c>
      <c r="BF32" s="1">
        <f>[5]Sweden!BF$17</f>
        <v>0</v>
      </c>
      <c r="BG32" s="1">
        <f>[5]Sweden!BG$17</f>
        <v>0</v>
      </c>
      <c r="BH32" s="1">
        <f>[5]Sweden!BH$17</f>
        <v>0</v>
      </c>
      <c r="BI32" s="1">
        <f>[5]Sweden!BI$17</f>
        <v>0</v>
      </c>
      <c r="BJ32" s="1">
        <f>[5]Sweden!BJ$17</f>
        <v>0</v>
      </c>
      <c r="BK32" s="1">
        <f>[5]Sweden!BK$17</f>
        <v>0</v>
      </c>
      <c r="BL32" s="1">
        <f>[5]Sweden!BL$17</f>
        <v>0</v>
      </c>
      <c r="BM32" s="1">
        <f>[5]Sweden!BM$17</f>
        <v>0</v>
      </c>
      <c r="BN32" s="1">
        <f>[5]Sweden!BN$17</f>
        <v>0</v>
      </c>
      <c r="BO32" s="1">
        <f>[5]Sweden!BO$17</f>
        <v>0</v>
      </c>
      <c r="BP32" s="1">
        <f>[5]Sweden!BP$17</f>
        <v>0</v>
      </c>
      <c r="BQ32" s="1">
        <f>[5]Sweden!BQ$17</f>
        <v>0</v>
      </c>
      <c r="BR32" s="1">
        <f>[5]Sweden!BR$17</f>
        <v>0</v>
      </c>
      <c r="BS32" s="1">
        <f>[5]Sweden!BS$17</f>
        <v>5457</v>
      </c>
      <c r="BT32" s="1">
        <f>[5]Sweden!BT$17</f>
        <v>0</v>
      </c>
      <c r="BU32" s="1">
        <f>[5]Sweden!BU$17</f>
        <v>0</v>
      </c>
      <c r="BV32" s="1">
        <f>[5]Sweden!BV$17</f>
        <v>0</v>
      </c>
      <c r="BW32" s="1">
        <f>[5]Sweden!BW$17</f>
        <v>6986</v>
      </c>
      <c r="BX32" s="1">
        <f>[5]Sweden!BX$17</f>
        <v>0</v>
      </c>
      <c r="BY32" s="1">
        <f>[5]Sweden!BY$17</f>
        <v>3696</v>
      </c>
      <c r="BZ32" s="1">
        <f>[5]Sweden!BZ$17</f>
        <v>0</v>
      </c>
      <c r="CA32" s="1">
        <f>[5]Sweden!CA$17</f>
        <v>0</v>
      </c>
      <c r="CB32" s="1">
        <f>[5]Sweden!CB$17</f>
        <v>0</v>
      </c>
      <c r="CC32" s="1">
        <f>[5]Sweden!CC$17</f>
        <v>14112</v>
      </c>
      <c r="CD32" s="1">
        <f>[5]Sweden!CD$17</f>
        <v>35028</v>
      </c>
      <c r="CE32" s="1">
        <f>[5]Sweden!CE$17</f>
        <v>52920</v>
      </c>
      <c r="CF32" s="1">
        <f>[5]Sweden!CF$17</f>
        <v>46374</v>
      </c>
      <c r="CG32" s="1">
        <f>[5]Sweden!CG$17</f>
        <v>28224</v>
      </c>
      <c r="CH32" s="1">
        <f>[5]Sweden!CH$17</f>
        <v>41832</v>
      </c>
      <c r="CI32" s="1">
        <f>[5]Sweden!CI$17</f>
        <v>38808</v>
      </c>
      <c r="CJ32" s="1">
        <f>[5]Sweden!CJ$17</f>
        <v>14112</v>
      </c>
      <c r="CK32" s="1">
        <f>[5]Sweden!CK$17</f>
        <v>7056</v>
      </c>
      <c r="CL32" s="1">
        <f>[5]Sweden!CL$17</f>
        <v>0</v>
      </c>
      <c r="CM32" s="1">
        <f>[5]Sweden!CM$17</f>
        <v>0</v>
      </c>
      <c r="CN32" s="1">
        <f>[5]Sweden!CN$17</f>
        <v>0</v>
      </c>
      <c r="CO32" s="1">
        <f>[5]Sweden!CO$17</f>
        <v>3494</v>
      </c>
      <c r="CP32" s="1">
        <f>[5]Sweden!CP$17</f>
        <v>67325</v>
      </c>
      <c r="CQ32" s="1">
        <f>[5]Sweden!CQ$17</f>
        <v>15974</v>
      </c>
      <c r="CR32" s="1">
        <f>[5]Sweden!CR$17</f>
        <v>15763</v>
      </c>
      <c r="CS32" s="1">
        <f>[5]Sweden!CS$17</f>
        <v>24336</v>
      </c>
      <c r="CT32" s="1">
        <f>[5]Sweden!CT$17</f>
        <v>20842</v>
      </c>
      <c r="CU32" s="1">
        <f>[5]Sweden!CU$17</f>
        <v>23962</v>
      </c>
      <c r="CV32" s="1">
        <f>[5]Sweden!CV$17</f>
        <v>4785</v>
      </c>
      <c r="CW32" s="1">
        <f>[5]Sweden!CW$17</f>
        <v>0</v>
      </c>
      <c r="CX32" s="1">
        <f>[5]Sweden!CX$17</f>
        <v>0</v>
      </c>
      <c r="CY32" s="1">
        <f>[5]Sweden!CY$17</f>
        <v>0</v>
      </c>
      <c r="CZ32" s="1">
        <f>[5]Sweden!CZ$17</f>
        <v>0</v>
      </c>
      <c r="DA32" s="1">
        <f>[5]Sweden!DA$17</f>
        <v>0</v>
      </c>
      <c r="DB32" s="1">
        <f>[5]Sweden!DB$17</f>
        <v>11340</v>
      </c>
      <c r="DC32" s="1">
        <f>[5]Sweden!DC$17</f>
        <v>15120</v>
      </c>
      <c r="DD32" s="1">
        <f>[5]Sweden!DD$17</f>
        <v>7560</v>
      </c>
      <c r="DE32" s="1">
        <f>[5]Sweden!DE$17</f>
        <v>7560</v>
      </c>
      <c r="DF32" s="1">
        <f>[5]Sweden!DF$17</f>
        <v>7560</v>
      </c>
      <c r="DG32" s="1">
        <f>[5]Sweden!DG$17</f>
        <v>17935</v>
      </c>
      <c r="DH32" s="1">
        <f>[5]Sweden!DH$17</f>
        <v>0</v>
      </c>
      <c r="DI32" s="1">
        <f>[5]Sweden!DI$17</f>
        <v>3780</v>
      </c>
      <c r="DJ32" s="1">
        <f>[5]Sweden!DJ$17</f>
        <v>0</v>
      </c>
      <c r="DK32" s="1">
        <f>[5]Sweden!DK$17</f>
        <v>0</v>
      </c>
      <c r="DL32" s="1">
        <f>[5]Sweden!DL$17</f>
        <v>0</v>
      </c>
      <c r="DM32" s="1">
        <f>[5]Sweden!DM$17</f>
        <v>3734</v>
      </c>
      <c r="DN32" s="1">
        <f>[5]Sweden!DN$17</f>
        <v>0</v>
      </c>
      <c r="DO32" s="1">
        <f>[5]Sweden!DO$17</f>
        <v>0</v>
      </c>
      <c r="DP32" s="1">
        <f>[5]Sweden!DP$17</f>
        <v>0</v>
      </c>
      <c r="DQ32" s="1">
        <f>[5]Sweden!DQ$17</f>
        <v>0</v>
      </c>
      <c r="DR32" s="1">
        <f>[5]Sweden!DR$17</f>
        <v>0</v>
      </c>
      <c r="DS32" s="1">
        <f>[5]Sweden!DS$17</f>
        <v>0</v>
      </c>
      <c r="DT32" s="1">
        <f>[5]Sweden!DT$17</f>
        <v>4118</v>
      </c>
      <c r="DU32" s="1">
        <f>[5]Sweden!DU$17</f>
        <v>0</v>
      </c>
      <c r="DV32" s="1">
        <f>[5]Sweden!DV$17</f>
        <v>0</v>
      </c>
      <c r="DW32" s="1">
        <f>[5]Sweden!DW$17</f>
        <v>0</v>
      </c>
      <c r="DX32" s="1">
        <f>[5]Sweden!DX$17</f>
        <v>5025</v>
      </c>
      <c r="DY32" s="1">
        <f>[5]Sweden!DY$17</f>
        <v>0</v>
      </c>
      <c r="DZ32" s="1">
        <f>[5]Sweden!DZ$17</f>
        <v>3576</v>
      </c>
      <c r="EA32" s="1">
        <f>[5]Sweden!EA$17</f>
        <v>6098</v>
      </c>
      <c r="EB32" s="1">
        <f>[5]Sweden!EB$17</f>
        <v>0</v>
      </c>
      <c r="EC32" s="1">
        <f>[5]Sweden!EC$17</f>
        <v>0</v>
      </c>
      <c r="ED32" s="1">
        <f>[5]Sweden!ED$17</f>
        <v>3646</v>
      </c>
      <c r="EE32" s="1">
        <f>[5]Sweden!EE$17</f>
        <v>0</v>
      </c>
      <c r="EF32" s="1">
        <f>[5]Sweden!EF$17</f>
        <v>0</v>
      </c>
      <c r="EG32" s="1">
        <f>[5]Sweden!EG$17</f>
        <v>4692</v>
      </c>
      <c r="EH32" s="1">
        <f>[5]Sweden!EH$17</f>
        <v>4740</v>
      </c>
      <c r="EI32" s="1">
        <f>[5]Sweden!EI$17</f>
        <v>6847</v>
      </c>
      <c r="EJ32" s="1">
        <f>[5]Sweden!EJ$17</f>
        <v>0</v>
      </c>
      <c r="EK32" s="1">
        <f>[5]Sweden!EK$17</f>
        <v>0</v>
      </c>
      <c r="EL32" s="1">
        <f>[5]Sweden!EL$17</f>
        <v>0</v>
      </c>
      <c r="EM32" s="1">
        <f>[5]Sweden!EM$17</f>
        <v>0</v>
      </c>
      <c r="EN32" s="1">
        <f>[5]Sweden!EN$17</f>
        <v>0</v>
      </c>
      <c r="EO32" s="1">
        <f>[5]Sweden!EO$17</f>
        <v>0</v>
      </c>
      <c r="EP32" s="1">
        <f>[5]Sweden!EP$17</f>
        <v>0</v>
      </c>
      <c r="EQ32" s="1">
        <f>[5]Sweden!EQ$17</f>
        <v>0</v>
      </c>
      <c r="ER32" s="1">
        <f>[5]Sweden!ER$17</f>
        <v>1624</v>
      </c>
      <c r="ES32" s="1">
        <f>[5]Sweden!ES$17</f>
        <v>0</v>
      </c>
      <c r="ET32" s="1">
        <f>[5]Sweden!ET$17</f>
        <v>14834</v>
      </c>
      <c r="EU32" s="1">
        <f>[5]Sweden!EU$17</f>
        <v>7898</v>
      </c>
      <c r="EV32" s="1">
        <f>[5]Sweden!EV$17</f>
        <v>0</v>
      </c>
      <c r="EW32" s="1">
        <f>[5]Sweden!EW$17</f>
        <v>57053</v>
      </c>
      <c r="EX32" s="1">
        <f>[5]Sweden!EX$17</f>
        <v>244733</v>
      </c>
      <c r="EY32" s="1">
        <f>[5]Sweden!EY$17</f>
        <v>131361</v>
      </c>
      <c r="EZ32" s="1">
        <f>[5]Sweden!EZ$17</f>
        <v>22117</v>
      </c>
      <c r="FA32" s="1">
        <f>[5]Sweden!FA$17</f>
        <v>103910</v>
      </c>
      <c r="FB32" s="1">
        <f>[5]Sweden!FB$17</f>
        <v>18893</v>
      </c>
      <c r="FC32" s="1">
        <f>[5]Sweden!FC$17</f>
        <v>14198</v>
      </c>
      <c r="FD32" s="1">
        <f>[5]Sweden!FD$17</f>
        <v>13408</v>
      </c>
      <c r="FE32" s="1">
        <f>[5]Sweden!FE$17</f>
        <v>5910</v>
      </c>
      <c r="FF32" s="1">
        <f>[5]Sweden!FF$17</f>
        <v>6149</v>
      </c>
      <c r="FG32" s="1">
        <f>[5]Sweden!FG$17</f>
        <v>44436</v>
      </c>
      <c r="FH32" s="1">
        <f>[5]Sweden!FH$17</f>
        <v>424672</v>
      </c>
      <c r="FI32" s="1">
        <f>[5]Sweden!FI$17</f>
        <v>143491</v>
      </c>
      <c r="FJ32" s="1">
        <f>[5]Sweden!FJ$17</f>
        <v>157638</v>
      </c>
      <c r="FK32" s="1">
        <f>[5]Sweden!FK$17</f>
        <v>81401</v>
      </c>
      <c r="FL32" s="1">
        <f>[5]Sweden!FL$17</f>
        <v>50712</v>
      </c>
      <c r="FM32" s="1">
        <f>[5]Sweden!FM$17</f>
        <v>69466</v>
      </c>
      <c r="FN32" s="1">
        <f>[5]Sweden!FN$17</f>
        <v>87475</v>
      </c>
      <c r="FO32" s="1">
        <f>[5]Sweden!FO$17</f>
        <v>23785</v>
      </c>
      <c r="FP32" s="1">
        <f>[5]Sweden!FP$17</f>
        <v>440802</v>
      </c>
      <c r="FQ32" s="1">
        <f>[5]Sweden!FQ$17</f>
        <v>42171</v>
      </c>
      <c r="FR32" s="1">
        <f>[5]Sweden!FR$17</f>
        <v>160160</v>
      </c>
      <c r="FS32" s="1">
        <f>[5]Sweden!FS$17</f>
        <v>134837</v>
      </c>
      <c r="FT32" s="1">
        <f>[5]Sweden!FT$17</f>
        <v>36437</v>
      </c>
      <c r="FU32" s="1">
        <f>[5]Sweden!FU$17</f>
        <v>586764</v>
      </c>
      <c r="FV32" s="1">
        <f>[5]Sweden!FV$17</f>
        <v>545869</v>
      </c>
      <c r="FW32" s="1">
        <f>[5]Sweden!FW$17</f>
        <v>176985</v>
      </c>
      <c r="FX32" s="1">
        <f>[5]Sweden!FX$17</f>
        <v>0</v>
      </c>
      <c r="FY32" s="1">
        <f>[5]Sweden!FY$17</f>
        <v>0</v>
      </c>
      <c r="FZ32" s="7">
        <f>1/1000*SUM($B32:FY32)</f>
        <v>4619.83</v>
      </c>
    </row>
    <row r="33" spans="1:182">
      <c r="A33" t="s">
        <v>37</v>
      </c>
      <c r="B33" s="1">
        <f>[5]UK!B$17</f>
        <v>0</v>
      </c>
      <c r="C33" s="1">
        <f>[5]UK!C$17</f>
        <v>0</v>
      </c>
      <c r="D33" s="1">
        <f>[5]UK!D$17</f>
        <v>0</v>
      </c>
      <c r="E33" s="1">
        <f>[5]UK!E$17</f>
        <v>0</v>
      </c>
      <c r="F33" s="1">
        <f>[5]UK!F$17</f>
        <v>0</v>
      </c>
      <c r="G33" s="1">
        <f>[5]UK!G$17</f>
        <v>0</v>
      </c>
      <c r="H33" s="1">
        <f>[5]UK!H$17</f>
        <v>0</v>
      </c>
      <c r="I33" s="1">
        <f>[5]UK!I$17</f>
        <v>0</v>
      </c>
      <c r="J33" s="1">
        <f>[5]UK!J$17</f>
        <v>2904</v>
      </c>
      <c r="K33" s="1">
        <f>[5]UK!K$17</f>
        <v>21510</v>
      </c>
      <c r="L33" s="1">
        <f>[5]UK!L$17</f>
        <v>12577</v>
      </c>
      <c r="M33" s="1">
        <f>[5]UK!M$17</f>
        <v>5460</v>
      </c>
      <c r="N33" s="1">
        <f>[5]UK!N$17</f>
        <v>11961</v>
      </c>
      <c r="O33" s="1">
        <f>[5]UK!O$17</f>
        <v>0</v>
      </c>
      <c r="P33" s="1">
        <f>[5]UK!P$17</f>
        <v>5460</v>
      </c>
      <c r="Q33" s="1">
        <f>[5]UK!Q$17</f>
        <v>259</v>
      </c>
      <c r="R33" s="1">
        <f>[5]UK!R$17</f>
        <v>3053</v>
      </c>
      <c r="S33" s="1">
        <f>[5]UK!S$17</f>
        <v>25043</v>
      </c>
      <c r="T33" s="1">
        <f>[5]UK!T$17</f>
        <v>9135</v>
      </c>
      <c r="U33" s="1">
        <f>[5]UK!U$17</f>
        <v>16459</v>
      </c>
      <c r="V33" s="1">
        <f>[5]UK!V$17</f>
        <v>31138</v>
      </c>
      <c r="W33" s="1">
        <f>[5]UK!W$17</f>
        <v>62285</v>
      </c>
      <c r="X33" s="1">
        <f>[5]UK!X$17</f>
        <v>48338</v>
      </c>
      <c r="Y33" s="1">
        <f>[5]UK!Y$17</f>
        <v>64869</v>
      </c>
      <c r="Z33" s="1">
        <f>[5]UK!Z$17</f>
        <v>47274</v>
      </c>
      <c r="AA33" s="1">
        <f>[5]UK!AA$17</f>
        <v>33485</v>
      </c>
      <c r="AB33" s="1">
        <f>[5]UK!AB$17</f>
        <v>25122</v>
      </c>
      <c r="AC33" s="1">
        <f>[5]UK!AC$17</f>
        <v>4861</v>
      </c>
      <c r="AD33" s="1">
        <f>[5]UK!AD$17</f>
        <v>27538</v>
      </c>
      <c r="AE33" s="1">
        <f>[5]UK!AE$17</f>
        <v>5032</v>
      </c>
      <c r="AF33" s="1">
        <f>[5]UK!AF$17</f>
        <v>18615</v>
      </c>
      <c r="AG33" s="1">
        <f>[5]UK!AG$17</f>
        <v>47173</v>
      </c>
      <c r="AH33" s="1">
        <f>[5]UK!AH$17</f>
        <v>113049</v>
      </c>
      <c r="AI33" s="1">
        <f>[5]UK!AI$17</f>
        <v>117136</v>
      </c>
      <c r="AJ33" s="1">
        <f>[5]UK!AJ$17</f>
        <v>143451</v>
      </c>
      <c r="AK33" s="1">
        <f>[5]UK!AK$17</f>
        <v>125951</v>
      </c>
      <c r="AL33" s="1">
        <f>[5]UK!AL$17</f>
        <v>104775</v>
      </c>
      <c r="AM33" s="1">
        <f>[5]UK!AM$17</f>
        <v>92828</v>
      </c>
      <c r="AN33" s="1">
        <f>[5]UK!AN$17</f>
        <v>101226</v>
      </c>
      <c r="AO33" s="1">
        <f>[5]UK!AO$17</f>
        <v>93721</v>
      </c>
      <c r="AP33" s="1">
        <f>[5]UK!AP$17</f>
        <v>35052</v>
      </c>
      <c r="AQ33" s="1">
        <f>[5]UK!AQ$17</f>
        <v>13981</v>
      </c>
      <c r="AR33" s="1">
        <f>[5]UK!AR$17</f>
        <v>76150</v>
      </c>
      <c r="AS33" s="1">
        <f>[5]UK!AS$17</f>
        <v>124211</v>
      </c>
      <c r="AT33" s="1">
        <f>[5]UK!AT$17</f>
        <v>215658</v>
      </c>
      <c r="AU33" s="1">
        <f>[5]UK!AU$17</f>
        <v>310763</v>
      </c>
      <c r="AV33" s="1">
        <f>[5]UK!AV$17</f>
        <v>277135</v>
      </c>
      <c r="AW33" s="1">
        <f>[5]UK!AW$17</f>
        <v>283049</v>
      </c>
      <c r="AX33" s="1">
        <f>[5]UK!AX$17</f>
        <v>264567</v>
      </c>
      <c r="AY33" s="1">
        <f>[5]UK!AY$17</f>
        <v>278965</v>
      </c>
      <c r="AZ33" s="1">
        <f>[5]UK!AZ$17</f>
        <v>208038</v>
      </c>
      <c r="BA33" s="1">
        <f>[5]UK!BA$17</f>
        <v>79063</v>
      </c>
      <c r="BB33" s="1">
        <f>[5]UK!BB$17</f>
        <v>79402</v>
      </c>
      <c r="BC33" s="1">
        <f>[5]UK!BC$17</f>
        <v>57878</v>
      </c>
      <c r="BD33" s="1">
        <f>[5]UK!BD$17</f>
        <v>126498</v>
      </c>
      <c r="BE33" s="1">
        <f>[5]UK!BE$17</f>
        <v>234609</v>
      </c>
      <c r="BF33" s="1">
        <f>[5]UK!BF$17</f>
        <v>308150</v>
      </c>
      <c r="BG33" s="1">
        <f>[5]UK!BG$17</f>
        <v>377104</v>
      </c>
      <c r="BH33" s="1">
        <f>[5]UK!BH$17</f>
        <v>264118</v>
      </c>
      <c r="BI33" s="1">
        <f>[5]UK!BI$17</f>
        <v>420265</v>
      </c>
      <c r="BJ33" s="1">
        <f>[5]UK!BJ$17</f>
        <v>478886</v>
      </c>
      <c r="BK33" s="1">
        <f>[5]UK!BK$17</f>
        <v>291185</v>
      </c>
      <c r="BL33" s="1">
        <f>[5]UK!BL$17</f>
        <v>181791</v>
      </c>
      <c r="BM33" s="1">
        <f>[5]UK!BM$17</f>
        <v>78364</v>
      </c>
      <c r="BN33" s="1">
        <f>[5]UK!BN$17</f>
        <v>90438</v>
      </c>
      <c r="BO33" s="1">
        <f>[5]UK!BO$17</f>
        <v>102204</v>
      </c>
      <c r="BP33" s="1">
        <f>[5]UK!BP$17</f>
        <v>142492</v>
      </c>
      <c r="BQ33" s="1">
        <f>[5]UK!BQ$17</f>
        <v>222657</v>
      </c>
      <c r="BR33" s="1">
        <f>[5]UK!BR$17</f>
        <v>442991</v>
      </c>
      <c r="BS33" s="1">
        <f>[5]UK!BS$17</f>
        <v>711862</v>
      </c>
      <c r="BT33" s="1">
        <f>[5]UK!BT$17</f>
        <v>567572</v>
      </c>
      <c r="BU33" s="1">
        <f>[5]UK!BU$17</f>
        <v>440145</v>
      </c>
      <c r="BV33" s="1">
        <f>[5]UK!BV$17</f>
        <v>388785</v>
      </c>
      <c r="BW33" s="1">
        <f>[5]UK!BW$17</f>
        <v>461222</v>
      </c>
      <c r="BX33" s="1">
        <f>[5]UK!BX$17</f>
        <v>291685</v>
      </c>
      <c r="BY33" s="1">
        <f>[5]UK!BY$17</f>
        <v>183155</v>
      </c>
      <c r="BZ33" s="1">
        <f>[5]UK!BZ$17</f>
        <v>216833</v>
      </c>
      <c r="CA33" s="1">
        <f>[5]UK!CA$17</f>
        <v>160917</v>
      </c>
      <c r="CB33" s="1">
        <f>[5]UK!CB$17</f>
        <v>137010</v>
      </c>
      <c r="CC33" s="1">
        <f>[5]UK!CC$17</f>
        <v>441173</v>
      </c>
      <c r="CD33" s="1">
        <f>[5]UK!CD$17</f>
        <v>455803</v>
      </c>
      <c r="CE33" s="1">
        <f>[5]UK!CE$17</f>
        <v>616437</v>
      </c>
      <c r="CF33" s="1">
        <f>[5]UK!CF$17</f>
        <v>855083</v>
      </c>
      <c r="CG33" s="1">
        <f>[5]UK!CG$17</f>
        <v>736764</v>
      </c>
      <c r="CH33" s="1">
        <f>[5]UK!CH$17</f>
        <v>419246</v>
      </c>
      <c r="CI33" s="1">
        <f>[5]UK!CI$17</f>
        <v>431886</v>
      </c>
      <c r="CJ33" s="1">
        <f>[5]UK!CJ$17</f>
        <v>357310</v>
      </c>
      <c r="CK33" s="1">
        <f>[5]UK!CK$17</f>
        <v>199540</v>
      </c>
      <c r="CL33" s="1">
        <f>[5]UK!CL$17</f>
        <v>194396</v>
      </c>
      <c r="CM33" s="1">
        <f>[5]UK!CM$17</f>
        <v>108759</v>
      </c>
      <c r="CN33" s="1">
        <f>[5]UK!CN$17</f>
        <v>180393</v>
      </c>
      <c r="CO33" s="1">
        <f>[5]UK!CO$17</f>
        <v>332918</v>
      </c>
      <c r="CP33" s="1">
        <f>[5]UK!CP$17</f>
        <v>537736</v>
      </c>
      <c r="CQ33" s="1">
        <f>[5]UK!CQ$17</f>
        <v>574467</v>
      </c>
      <c r="CR33" s="1">
        <f>[5]UK!CR$17</f>
        <v>604709</v>
      </c>
      <c r="CS33" s="1">
        <f>[5]UK!CS$17</f>
        <v>543126</v>
      </c>
      <c r="CT33" s="1">
        <f>[5]UK!CT$17</f>
        <v>638829</v>
      </c>
      <c r="CU33" s="1">
        <f>[5]UK!CU$17</f>
        <v>531731</v>
      </c>
      <c r="CV33" s="1">
        <f>[5]UK!CV$17</f>
        <v>677617</v>
      </c>
      <c r="CW33" s="1">
        <f>[5]UK!CW$17</f>
        <v>376010</v>
      </c>
      <c r="CX33" s="1">
        <f>[5]UK!CX$17</f>
        <v>204356</v>
      </c>
      <c r="CY33" s="1">
        <f>[5]UK!CY$17</f>
        <v>190670</v>
      </c>
      <c r="CZ33" s="1">
        <f>[5]UK!CZ$17</f>
        <v>440545</v>
      </c>
      <c r="DA33" s="1">
        <f>[5]UK!DA$17</f>
        <v>538683</v>
      </c>
      <c r="DB33" s="1">
        <f>[5]UK!DB$17</f>
        <v>595684</v>
      </c>
      <c r="DC33" s="1">
        <f>[5]UK!DC$17</f>
        <v>936657</v>
      </c>
      <c r="DD33" s="1">
        <f>[5]UK!DD$17</f>
        <v>890103</v>
      </c>
      <c r="DE33" s="1">
        <f>[5]UK!DE$17</f>
        <v>742468</v>
      </c>
      <c r="DF33" s="1">
        <f>[5]UK!DF$17</f>
        <v>926238</v>
      </c>
      <c r="DG33" s="1">
        <f>[5]UK!DG$17</f>
        <v>830601</v>
      </c>
      <c r="DH33" s="1">
        <f>[5]UK!DH$17</f>
        <v>475969</v>
      </c>
      <c r="DI33" s="1">
        <f>[5]UK!DI$17</f>
        <v>78688</v>
      </c>
      <c r="DJ33" s="1">
        <f>[5]UK!DJ$17</f>
        <v>50915</v>
      </c>
      <c r="DK33" s="1">
        <f>[5]UK!DK$17</f>
        <v>259249</v>
      </c>
      <c r="DL33" s="1">
        <f>[5]UK!DL$17</f>
        <v>326228</v>
      </c>
      <c r="DM33" s="1">
        <f>[5]UK!DM$17</f>
        <v>637431</v>
      </c>
      <c r="DN33" s="1">
        <f>[5]UK!DN$17</f>
        <v>894570</v>
      </c>
      <c r="DO33" s="1">
        <f>[5]UK!DO$17</f>
        <v>1045264</v>
      </c>
      <c r="DP33" s="1">
        <f>[5]UK!DP$17</f>
        <v>1100569</v>
      </c>
      <c r="DQ33" s="1">
        <f>[5]UK!DQ$17</f>
        <v>1019769</v>
      </c>
      <c r="DR33" s="1">
        <f>[5]UK!DR$17</f>
        <v>782796</v>
      </c>
      <c r="DS33" s="1">
        <f>[5]UK!DS$17</f>
        <v>679510</v>
      </c>
      <c r="DT33" s="1">
        <f>[5]UK!DT$17</f>
        <v>791255</v>
      </c>
      <c r="DU33" s="1">
        <f>[5]UK!DU$17</f>
        <v>420320</v>
      </c>
      <c r="DV33" s="1">
        <f>[5]UK!DV$17</f>
        <v>254484</v>
      </c>
      <c r="DW33" s="1">
        <f>[5]UK!DW$17</f>
        <v>440243</v>
      </c>
      <c r="DX33" s="1">
        <f>[5]UK!DX$17</f>
        <v>610560</v>
      </c>
      <c r="DY33" s="1">
        <f>[5]UK!DY$17</f>
        <v>869445</v>
      </c>
      <c r="DZ33" s="1">
        <f>[5]UK!DZ$17</f>
        <v>1571807</v>
      </c>
      <c r="EA33" s="1">
        <f>[5]UK!EA$17</f>
        <v>1774478</v>
      </c>
      <c r="EB33" s="1">
        <f>[5]UK!EB$17</f>
        <v>1609308</v>
      </c>
      <c r="EC33" s="1">
        <f>[5]UK!EC$17</f>
        <v>1263323</v>
      </c>
      <c r="ED33" s="1">
        <f>[5]UK!ED$17</f>
        <v>1967535</v>
      </c>
      <c r="EE33" s="1">
        <f>[5]UK!EE$17</f>
        <v>2375591</v>
      </c>
      <c r="EF33" s="1">
        <f>[5]UK!EF$17</f>
        <v>2080947</v>
      </c>
      <c r="EG33" s="1">
        <f>[5]UK!EG$17</f>
        <v>1088418</v>
      </c>
      <c r="EH33" s="1">
        <f>[5]UK!EH$17</f>
        <v>1237780</v>
      </c>
      <c r="EI33" s="1">
        <f>[5]UK!EI$17</f>
        <v>1249304</v>
      </c>
      <c r="EJ33" s="1">
        <f>[5]UK!EJ$17</f>
        <v>1557458</v>
      </c>
      <c r="EK33" s="1">
        <f>[5]UK!EK$17</f>
        <v>1494855</v>
      </c>
      <c r="EL33" s="1">
        <f>[5]UK!EL$17</f>
        <v>2380042</v>
      </c>
      <c r="EM33" s="1">
        <f>[5]UK!EM$17</f>
        <v>2676498</v>
      </c>
      <c r="EN33" s="1">
        <f>[5]UK!EN$17</f>
        <v>2503271</v>
      </c>
      <c r="EO33" s="1">
        <f>[5]UK!EO$17</f>
        <v>2247376</v>
      </c>
      <c r="EP33" s="1">
        <f>[5]UK!EP$17</f>
        <v>1522096</v>
      </c>
      <c r="EQ33" s="1">
        <f>[5]UK!EQ$17</f>
        <v>1715869</v>
      </c>
      <c r="ER33" s="1">
        <f>[5]UK!ER$17</f>
        <v>1239081</v>
      </c>
      <c r="ES33" s="1">
        <f>[5]UK!ES$17</f>
        <v>938882</v>
      </c>
      <c r="ET33" s="1">
        <f>[5]UK!ET$17</f>
        <v>798506</v>
      </c>
      <c r="EU33" s="1">
        <f>[5]UK!EU$17</f>
        <v>920683</v>
      </c>
      <c r="EV33" s="1">
        <f>[5]UK!EV$17</f>
        <v>1378215</v>
      </c>
      <c r="EW33" s="1">
        <f>[5]UK!EW$17</f>
        <v>1675804</v>
      </c>
      <c r="EX33" s="1">
        <f>[5]UK!EX$17</f>
        <v>2722602</v>
      </c>
      <c r="EY33" s="1">
        <f>[5]UK!EY$17</f>
        <v>2909814</v>
      </c>
      <c r="EZ33" s="1">
        <f>[5]UK!EZ$17</f>
        <v>3004425</v>
      </c>
      <c r="FA33" s="1">
        <f>[5]UK!FA$17</f>
        <v>3349703</v>
      </c>
      <c r="FB33" s="1">
        <f>[5]UK!FB$17</f>
        <v>3056388</v>
      </c>
      <c r="FC33" s="1">
        <f>[5]UK!FC$17</f>
        <v>2519911</v>
      </c>
      <c r="FD33" s="1">
        <f>[5]UK!FD$17</f>
        <v>1839056</v>
      </c>
      <c r="FE33" s="1">
        <f>[5]UK!FE$17</f>
        <v>1278054</v>
      </c>
      <c r="FF33" s="1">
        <f>[5]UK!FF$17</f>
        <v>888585</v>
      </c>
      <c r="FG33" s="1">
        <f>[5]UK!FG$17</f>
        <v>956787</v>
      </c>
      <c r="FH33" s="1">
        <f>[5]UK!FH$17</f>
        <v>1278187</v>
      </c>
      <c r="FI33" s="1">
        <f>[5]UK!FI$17</f>
        <v>2211108</v>
      </c>
      <c r="FJ33" s="1">
        <f>[5]UK!FJ$17</f>
        <v>2504200</v>
      </c>
      <c r="FK33" s="1">
        <f>[5]UK!FK$17</f>
        <v>3028204</v>
      </c>
      <c r="FL33" s="1">
        <f>[5]UK!FL$17</f>
        <v>2599200</v>
      </c>
      <c r="FM33" s="1">
        <f>[5]UK!FM$17</f>
        <v>2521433</v>
      </c>
      <c r="FN33" s="1">
        <f>[5]UK!FN$17</f>
        <v>2664651</v>
      </c>
      <c r="FO33" s="1">
        <f>[5]UK!FO$17</f>
        <v>1715445</v>
      </c>
      <c r="FP33" s="1">
        <f>[5]UK!FP$17</f>
        <v>667825</v>
      </c>
      <c r="FQ33" s="1">
        <f>[5]UK!FQ$17</f>
        <v>550042</v>
      </c>
      <c r="FR33" s="1">
        <f>[5]UK!FR$17</f>
        <v>462536</v>
      </c>
      <c r="FS33" s="1">
        <f>[5]UK!FS$17</f>
        <v>695145</v>
      </c>
      <c r="FT33" s="1">
        <f>[5]UK!FT$17</f>
        <v>1200920</v>
      </c>
      <c r="FU33" s="1">
        <f>[5]UK!FU$17</f>
        <v>1547024</v>
      </c>
      <c r="FV33" s="1">
        <f>[5]UK!FV$17</f>
        <v>2312174</v>
      </c>
      <c r="FW33" s="1">
        <f>[5]UK!FW$17</f>
        <v>3121467</v>
      </c>
      <c r="FX33" s="1">
        <f>[5]UK!FX$17</f>
        <v>0</v>
      </c>
      <c r="FY33" s="1">
        <f>[5]UK!FY$17</f>
        <v>0</v>
      </c>
      <c r="FZ33" s="7">
        <f>1/1000*SUM($B33:FY33)</f>
        <v>128765.754</v>
      </c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[6]Belarus!C$29</f>
        <v>F</v>
      </c>
      <c r="D2" s="1" t="str">
        <f>[6]Belarus!D$29</f>
        <v>M</v>
      </c>
      <c r="E2" s="1" t="str">
        <f>[6]Belarus!E$29</f>
        <v>A</v>
      </c>
      <c r="F2" s="1" t="str">
        <f>[6]Belarus!F$29</f>
        <v>M</v>
      </c>
      <c r="G2" s="1" t="str">
        <f>[6]Belarus!G$29</f>
        <v>J</v>
      </c>
      <c r="H2" s="1" t="str">
        <f>[6]Belarus!H$29</f>
        <v>J</v>
      </c>
      <c r="I2" s="1" t="str">
        <f>[6]Belarus!I$29</f>
        <v>A</v>
      </c>
      <c r="J2" s="1" t="str">
        <f>[6]Belarus!J$29</f>
        <v>S</v>
      </c>
      <c r="K2" s="1" t="str">
        <f>[6]Belarus!K$29</f>
        <v>O</v>
      </c>
      <c r="L2" s="1" t="str">
        <f>[6]Belarus!L$29</f>
        <v>N</v>
      </c>
      <c r="M2" s="1" t="str">
        <f>[6]Belarus!M$29</f>
        <v>D</v>
      </c>
      <c r="N2" s="1" t="str">
        <f>[6]Belarus!N$29</f>
        <v>J</v>
      </c>
      <c r="O2" s="1" t="str">
        <f>[6]Belarus!O$29</f>
        <v>F</v>
      </c>
      <c r="P2" s="1" t="str">
        <f>[6]Belarus!P$29</f>
        <v>M</v>
      </c>
      <c r="Q2" s="1" t="str">
        <f>[6]Belarus!Q$29</f>
        <v>A</v>
      </c>
      <c r="R2" s="1" t="str">
        <f>[6]Belarus!R$29</f>
        <v>M</v>
      </c>
      <c r="S2" s="1" t="str">
        <f>[6]Belarus!S$29</f>
        <v>J</v>
      </c>
      <c r="T2" s="1" t="str">
        <f>[6]Belarus!T$29</f>
        <v>J</v>
      </c>
      <c r="U2" s="1" t="str">
        <f>[6]Belarus!U$29</f>
        <v>A</v>
      </c>
      <c r="V2" s="1" t="str">
        <f>[6]Belarus!V$29</f>
        <v>S</v>
      </c>
      <c r="W2" s="1" t="str">
        <f>[6]Belarus!W$29</f>
        <v>O</v>
      </c>
      <c r="X2" s="1" t="str">
        <f>[6]Belarus!X$29</f>
        <v>N</v>
      </c>
      <c r="Y2" s="1" t="str">
        <f>[6]Belarus!Y$29</f>
        <v>D</v>
      </c>
      <c r="Z2" s="1" t="str">
        <f>[6]Belarus!Z$29</f>
        <v>J</v>
      </c>
      <c r="AA2" s="1" t="str">
        <f>[6]Belarus!AA$29</f>
        <v>F</v>
      </c>
      <c r="AB2" s="1" t="str">
        <f>[6]Belarus!AB$29</f>
        <v>M</v>
      </c>
      <c r="AC2" s="1" t="str">
        <f>[6]Belarus!AC$29</f>
        <v>A</v>
      </c>
      <c r="AD2" s="1" t="str">
        <f>[6]Belarus!AD$29</f>
        <v>M</v>
      </c>
      <c r="AE2" s="1" t="str">
        <f>[6]Belarus!AE$29</f>
        <v>J</v>
      </c>
      <c r="AF2" s="1" t="str">
        <f>[6]Belarus!AF$29</f>
        <v>J</v>
      </c>
      <c r="AG2" s="1" t="str">
        <f>[6]Belarus!AG$29</f>
        <v>A</v>
      </c>
      <c r="AH2" s="1" t="str">
        <f>[6]Belarus!AH$29</f>
        <v>S</v>
      </c>
      <c r="AI2" s="1" t="str">
        <f>[6]Belarus!AI$29</f>
        <v>O</v>
      </c>
      <c r="AJ2" s="1" t="str">
        <f>[6]Belarus!AJ$29</f>
        <v>N</v>
      </c>
      <c r="AK2" s="1" t="str">
        <f>[6]Belarus!AK$29</f>
        <v>D</v>
      </c>
      <c r="AL2" s="1" t="str">
        <f>[6]Belarus!AL$29</f>
        <v>J</v>
      </c>
      <c r="AM2" s="1" t="str">
        <f>[6]Belarus!AM$29</f>
        <v>F</v>
      </c>
      <c r="AN2" s="1" t="str">
        <f>[6]Belarus!AN$29</f>
        <v>M</v>
      </c>
      <c r="AO2" s="1" t="str">
        <f>[6]Belarus!AO$29</f>
        <v>A</v>
      </c>
      <c r="AP2" s="1" t="str">
        <f>[6]Belarus!AP$29</f>
        <v>M</v>
      </c>
      <c r="AQ2" s="1" t="str">
        <f>[6]Belarus!AQ$29</f>
        <v>J</v>
      </c>
      <c r="AR2" s="1" t="str">
        <f>[6]Belarus!AR$29</f>
        <v>J</v>
      </c>
      <c r="AS2" s="1" t="str">
        <f>[6]Belarus!AS$29</f>
        <v>A</v>
      </c>
      <c r="AT2" s="1" t="str">
        <f>[6]Belarus!AT$29</f>
        <v>S</v>
      </c>
      <c r="AU2" s="1" t="str">
        <f>[6]Belarus!AU$29</f>
        <v>O</v>
      </c>
      <c r="AV2" s="1" t="str">
        <f>[6]Belarus!AV$29</f>
        <v>N</v>
      </c>
      <c r="AW2" s="1" t="str">
        <f>[6]Belarus!AW$29</f>
        <v>D</v>
      </c>
      <c r="AX2" s="1" t="str">
        <f>[6]Belarus!AX$29</f>
        <v>J</v>
      </c>
      <c r="AY2" s="1" t="str">
        <f>[6]Belarus!AY$29</f>
        <v>F</v>
      </c>
      <c r="AZ2" s="1" t="str">
        <f>[6]Belarus!AZ$29</f>
        <v>M</v>
      </c>
      <c r="BA2" s="1" t="str">
        <f>[6]Belarus!BA$29</f>
        <v>A</v>
      </c>
      <c r="BB2" s="1" t="str">
        <f>[6]Belarus!BB$29</f>
        <v>M</v>
      </c>
      <c r="BC2" s="1" t="str">
        <f>[6]Belarus!BC$29</f>
        <v>J</v>
      </c>
      <c r="BD2" s="1" t="str">
        <f>[6]Belarus!BD$29</f>
        <v>J</v>
      </c>
      <c r="BE2" s="1" t="str">
        <f>[6]Belarus!BE$29</f>
        <v>A</v>
      </c>
      <c r="BF2" s="1" t="str">
        <f>[6]Belarus!BF$29</f>
        <v>S</v>
      </c>
      <c r="BG2" s="1" t="str">
        <f>[6]Belarus!BG$29</f>
        <v>O</v>
      </c>
      <c r="BH2" s="1" t="str">
        <f>[6]Belarus!BH$29</f>
        <v>N</v>
      </c>
      <c r="BI2" s="1" t="str">
        <f>[6]Belarus!BI$29</f>
        <v>D</v>
      </c>
      <c r="BJ2" s="1" t="str">
        <f>[6]Belarus!BJ$29</f>
        <v>J</v>
      </c>
      <c r="BK2" s="1" t="str">
        <f>[6]Belarus!BK$29</f>
        <v>F</v>
      </c>
      <c r="BL2" s="1" t="str">
        <f>[6]Belarus!BL$29</f>
        <v>M</v>
      </c>
      <c r="BM2" s="1" t="str">
        <f>[6]Belarus!BM$29</f>
        <v>A</v>
      </c>
      <c r="BN2" s="1" t="str">
        <f>[6]Belarus!BN$29</f>
        <v>M</v>
      </c>
      <c r="BO2" s="1" t="str">
        <f>[6]Belarus!BO$29</f>
        <v>J</v>
      </c>
      <c r="BP2" s="1" t="str">
        <f>[6]Belarus!BP$29</f>
        <v>J</v>
      </c>
      <c r="BQ2" s="1" t="str">
        <f>[6]Belarus!BQ$29</f>
        <v>A</v>
      </c>
      <c r="BR2" s="1" t="str">
        <f>[6]Belarus!BR$29</f>
        <v>S</v>
      </c>
      <c r="BS2" s="1" t="str">
        <f>[6]Belarus!BS$29</f>
        <v>O</v>
      </c>
      <c r="BT2" s="1" t="str">
        <f>[6]Belarus!BT$29</f>
        <v>N</v>
      </c>
      <c r="BU2" s="1" t="str">
        <f>[6]Belarus!BU$29</f>
        <v>D</v>
      </c>
      <c r="BV2" s="1" t="str">
        <f>[6]Belarus!BV$29</f>
        <v>J</v>
      </c>
      <c r="BW2" s="1" t="str">
        <f>[6]Belarus!BW$29</f>
        <v>F</v>
      </c>
      <c r="BX2" s="1" t="str">
        <f>[6]Belarus!BX$29</f>
        <v>M</v>
      </c>
      <c r="BY2" s="1" t="str">
        <f>[6]Belarus!BY$29</f>
        <v>A</v>
      </c>
      <c r="BZ2" s="1" t="str">
        <f>[6]Belarus!BZ$29</f>
        <v>M</v>
      </c>
      <c r="CA2" s="1" t="str">
        <f>[6]Belarus!CA$29</f>
        <v>J</v>
      </c>
      <c r="CB2" s="1" t="str">
        <f>[6]Belarus!CB$29</f>
        <v>J</v>
      </c>
      <c r="CC2" s="1" t="str">
        <f>[6]Belarus!CC$29</f>
        <v>A</v>
      </c>
      <c r="CD2" s="1" t="str">
        <f>[6]Belarus!CD$29</f>
        <v>S</v>
      </c>
      <c r="CE2" s="1" t="str">
        <f>[6]Belarus!CE$29</f>
        <v>O</v>
      </c>
      <c r="CF2" s="1" t="str">
        <f>[6]Belarus!CF$29</f>
        <v>N</v>
      </c>
      <c r="CG2" s="1" t="str">
        <f>[6]Belarus!CG$29</f>
        <v>D</v>
      </c>
      <c r="CH2" s="1" t="str">
        <f>[6]Belarus!CH$29</f>
        <v>J</v>
      </c>
      <c r="CI2" s="1" t="str">
        <f>[6]Belarus!CI$29</f>
        <v>F</v>
      </c>
      <c r="CJ2" s="1" t="str">
        <f>[6]Belarus!CJ$29</f>
        <v>M</v>
      </c>
      <c r="CK2" s="1" t="str">
        <f>[6]Belarus!CK$29</f>
        <v>A</v>
      </c>
      <c r="CL2" s="1" t="str">
        <f>[6]Belarus!CL$29</f>
        <v>M</v>
      </c>
      <c r="CM2" s="1" t="str">
        <f>[6]Belarus!CM$29</f>
        <v>J</v>
      </c>
      <c r="CN2" s="1" t="str">
        <f>[6]Belarus!CN$29</f>
        <v>J</v>
      </c>
      <c r="CO2" s="1" t="str">
        <f>[6]Belarus!CO$29</f>
        <v>A</v>
      </c>
      <c r="CP2" s="1" t="str">
        <f>[6]Belarus!CP$29</f>
        <v>S</v>
      </c>
      <c r="CQ2" s="1" t="str">
        <f>[6]Belarus!CQ$29</f>
        <v>O</v>
      </c>
      <c r="CR2" s="1" t="str">
        <f>[6]Belarus!CR$29</f>
        <v>N</v>
      </c>
      <c r="CS2" s="1" t="str">
        <f>[6]Belarus!CS$29</f>
        <v>D</v>
      </c>
      <c r="CT2" s="1" t="str">
        <f>[6]Belarus!CT$29</f>
        <v>J</v>
      </c>
      <c r="CU2" s="1" t="str">
        <f>[6]Belarus!CU$29</f>
        <v>F</v>
      </c>
      <c r="CV2" s="1" t="str">
        <f>[6]Belarus!CV$29</f>
        <v>M</v>
      </c>
      <c r="CW2" s="1" t="str">
        <f>[6]Belarus!CW$29</f>
        <v>A</v>
      </c>
      <c r="CX2" s="1" t="str">
        <f>[6]Belarus!CX$29</f>
        <v>M</v>
      </c>
      <c r="CY2" s="1" t="str">
        <f>[6]Belarus!CY$29</f>
        <v>J</v>
      </c>
      <c r="CZ2" s="1" t="str">
        <f>[6]Belarus!CZ$29</f>
        <v>J</v>
      </c>
      <c r="DA2" s="1" t="str">
        <f>[6]Belarus!DA$29</f>
        <v>A</v>
      </c>
      <c r="DB2" s="1" t="str">
        <f>[6]Belarus!DB$29</f>
        <v>S</v>
      </c>
      <c r="DC2" s="1" t="str">
        <f>[6]Belarus!DC$29</f>
        <v>O</v>
      </c>
      <c r="DD2" s="1" t="str">
        <f>[6]Belarus!DD$29</f>
        <v>N</v>
      </c>
      <c r="DE2" s="1" t="str">
        <f>[6]Belarus!DE$29</f>
        <v>D</v>
      </c>
      <c r="DF2" s="1" t="str">
        <f>[6]Belarus!DF$29</f>
        <v>J</v>
      </c>
      <c r="DG2" s="1" t="str">
        <f>[6]Belarus!DG$29</f>
        <v>F</v>
      </c>
      <c r="DH2" s="1" t="str">
        <f>[6]Belarus!DH$29</f>
        <v>M</v>
      </c>
      <c r="DI2" s="1" t="str">
        <f>[6]Belarus!DI$29</f>
        <v>A</v>
      </c>
      <c r="DJ2" s="1" t="str">
        <f>[6]Belarus!DJ$29</f>
        <v>M</v>
      </c>
      <c r="DK2" s="1" t="str">
        <f>[6]Belarus!DK$29</f>
        <v>J</v>
      </c>
      <c r="DL2" s="1" t="str">
        <f>[6]Belarus!DL$29</f>
        <v>J</v>
      </c>
      <c r="DM2" s="1" t="str">
        <f>[6]Belarus!DM$29</f>
        <v>A</v>
      </c>
      <c r="DN2" s="1" t="str">
        <f>[6]Belarus!DN$29</f>
        <v>S</v>
      </c>
      <c r="DO2" s="1" t="str">
        <f>[6]Belarus!DO$29</f>
        <v>O</v>
      </c>
      <c r="DP2" s="1" t="str">
        <f>[6]Belarus!DP$29</f>
        <v>N</v>
      </c>
      <c r="DQ2" s="1" t="str">
        <f>[6]Belarus!DQ$29</f>
        <v>D</v>
      </c>
      <c r="DR2" s="1" t="str">
        <f>[6]Belarus!DR$29</f>
        <v>J</v>
      </c>
      <c r="DS2" s="1" t="str">
        <f>[6]Belarus!DS$29</f>
        <v>F</v>
      </c>
      <c r="DT2" s="1" t="str">
        <f>[6]Belarus!DT$29</f>
        <v>M</v>
      </c>
      <c r="DU2" s="1" t="str">
        <f>[6]Belarus!DU$29</f>
        <v>A</v>
      </c>
      <c r="DV2" s="1" t="str">
        <f>[6]Belarus!DV$29</f>
        <v>M</v>
      </c>
      <c r="DW2" s="1" t="str">
        <f>[6]Belarus!DW$29</f>
        <v>J</v>
      </c>
      <c r="DX2" s="1" t="str">
        <f>[6]Belarus!DX$29</f>
        <v>J</v>
      </c>
      <c r="DY2" s="1" t="str">
        <f>[6]Belarus!DY$29</f>
        <v>A</v>
      </c>
      <c r="DZ2" s="1" t="str">
        <f>[6]Belarus!DZ$29</f>
        <v>S</v>
      </c>
      <c r="EA2" s="1" t="str">
        <f>[6]Belarus!EA$29</f>
        <v>O</v>
      </c>
      <c r="EB2" s="1" t="str">
        <f>[6]Belarus!EB$29</f>
        <v>N</v>
      </c>
      <c r="EC2" s="1" t="str">
        <f>[6]Belarus!EC$29</f>
        <v>D</v>
      </c>
      <c r="ED2" s="1" t="str">
        <f>[6]Belarus!ED$29</f>
        <v>J</v>
      </c>
      <c r="EE2" s="1" t="str">
        <f>[6]Belarus!EE$29</f>
        <v>F</v>
      </c>
      <c r="EF2" s="1" t="str">
        <f>[6]Belarus!EF$29</f>
        <v>M</v>
      </c>
      <c r="EG2" s="1" t="str">
        <f>[6]Belarus!EG$29</f>
        <v>A</v>
      </c>
      <c r="EH2" s="1" t="str">
        <f>[6]Belarus!EH$29</f>
        <v>M</v>
      </c>
      <c r="EI2" s="1" t="str">
        <f>[6]Belarus!EI$29</f>
        <v>J</v>
      </c>
      <c r="EJ2" s="1" t="str">
        <f>[6]Belarus!EJ$29</f>
        <v>J</v>
      </c>
      <c r="EK2" s="1" t="str">
        <f>[6]Belarus!EK$29</f>
        <v>A</v>
      </c>
      <c r="EL2" s="1" t="str">
        <f>[6]Belarus!EL$29</f>
        <v>S</v>
      </c>
      <c r="EM2" s="1" t="str">
        <f>[6]Belarus!EM$29</f>
        <v>O</v>
      </c>
      <c r="EN2" s="1" t="str">
        <f>[6]Belarus!EN$29</f>
        <v>N</v>
      </c>
      <c r="EO2" s="1" t="str">
        <f>[6]Belarus!EO$29</f>
        <v>D</v>
      </c>
      <c r="EP2" s="1" t="str">
        <f>[6]Belarus!EP$29</f>
        <v>J</v>
      </c>
      <c r="EQ2" s="1" t="str">
        <f>[6]Belarus!EQ$29</f>
        <v>F</v>
      </c>
      <c r="ER2" s="1" t="str">
        <f>[6]Belarus!ER$29</f>
        <v>M</v>
      </c>
      <c r="ES2" s="1" t="str">
        <f>[6]Belarus!ES$29</f>
        <v>A</v>
      </c>
      <c r="ET2" s="1" t="str">
        <f>[6]Belarus!ET$29</f>
        <v>M</v>
      </c>
      <c r="EU2" s="1" t="str">
        <f>[6]Belarus!EU$29</f>
        <v>J</v>
      </c>
      <c r="EV2" s="1" t="str">
        <f>[6]Belarus!EV$29</f>
        <v>J</v>
      </c>
      <c r="EW2" s="1" t="str">
        <f>[6]Belarus!EW$29</f>
        <v>A</v>
      </c>
      <c r="EX2" s="1" t="str">
        <f>[6]Belarus!EX$29</f>
        <v>S</v>
      </c>
      <c r="EY2" s="1" t="str">
        <f>[6]Belarus!EY$29</f>
        <v>O</v>
      </c>
      <c r="EZ2" s="1" t="str">
        <f>[6]Belarus!EZ$29</f>
        <v>N</v>
      </c>
      <c r="FA2" s="1" t="str">
        <f>[6]Belarus!FA$29</f>
        <v>D</v>
      </c>
      <c r="FB2" s="1" t="str">
        <f>[6]Belarus!FB$29</f>
        <v>J</v>
      </c>
      <c r="FC2" s="1" t="str">
        <f>[6]Belarus!FC$29</f>
        <v>F</v>
      </c>
      <c r="FD2" s="1" t="str">
        <f>[6]Belarus!FD$29</f>
        <v>M</v>
      </c>
      <c r="FE2" s="1" t="str">
        <f>[6]Belarus!FE$29</f>
        <v>A</v>
      </c>
      <c r="FF2" s="1" t="str">
        <f>[6]Belarus!FF$29</f>
        <v>M</v>
      </c>
      <c r="FG2" s="1" t="str">
        <f>[6]Belarus!FG$29</f>
        <v>J</v>
      </c>
      <c r="FH2" s="1" t="str">
        <f>[6]Belarus!FH$29</f>
        <v>J</v>
      </c>
      <c r="FI2" s="1" t="str">
        <f>[6]Belarus!FI$29</f>
        <v>A</v>
      </c>
      <c r="FJ2" s="1" t="str">
        <f>[6]Belarus!FJ$29</f>
        <v>S</v>
      </c>
      <c r="FK2" s="1" t="str">
        <f>[6]Belarus!FK$29</f>
        <v>O</v>
      </c>
      <c r="FL2" s="1" t="str">
        <f>[6]Belarus!FL$29</f>
        <v>N</v>
      </c>
      <c r="FM2" s="1" t="str">
        <f>[6]Belarus!FM$29</f>
        <v>D</v>
      </c>
      <c r="FN2" s="1" t="str">
        <f>[6]Belarus!FN$29</f>
        <v>J</v>
      </c>
      <c r="FO2" s="1" t="str">
        <f>[6]Belarus!FO$29</f>
        <v>F</v>
      </c>
      <c r="FP2" s="1" t="str">
        <f>[6]Belarus!FP$29</f>
        <v>M</v>
      </c>
      <c r="FQ2" s="1" t="str">
        <f>[6]Belarus!FQ$29</f>
        <v>A</v>
      </c>
      <c r="FR2" s="1" t="str">
        <f>[6]Belarus!FR$29</f>
        <v>M</v>
      </c>
      <c r="FS2" s="1" t="str">
        <f>[6]Belarus!FS$29</f>
        <v>J</v>
      </c>
      <c r="FT2" s="1" t="str">
        <f>[6]Belarus!FT$29</f>
        <v>J</v>
      </c>
      <c r="FU2" s="1" t="str">
        <f>[6]Belarus!FU$29</f>
        <v>A</v>
      </c>
      <c r="FV2" s="1" t="str">
        <f>[6]Belarus!FV$29</f>
        <v>S</v>
      </c>
      <c r="FW2" s="1" t="str">
        <f>[6]Belarus!FW$29</f>
        <v>O</v>
      </c>
      <c r="FX2" s="1" t="str">
        <f>[6]Belarus!FX$29</f>
        <v>N</v>
      </c>
      <c r="FY2" s="1" t="str">
        <f>[6]Belarus!FY$29</f>
        <v>D</v>
      </c>
    </row>
    <row r="3" spans="1:182">
      <c r="A3" t="s">
        <v>0</v>
      </c>
      <c r="B3" s="11">
        <f>[7]IntraEU!B$17-B33</f>
        <v>325899</v>
      </c>
      <c r="C3" s="11">
        <f>[7]IntraEU!C$17-C33</f>
        <v>330456</v>
      </c>
      <c r="D3" s="11">
        <f>[7]IntraEU!D$17-D33</f>
        <v>400604</v>
      </c>
      <c r="E3" s="11">
        <f>[7]IntraEU!E$17-E33</f>
        <v>428205</v>
      </c>
      <c r="F3" s="11">
        <f>[7]IntraEU!F$17-F33</f>
        <v>456225</v>
      </c>
      <c r="G3" s="11">
        <f>[7]IntraEU!G$17-G33</f>
        <v>782059</v>
      </c>
      <c r="H3" s="11">
        <f>[7]IntraEU!H$17-H33</f>
        <v>786835</v>
      </c>
      <c r="I3" s="11">
        <f>[7]IntraEU!I$17-I33</f>
        <v>1055272</v>
      </c>
      <c r="J3" s="11">
        <f>[7]IntraEU!J$17-J33</f>
        <v>847721</v>
      </c>
      <c r="K3" s="11">
        <f>[7]IntraEU!K$17-K33</f>
        <v>870729</v>
      </c>
      <c r="L3" s="11">
        <f>[7]IntraEU!L$17-L33</f>
        <v>877263</v>
      </c>
      <c r="M3" s="11">
        <f>[7]IntraEU!M$17-M33</f>
        <v>436932</v>
      </c>
      <c r="N3" s="11">
        <f>[7]IntraEU!N$17-N33</f>
        <v>577342</v>
      </c>
      <c r="O3" s="11">
        <f>[7]IntraEU!O$17-O33</f>
        <v>203177</v>
      </c>
      <c r="P3" s="11">
        <f>[7]IntraEU!P$17-P33</f>
        <v>215703</v>
      </c>
      <c r="Q3" s="11">
        <f>[7]IntraEU!Q$17-Q33</f>
        <v>566525</v>
      </c>
      <c r="R3" s="11">
        <f>[7]IntraEU!R$17-R33</f>
        <v>491342</v>
      </c>
      <c r="S3" s="11">
        <f>[7]IntraEU!S$17-S33</f>
        <v>573615</v>
      </c>
      <c r="T3" s="11">
        <f>[7]IntraEU!T$17-T33</f>
        <v>565635</v>
      </c>
      <c r="U3" s="11">
        <f>[7]IntraEU!U$17-U33</f>
        <v>731431</v>
      </c>
      <c r="V3" s="11">
        <f>[7]IntraEU!V$17-V33</f>
        <v>618860</v>
      </c>
      <c r="W3" s="11">
        <f>[7]IntraEU!W$17-W33</f>
        <v>703419</v>
      </c>
      <c r="X3" s="11">
        <f>[7]IntraEU!X$17-X33</f>
        <v>877767</v>
      </c>
      <c r="Y3" s="11">
        <f>[7]IntraEU!Y$17-Y33</f>
        <v>699861</v>
      </c>
      <c r="Z3" s="11">
        <f>[7]IntraEU!Z$17-Z33</f>
        <v>367386</v>
      </c>
      <c r="AA3" s="11">
        <f>[7]IntraEU!AA$17-AA33</f>
        <v>461804</v>
      </c>
      <c r="AB3" s="11">
        <f>[7]IntraEU!AB$17-AB33</f>
        <v>490802</v>
      </c>
      <c r="AC3" s="11">
        <f>[7]IntraEU!AC$17-AC33</f>
        <v>610093</v>
      </c>
      <c r="AD3" s="11">
        <f>[7]IntraEU!AD$17-AD33</f>
        <v>594602</v>
      </c>
      <c r="AE3" s="11">
        <f>[7]IntraEU!AE$17-AE33</f>
        <v>779307</v>
      </c>
      <c r="AF3" s="11">
        <f>[7]IntraEU!AF$17-AF33</f>
        <v>357133</v>
      </c>
      <c r="AG3" s="11">
        <f>[7]IntraEU!AG$17-AG33</f>
        <v>543503</v>
      </c>
      <c r="AH3" s="11">
        <f>[7]IntraEU!AH$17-AH33</f>
        <v>416826</v>
      </c>
      <c r="AI3" s="11">
        <f>[7]IntraEU!AI$17-AI33</f>
        <v>431316</v>
      </c>
      <c r="AJ3" s="11">
        <f>[7]IntraEU!AJ$17-AJ33</f>
        <v>564862</v>
      </c>
      <c r="AK3" s="11">
        <f>[7]IntraEU!AK$17-AK33</f>
        <v>435858</v>
      </c>
      <c r="AL3" s="11">
        <f>[7]IntraEU!AL$17-AL33</f>
        <v>353429</v>
      </c>
      <c r="AM3" s="11">
        <f>[7]IntraEU!AM$17-AM33</f>
        <v>313151</v>
      </c>
      <c r="AN3" s="11">
        <f>[7]IntraEU!AN$17-AN33</f>
        <v>319303</v>
      </c>
      <c r="AO3" s="11">
        <f>[7]IntraEU!AO$17-AO33</f>
        <v>329349</v>
      </c>
      <c r="AP3" s="11">
        <f>[7]IntraEU!AP$17-AP33</f>
        <v>575014</v>
      </c>
      <c r="AQ3" s="11">
        <f>[7]IntraEU!AQ$17-AQ33</f>
        <v>295315</v>
      </c>
      <c r="AR3" s="11">
        <f>[7]IntraEU!AR$17-AR33</f>
        <v>343033</v>
      </c>
      <c r="AS3" s="11">
        <f>[7]IntraEU!AS$17-AS33</f>
        <v>473286</v>
      </c>
      <c r="AT3" s="11">
        <f>[7]IntraEU!AT$17-AT33</f>
        <v>349048</v>
      </c>
      <c r="AU3" s="11">
        <f>[7]IntraEU!AU$17-AU33</f>
        <v>348441</v>
      </c>
      <c r="AV3" s="11">
        <f>[7]IntraEU!AV$17-AV33</f>
        <v>365909</v>
      </c>
      <c r="AW3" s="11">
        <f>[7]IntraEU!AW$17-AW33</f>
        <v>242132</v>
      </c>
      <c r="AX3" s="11">
        <f>[7]IntraEU!AX$17-AX33</f>
        <v>449933</v>
      </c>
      <c r="AY3" s="11">
        <f>[7]IntraEU!AY$17-AY33</f>
        <v>455406</v>
      </c>
      <c r="AZ3" s="11">
        <f>[7]IntraEU!AZ$17-AZ33</f>
        <v>225878</v>
      </c>
      <c r="BA3" s="11">
        <f>[7]IntraEU!BA$17-BA33</f>
        <v>392815</v>
      </c>
      <c r="BB3" s="11">
        <f>[7]IntraEU!BB$17-BB33</f>
        <v>363245</v>
      </c>
      <c r="BC3" s="11">
        <f>[7]IntraEU!BC$17-BC33</f>
        <v>321430</v>
      </c>
      <c r="BD3" s="11">
        <f>[7]IntraEU!BD$17-BD33</f>
        <v>403367</v>
      </c>
      <c r="BE3" s="11">
        <f>[7]IntraEU!BE$17-BE33</f>
        <v>331527</v>
      </c>
      <c r="BF3" s="11">
        <f>[7]IntraEU!BF$17-BF33</f>
        <v>343788</v>
      </c>
      <c r="BG3" s="11">
        <f>[7]IntraEU!BG$17-BG33</f>
        <v>484229</v>
      </c>
      <c r="BH3" s="11">
        <f>[7]IntraEU!BH$17-BH33</f>
        <v>353959</v>
      </c>
      <c r="BI3" s="11">
        <f>[7]IntraEU!BI$17-BI33</f>
        <v>323247</v>
      </c>
      <c r="BJ3" s="11">
        <f>[7]IntraEU!BJ$17-BJ33</f>
        <v>380639</v>
      </c>
      <c r="BK3" s="11">
        <f>[7]IntraEU!BK$17-BK33</f>
        <v>403363</v>
      </c>
      <c r="BL3" s="11">
        <f>[7]IntraEU!BL$17-BL33</f>
        <v>383592</v>
      </c>
      <c r="BM3" s="11">
        <f>[7]IntraEU!BM$17-BM33</f>
        <v>400972</v>
      </c>
      <c r="BN3" s="11">
        <f>[7]IntraEU!BN$17-BN33</f>
        <v>448520</v>
      </c>
      <c r="BO3" s="11">
        <f>[7]IntraEU!BO$17-BO33</f>
        <v>440052</v>
      </c>
      <c r="BP3" s="11">
        <f>[7]IntraEU!BP$17-BP33</f>
        <v>322215</v>
      </c>
      <c r="BQ3" s="11">
        <f>[7]IntraEU!BQ$17-BQ33</f>
        <v>354396</v>
      </c>
      <c r="BR3" s="11">
        <f>[7]IntraEU!BR$17-BR33</f>
        <v>655911</v>
      </c>
      <c r="BS3" s="11">
        <f>[7]IntraEU!BS$17-BS33</f>
        <v>355107</v>
      </c>
      <c r="BT3" s="11">
        <f>[7]IntraEU!BT$17-BT33</f>
        <v>292642</v>
      </c>
      <c r="BU3" s="11">
        <f>[7]IntraEU!BU$17-BU33</f>
        <v>264263</v>
      </c>
      <c r="BV3" s="11">
        <f>[7]IntraEU!BV$17-BV33</f>
        <v>259888</v>
      </c>
      <c r="BW3" s="11">
        <f>[7]IntraEU!BW$17-BW33</f>
        <v>276820</v>
      </c>
      <c r="BX3" s="11">
        <f>[7]IntraEU!BX$17-BX33</f>
        <v>320355</v>
      </c>
      <c r="BY3" s="11">
        <f>[7]IntraEU!BY$17-BY33</f>
        <v>256568</v>
      </c>
      <c r="BZ3" s="11">
        <f>[7]IntraEU!BZ$17-BZ33</f>
        <v>180282</v>
      </c>
      <c r="CA3" s="11">
        <f>[7]IntraEU!CA$17-CA33</f>
        <v>107777</v>
      </c>
      <c r="CB3" s="11">
        <f>[7]IntraEU!CB$17-CB33</f>
        <v>160306</v>
      </c>
      <c r="CC3" s="11">
        <f>[7]IntraEU!CC$17-CC33</f>
        <v>139493</v>
      </c>
      <c r="CD3" s="11">
        <f>[7]IntraEU!CD$17-CD33</f>
        <v>117722</v>
      </c>
      <c r="CE3" s="11">
        <f>[7]IntraEU!CE$17-CE33</f>
        <v>166084</v>
      </c>
      <c r="CF3" s="11">
        <f>[7]IntraEU!CF$17-CF33</f>
        <v>222019</v>
      </c>
      <c r="CG3" s="11">
        <f>[7]IntraEU!CG$17-CG33</f>
        <v>235261</v>
      </c>
      <c r="CH3" s="11">
        <f>[7]IntraEU!CH$17-CH33</f>
        <v>307255</v>
      </c>
      <c r="CI3" s="11">
        <f>[7]IntraEU!CI$17-CI33</f>
        <v>253521</v>
      </c>
      <c r="CJ3" s="11">
        <f>[7]IntraEU!CJ$17-CJ33</f>
        <v>331932</v>
      </c>
      <c r="CK3" s="11">
        <f>[7]IntraEU!CK$17-CK33</f>
        <v>442261</v>
      </c>
      <c r="CL3" s="11">
        <f>[7]IntraEU!CL$17-CL33</f>
        <v>430827</v>
      </c>
      <c r="CM3" s="11">
        <f>[7]IntraEU!CM$17-CM33</f>
        <v>503592</v>
      </c>
      <c r="CN3" s="11">
        <f>[7]IntraEU!CN$17-CN33</f>
        <v>576212</v>
      </c>
      <c r="CO3" s="11">
        <f>[7]IntraEU!CO$17-CO33</f>
        <v>358463</v>
      </c>
      <c r="CP3" s="11">
        <f>[7]IntraEU!CP$17-CP33</f>
        <v>398588</v>
      </c>
      <c r="CQ3" s="11">
        <f>[7]IntraEU!CQ$17-CQ33</f>
        <v>391298</v>
      </c>
      <c r="CR3" s="11">
        <f>[7]IntraEU!CR$17-CR33</f>
        <v>393589</v>
      </c>
      <c r="CS3" s="11">
        <f>[7]IntraEU!CS$17-CS33</f>
        <v>328634</v>
      </c>
      <c r="CT3" s="11">
        <f>[7]IntraEU!CT$17-CT33</f>
        <v>389401</v>
      </c>
      <c r="CU3" s="11">
        <f>[7]IntraEU!CU$17-CU33</f>
        <v>368859</v>
      </c>
      <c r="CV3" s="11">
        <f>[7]IntraEU!CV$17-CV33</f>
        <v>284414</v>
      </c>
      <c r="CW3" s="11">
        <f>[7]IntraEU!CW$17-CW33</f>
        <v>295426</v>
      </c>
      <c r="CX3" s="11">
        <f>[7]IntraEU!CX$17-CX33</f>
        <v>313213</v>
      </c>
      <c r="CY3" s="11">
        <f>[7]IntraEU!CY$17-CY33</f>
        <v>360584</v>
      </c>
      <c r="CZ3" s="11">
        <f>[7]IntraEU!CZ$17-CZ33</f>
        <v>422077</v>
      </c>
      <c r="DA3" s="11">
        <f>[7]IntraEU!DA$17-DA33</f>
        <v>321599</v>
      </c>
      <c r="DB3" s="11">
        <f>[7]IntraEU!DB$17-DB33</f>
        <v>538292</v>
      </c>
      <c r="DC3" s="11">
        <f>[7]IntraEU!DC$17-DC33</f>
        <v>398761</v>
      </c>
      <c r="DD3" s="11">
        <f>[7]IntraEU!DD$17-DD33</f>
        <v>307627</v>
      </c>
      <c r="DE3" s="11">
        <f>[7]IntraEU!DE$17-DE33</f>
        <v>201390</v>
      </c>
      <c r="DF3" s="11">
        <f>[7]IntraEU!DF$17-DF33</f>
        <v>250089</v>
      </c>
      <c r="DG3" s="11">
        <f>[7]IntraEU!DG$17-DG33</f>
        <v>247747</v>
      </c>
      <c r="DH3" s="11">
        <f>[7]IntraEU!DH$17-DH33</f>
        <v>237318</v>
      </c>
      <c r="DI3" s="11">
        <f>[7]IntraEU!DI$17-DI33</f>
        <v>236130</v>
      </c>
      <c r="DJ3" s="11">
        <f>[7]IntraEU!DJ$17-DJ33</f>
        <v>242894</v>
      </c>
      <c r="DK3" s="11">
        <f>[7]IntraEU!DK$17-DK33</f>
        <v>359674</v>
      </c>
      <c r="DL3" s="11">
        <f>[7]IntraEU!DL$17-DL33</f>
        <v>346010</v>
      </c>
      <c r="DM3" s="11">
        <f>[7]IntraEU!DM$17-DM33</f>
        <v>228220</v>
      </c>
      <c r="DN3" s="11">
        <f>[7]IntraEU!DN$17-DN33</f>
        <v>265090</v>
      </c>
      <c r="DO3" s="11">
        <f>[7]IntraEU!DO$17-DO33</f>
        <v>240775</v>
      </c>
      <c r="DP3" s="11">
        <f>[7]IntraEU!DP$17-DP33</f>
        <v>214829</v>
      </c>
      <c r="DQ3" s="11">
        <f>[7]IntraEU!DQ$17-DQ33</f>
        <v>142403</v>
      </c>
      <c r="DR3" s="11">
        <f>[7]IntraEU!DR$17-DR33</f>
        <v>252637</v>
      </c>
      <c r="DS3" s="11">
        <f>[7]IntraEU!DS$17-DS33</f>
        <v>241403</v>
      </c>
      <c r="DT3" s="11">
        <f>[7]IntraEU!DT$17-DT33</f>
        <v>684481</v>
      </c>
      <c r="DU3" s="11">
        <f>[7]IntraEU!DU$17-DU33</f>
        <v>671645</v>
      </c>
      <c r="DV3" s="11">
        <f>[7]IntraEU!DV$17-DV33</f>
        <v>579236</v>
      </c>
      <c r="DW3" s="11">
        <f>[7]IntraEU!DW$17-DW33</f>
        <v>417013</v>
      </c>
      <c r="DX3" s="11">
        <f>[7]IntraEU!DX$17-DX33</f>
        <v>448775</v>
      </c>
      <c r="DY3" s="11">
        <f>[7]IntraEU!DY$17-DY33</f>
        <v>423208</v>
      </c>
      <c r="DZ3" s="11">
        <f>[7]IntraEU!DZ$17-DZ33</f>
        <v>1076247</v>
      </c>
      <c r="EA3" s="11">
        <f>[7]IntraEU!EA$17-EA33</f>
        <v>1110243</v>
      </c>
      <c r="EB3" s="11">
        <f>[7]IntraEU!EB$17-EB33</f>
        <v>1060342</v>
      </c>
      <c r="EC3" s="11">
        <f>[7]IntraEU!EC$17-EC33</f>
        <v>1033855</v>
      </c>
      <c r="ED3" s="11">
        <f>[7]IntraEU!ED$17-ED33</f>
        <v>558169</v>
      </c>
      <c r="EE3" s="11">
        <f>[7]IntraEU!EE$17-EE33</f>
        <v>524770</v>
      </c>
      <c r="EF3" s="11">
        <f>[7]IntraEU!EF$17-EF33</f>
        <v>959799</v>
      </c>
      <c r="EG3" s="11">
        <f>[7]IntraEU!EG$17-EG33</f>
        <v>822871</v>
      </c>
      <c r="EH3" s="11">
        <f>[7]IntraEU!EH$17-EH33</f>
        <v>779206</v>
      </c>
      <c r="EI3" s="11">
        <f>[7]IntraEU!EI$17-EI33</f>
        <v>573116</v>
      </c>
      <c r="EJ3" s="11">
        <f>[7]IntraEU!EJ$17-EJ33</f>
        <v>586956</v>
      </c>
      <c r="EK3" s="11">
        <f>[7]IntraEU!EK$17-EK33</f>
        <v>722513</v>
      </c>
      <c r="EL3" s="11">
        <f>[7]IntraEU!EL$17-EL33</f>
        <v>1301520</v>
      </c>
      <c r="EM3" s="11">
        <f>[7]IntraEU!EM$17-EM33</f>
        <v>1518421</v>
      </c>
      <c r="EN3" s="11">
        <f>[7]IntraEU!EN$17-EN33</f>
        <v>1334857</v>
      </c>
      <c r="EO3" s="11">
        <f>[7]IntraEU!EO$17-EO33</f>
        <v>1209730</v>
      </c>
      <c r="EP3" s="11">
        <f>[7]IntraEU!EP$17-EP33</f>
        <v>1283083</v>
      </c>
      <c r="EQ3" s="11">
        <f>[7]IntraEU!EQ$17-EQ33</f>
        <v>1833394</v>
      </c>
      <c r="ER3" s="11">
        <f>[7]IntraEU!ER$17-ER33</f>
        <v>2156671</v>
      </c>
      <c r="ES3" s="11">
        <f>[7]IntraEU!ES$17-ES33</f>
        <v>1922627</v>
      </c>
      <c r="ET3" s="11">
        <f>[7]IntraEU!ET$17-ET33</f>
        <v>1916999</v>
      </c>
      <c r="EU3" s="11">
        <f>[7]IntraEU!EU$17-EU33</f>
        <v>2878036</v>
      </c>
      <c r="EV3" s="11">
        <f>[7]IntraEU!EV$17-EV33</f>
        <v>2276813</v>
      </c>
      <c r="EW3" s="11">
        <f>[7]IntraEU!EW$17-EW33</f>
        <v>2558826</v>
      </c>
      <c r="EX3" s="11">
        <f>[7]IntraEU!EX$17-EX33</f>
        <v>2863592</v>
      </c>
      <c r="EY3" s="11">
        <f>[7]IntraEU!EY$17-EY33</f>
        <v>3335080</v>
      </c>
      <c r="EZ3" s="11">
        <f>[7]IntraEU!EZ$17-EZ33</f>
        <v>3118119</v>
      </c>
      <c r="FA3" s="11">
        <f>[7]IntraEU!FA$17-FA33</f>
        <v>2467529</v>
      </c>
      <c r="FB3" s="11">
        <f>[7]IntraEU!FB$17-FB33</f>
        <v>2943539</v>
      </c>
      <c r="FC3" s="11">
        <f>[7]IntraEU!FC$17-FC33</f>
        <v>3378166</v>
      </c>
      <c r="FD3" s="11">
        <f>[7]IntraEU!FD$17-FD33</f>
        <v>2459496</v>
      </c>
      <c r="FE3" s="11">
        <f>[7]IntraEU!FE$17-FE33</f>
        <v>2096003</v>
      </c>
      <c r="FF3" s="11">
        <f>[7]IntraEU!FF$17-FF33</f>
        <v>1609699</v>
      </c>
      <c r="FG3" s="11">
        <f>[7]IntraEU!FG$17-FG33</f>
        <v>1266156</v>
      </c>
      <c r="FH3" s="11">
        <f>[7]IntraEU!FH$17-FH33</f>
        <v>1362302</v>
      </c>
      <c r="FI3" s="11">
        <f>[7]IntraEU!FI$17-FI33</f>
        <v>1408715</v>
      </c>
      <c r="FJ3" s="11">
        <f>[7]IntraEU!FJ$17-FJ33</f>
        <v>1656355</v>
      </c>
      <c r="FK3" s="11">
        <f>[7]IntraEU!FK$17-FK33</f>
        <v>1904436</v>
      </c>
      <c r="FL3" s="11">
        <f>[7]IntraEU!FL$17-FL33</f>
        <v>2397227</v>
      </c>
      <c r="FM3" s="11">
        <f>[7]IntraEU!FM$17-FM33</f>
        <v>2664912</v>
      </c>
      <c r="FN3" s="1">
        <f>[7]IntraEU!FN$17</f>
        <v>2022499</v>
      </c>
      <c r="FO3" s="1">
        <f>[7]IntraEU!FO$17</f>
        <v>2636867</v>
      </c>
      <c r="FP3" s="1">
        <f>[7]IntraEU!FP$17</f>
        <v>1521102</v>
      </c>
      <c r="FQ3" s="1">
        <f>[7]IntraEU!FQ$17</f>
        <v>1981651</v>
      </c>
      <c r="FR3" s="1">
        <f>[7]IntraEU!FR$17</f>
        <v>1981181</v>
      </c>
      <c r="FS3" s="1">
        <f>[7]IntraEU!FS$17</f>
        <v>2361661</v>
      </c>
      <c r="FT3" s="1">
        <f>[7]IntraEU!FT$17</f>
        <v>1514674</v>
      </c>
      <c r="FU3" s="1">
        <f>[7]IntraEU!FU$17</f>
        <v>1791547</v>
      </c>
      <c r="FV3" s="1">
        <f>[7]IntraEU!FV$17</f>
        <v>1422392</v>
      </c>
      <c r="FW3" s="1">
        <f>[7]IntraEU!FW$17</f>
        <v>2076393</v>
      </c>
      <c r="FX3" s="1">
        <f>[7]IntraEU!FX$17</f>
        <v>0</v>
      </c>
      <c r="FY3" s="1">
        <f>[7]IntraEU!FY$17</f>
        <v>0</v>
      </c>
      <c r="FZ3" s="7">
        <f>1/1000*SUM($B3:FY3)</f>
        <v>140264.59900000002</v>
      </c>
    </row>
    <row r="4" spans="1:182">
      <c r="A4" t="s">
        <v>1</v>
      </c>
      <c r="B4" s="10">
        <f>[7]ExtraEU!B$17+B33</f>
        <v>11853</v>
      </c>
      <c r="C4" s="10">
        <f>[7]ExtraEU!C$17+C33</f>
        <v>4324</v>
      </c>
      <c r="D4" s="10">
        <f>[7]ExtraEU!D$17+D33</f>
        <v>25592</v>
      </c>
      <c r="E4" s="10">
        <f>[7]ExtraEU!E$17+E33</f>
        <v>0</v>
      </c>
      <c r="F4" s="10">
        <f>[7]ExtraEU!F$17+F33</f>
        <v>6031</v>
      </c>
      <c r="G4" s="10">
        <f>[7]ExtraEU!G$17+G33</f>
        <v>9930</v>
      </c>
      <c r="H4" s="10">
        <f>[7]ExtraEU!H$17+H33</f>
        <v>165</v>
      </c>
      <c r="I4" s="10">
        <f>[7]ExtraEU!I$17+I33</f>
        <v>16488</v>
      </c>
      <c r="J4" s="10">
        <f>[7]ExtraEU!J$17+J33</f>
        <v>0</v>
      </c>
      <c r="K4" s="10">
        <f>[7]ExtraEU!K$17+K33</f>
        <v>0</v>
      </c>
      <c r="L4" s="10">
        <f>[7]ExtraEU!L$17+L33</f>
        <v>1683</v>
      </c>
      <c r="M4" s="10">
        <f>[7]ExtraEU!M$17+M33</f>
        <v>11811</v>
      </c>
      <c r="N4" s="10">
        <f>[7]ExtraEU!N$17+N33</f>
        <v>10940</v>
      </c>
      <c r="O4" s="10">
        <f>[7]ExtraEU!O$17+O33</f>
        <v>4926</v>
      </c>
      <c r="P4" s="10">
        <f>[7]ExtraEU!P$17+P33</f>
        <v>92</v>
      </c>
      <c r="Q4" s="10">
        <f>[7]ExtraEU!Q$17+Q33</f>
        <v>43</v>
      </c>
      <c r="R4" s="10">
        <f>[7]ExtraEU!R$17+R33</f>
        <v>4856</v>
      </c>
      <c r="S4" s="10">
        <f>[7]ExtraEU!S$17+S33</f>
        <v>13385</v>
      </c>
      <c r="T4" s="10">
        <f>[7]ExtraEU!T$17+T33</f>
        <v>216</v>
      </c>
      <c r="U4" s="10">
        <f>[7]ExtraEU!U$17+U33</f>
        <v>1308</v>
      </c>
      <c r="V4" s="10">
        <f>[7]ExtraEU!V$17+V33</f>
        <v>92</v>
      </c>
      <c r="W4" s="10">
        <f>[7]ExtraEU!W$17+W33</f>
        <v>49</v>
      </c>
      <c r="X4" s="10">
        <f>[7]ExtraEU!X$17+X33</f>
        <v>4738</v>
      </c>
      <c r="Y4" s="10">
        <f>[7]ExtraEU!Y$17+Y33</f>
        <v>8477</v>
      </c>
      <c r="Z4" s="10">
        <f>[7]ExtraEU!Z$17+Z33</f>
        <v>100</v>
      </c>
      <c r="AA4" s="10">
        <f>[7]ExtraEU!AA$17+AA33</f>
        <v>34911</v>
      </c>
      <c r="AB4" s="10">
        <f>[7]ExtraEU!AB$17+AB33</f>
        <v>5756</v>
      </c>
      <c r="AC4" s="10">
        <f>[7]ExtraEU!AC$17+AC33</f>
        <v>12759</v>
      </c>
      <c r="AD4" s="10">
        <f>[7]ExtraEU!AD$17+AD33</f>
        <v>1216</v>
      </c>
      <c r="AE4" s="10">
        <f>[7]ExtraEU!AE$17+AE33</f>
        <v>8354</v>
      </c>
      <c r="AF4" s="10">
        <f>[7]ExtraEU!AF$17+AF33</f>
        <v>894</v>
      </c>
      <c r="AG4" s="10">
        <f>[7]ExtraEU!AG$17+AG33</f>
        <v>8247</v>
      </c>
      <c r="AH4" s="10">
        <f>[7]ExtraEU!AH$17+AH33</f>
        <v>813</v>
      </c>
      <c r="AI4" s="10">
        <f>[7]ExtraEU!AI$17+AI33</f>
        <v>3062</v>
      </c>
      <c r="AJ4" s="10">
        <f>[7]ExtraEU!AJ$17+AJ33</f>
        <v>8327</v>
      </c>
      <c r="AK4" s="10">
        <f>[7]ExtraEU!AK$17+AK33</f>
        <v>11920</v>
      </c>
      <c r="AL4" s="10">
        <f>[7]ExtraEU!AL$17+AL33</f>
        <v>912</v>
      </c>
      <c r="AM4" s="10">
        <f>[7]ExtraEU!AM$17+AM33</f>
        <v>1083</v>
      </c>
      <c r="AN4" s="10">
        <f>[7]ExtraEU!AN$17+AN33</f>
        <v>9565</v>
      </c>
      <c r="AO4" s="10">
        <f>[7]ExtraEU!AO$17+AO33</f>
        <v>8079</v>
      </c>
      <c r="AP4" s="10">
        <f>[7]ExtraEU!AP$17+AP33</f>
        <v>277</v>
      </c>
      <c r="AQ4" s="10">
        <f>[7]ExtraEU!AQ$17+AQ33</f>
        <v>780</v>
      </c>
      <c r="AR4" s="10">
        <f>[7]ExtraEU!AR$17+AR33</f>
        <v>14205</v>
      </c>
      <c r="AS4" s="10">
        <f>[7]ExtraEU!AS$17+AS33</f>
        <v>1391</v>
      </c>
      <c r="AT4" s="10">
        <f>[7]ExtraEU!AT$17+AT33</f>
        <v>204</v>
      </c>
      <c r="AU4" s="10">
        <f>[7]ExtraEU!AU$17+AU33</f>
        <v>11998</v>
      </c>
      <c r="AV4" s="10">
        <f>[7]ExtraEU!AV$17+AV33</f>
        <v>16677</v>
      </c>
      <c r="AW4" s="10">
        <f>[7]ExtraEU!AW$17+AW33</f>
        <v>6548</v>
      </c>
      <c r="AX4" s="10">
        <f>[7]ExtraEU!AX$17+AX33</f>
        <v>0</v>
      </c>
      <c r="AY4" s="10">
        <f>[7]ExtraEU!AY$17+AY33</f>
        <v>6820</v>
      </c>
      <c r="AZ4" s="10">
        <f>[7]ExtraEU!AZ$17+AZ33</f>
        <v>6542</v>
      </c>
      <c r="BA4" s="10">
        <f>[7]ExtraEU!BA$17+BA33</f>
        <v>6759</v>
      </c>
      <c r="BB4" s="10">
        <f>[7]ExtraEU!BB$17+BB33</f>
        <v>3317</v>
      </c>
      <c r="BC4" s="10">
        <f>[7]ExtraEU!BC$17+BC33</f>
        <v>3570</v>
      </c>
      <c r="BD4" s="10">
        <f>[7]ExtraEU!BD$17+BD33</f>
        <v>7106</v>
      </c>
      <c r="BE4" s="10">
        <f>[7]ExtraEU!BE$17+BE33</f>
        <v>4468</v>
      </c>
      <c r="BF4" s="10">
        <f>[7]ExtraEU!BF$17+BF33</f>
        <v>1574</v>
      </c>
      <c r="BG4" s="10">
        <f>[7]ExtraEU!BG$17+BG33</f>
        <v>12349</v>
      </c>
      <c r="BH4" s="10">
        <f>[7]ExtraEU!BH$17+BH33</f>
        <v>1079</v>
      </c>
      <c r="BI4" s="10">
        <f>[7]ExtraEU!BI$17+BI33</f>
        <v>7174</v>
      </c>
      <c r="BJ4" s="10">
        <f>[7]ExtraEU!BJ$17+BJ33</f>
        <v>0</v>
      </c>
      <c r="BK4" s="10">
        <f>[7]ExtraEU!BK$17+BK33</f>
        <v>5343</v>
      </c>
      <c r="BL4" s="10">
        <f>[7]ExtraEU!BL$17+BL33</f>
        <v>8474</v>
      </c>
      <c r="BM4" s="10">
        <f>[7]ExtraEU!BM$17+BM33</f>
        <v>100</v>
      </c>
      <c r="BN4" s="10">
        <f>[7]ExtraEU!BN$17+BN33</f>
        <v>2135</v>
      </c>
      <c r="BO4" s="10">
        <f>[7]ExtraEU!BO$17+BO33</f>
        <v>5588</v>
      </c>
      <c r="BP4" s="10">
        <f>[7]ExtraEU!BP$17+BP33</f>
        <v>1473</v>
      </c>
      <c r="BQ4" s="10">
        <f>[7]ExtraEU!BQ$17+BQ33</f>
        <v>164</v>
      </c>
      <c r="BR4" s="10">
        <f>[7]ExtraEU!BR$17+BR33</f>
        <v>0</v>
      </c>
      <c r="BS4" s="10">
        <f>[7]ExtraEU!BS$17+BS33</f>
        <v>8100</v>
      </c>
      <c r="BT4" s="10">
        <f>[7]ExtraEU!BT$17+BT33</f>
        <v>14842</v>
      </c>
      <c r="BU4" s="10">
        <f>[7]ExtraEU!BU$17+BU33</f>
        <v>10970</v>
      </c>
      <c r="BV4" s="10">
        <f>[7]ExtraEU!BV$17+BV33</f>
        <v>16805</v>
      </c>
      <c r="BW4" s="10">
        <f>[7]ExtraEU!BW$17+BW33</f>
        <v>11455</v>
      </c>
      <c r="BX4" s="10">
        <f>[7]ExtraEU!BX$17+BX33</f>
        <v>0</v>
      </c>
      <c r="BY4" s="10">
        <f>[7]ExtraEU!BY$17+BY33</f>
        <v>5691</v>
      </c>
      <c r="BZ4" s="10">
        <f>[7]ExtraEU!BZ$17+BZ33</f>
        <v>5769</v>
      </c>
      <c r="CA4" s="10">
        <f>[7]ExtraEU!CA$17+CA33</f>
        <v>20341</v>
      </c>
      <c r="CB4" s="10">
        <f>[7]ExtraEU!CB$17+CB33</f>
        <v>57076</v>
      </c>
      <c r="CC4" s="10">
        <f>[7]ExtraEU!CC$17+CC33</f>
        <v>10560</v>
      </c>
      <c r="CD4" s="10">
        <f>[7]ExtraEU!CD$17+CD33</f>
        <v>42532</v>
      </c>
      <c r="CE4" s="10">
        <f>[7]ExtraEU!CE$17+CE33</f>
        <v>111023</v>
      </c>
      <c r="CF4" s="10">
        <f>[7]ExtraEU!CF$17+CF33</f>
        <v>33749</v>
      </c>
      <c r="CG4" s="10">
        <f>[7]ExtraEU!CG$17+CG33</f>
        <v>43658</v>
      </c>
      <c r="CH4" s="10">
        <f>[7]ExtraEU!CH$17+CH33</f>
        <v>95394</v>
      </c>
      <c r="CI4" s="10">
        <f>[7]ExtraEU!CI$17+CI33</f>
        <v>68641</v>
      </c>
      <c r="CJ4" s="10">
        <f>[7]ExtraEU!CJ$17+CJ33</f>
        <v>63718</v>
      </c>
      <c r="CK4" s="10">
        <f>[7]ExtraEU!CK$17+CK33</f>
        <v>10859</v>
      </c>
      <c r="CL4" s="10">
        <f>[7]ExtraEU!CL$17+CL33</f>
        <v>53891</v>
      </c>
      <c r="CM4" s="10">
        <f>[7]ExtraEU!CM$17+CM33</f>
        <v>10398</v>
      </c>
      <c r="CN4" s="10">
        <f>[7]ExtraEU!CN$17+CN33</f>
        <v>26644</v>
      </c>
      <c r="CO4" s="10">
        <f>[7]ExtraEU!CO$17+CO33</f>
        <v>54097</v>
      </c>
      <c r="CP4" s="10">
        <f>[7]ExtraEU!CP$17+CP33</f>
        <v>51247</v>
      </c>
      <c r="CQ4" s="10">
        <f>[7]ExtraEU!CQ$17+CQ33</f>
        <v>96637</v>
      </c>
      <c r="CR4" s="10">
        <f>[7]ExtraEU!CR$17+CR33</f>
        <v>62530</v>
      </c>
      <c r="CS4" s="10">
        <f>[7]ExtraEU!CS$17+CS33</f>
        <v>92988</v>
      </c>
      <c r="CT4" s="10">
        <f>[7]ExtraEU!CT$17+CT33</f>
        <v>115843</v>
      </c>
      <c r="CU4" s="10">
        <f>[7]ExtraEU!CU$17+CU33</f>
        <v>75269</v>
      </c>
      <c r="CV4" s="10">
        <f>[7]ExtraEU!CV$17+CV33</f>
        <v>102409</v>
      </c>
      <c r="CW4" s="10">
        <f>[7]ExtraEU!CW$17+CW33</f>
        <v>54328</v>
      </c>
      <c r="CX4" s="10">
        <f>[7]ExtraEU!CX$17+CX33</f>
        <v>10042</v>
      </c>
      <c r="CY4" s="10">
        <f>[7]ExtraEU!CY$17+CY33</f>
        <v>43640</v>
      </c>
      <c r="CZ4" s="10">
        <f>[7]ExtraEU!CZ$17+CZ33</f>
        <v>98239</v>
      </c>
      <c r="DA4" s="10">
        <f>[7]ExtraEU!DA$17+DA33</f>
        <v>164233</v>
      </c>
      <c r="DB4" s="10">
        <f>[7]ExtraEU!DB$17+DB33</f>
        <v>139898</v>
      </c>
      <c r="DC4" s="10">
        <f>[7]ExtraEU!DC$17+DC33</f>
        <v>248261</v>
      </c>
      <c r="DD4" s="10">
        <f>[7]ExtraEU!DD$17+DD33</f>
        <v>235518</v>
      </c>
      <c r="DE4" s="10">
        <f>[7]ExtraEU!DE$17+DE33</f>
        <v>196643</v>
      </c>
      <c r="DF4" s="10">
        <f>[7]ExtraEU!DF$17+DF33</f>
        <v>139666</v>
      </c>
      <c r="DG4" s="10">
        <f>[7]ExtraEU!DG$17+DG33</f>
        <v>173304</v>
      </c>
      <c r="DH4" s="10">
        <f>[7]ExtraEU!DH$17+DH33</f>
        <v>73772</v>
      </c>
      <c r="DI4" s="10">
        <f>[7]ExtraEU!DI$17+DI33</f>
        <v>24984</v>
      </c>
      <c r="DJ4" s="10">
        <f>[7]ExtraEU!DJ$17+DJ33</f>
        <v>55374</v>
      </c>
      <c r="DK4" s="10">
        <f>[7]ExtraEU!DK$17+DK33</f>
        <v>118173</v>
      </c>
      <c r="DL4" s="10">
        <f>[7]ExtraEU!DL$17+DL33</f>
        <v>101757</v>
      </c>
      <c r="DM4" s="10">
        <f>[7]ExtraEU!DM$17+DM33</f>
        <v>126464</v>
      </c>
      <c r="DN4" s="10">
        <f>[7]ExtraEU!DN$17+DN33</f>
        <v>233723</v>
      </c>
      <c r="DO4" s="10">
        <f>[7]ExtraEU!DO$17+DO33</f>
        <v>250546</v>
      </c>
      <c r="DP4" s="10">
        <f>[7]ExtraEU!DP$17+DP33</f>
        <v>213016</v>
      </c>
      <c r="DQ4" s="10">
        <f>[7]ExtraEU!DQ$17+DQ33</f>
        <v>248550</v>
      </c>
      <c r="DR4" s="10">
        <f>[7]ExtraEU!DR$17+DR33</f>
        <v>159722</v>
      </c>
      <c r="DS4" s="10">
        <f>[7]ExtraEU!DS$17+DS33</f>
        <v>69980</v>
      </c>
      <c r="DT4" s="10">
        <f>[7]ExtraEU!DT$17+DT33</f>
        <v>121168</v>
      </c>
      <c r="DU4" s="10">
        <f>[7]ExtraEU!DU$17+DU33</f>
        <v>57697</v>
      </c>
      <c r="DV4" s="10">
        <f>[7]ExtraEU!DV$17+DV33</f>
        <v>17166</v>
      </c>
      <c r="DW4" s="10">
        <f>[7]ExtraEU!DW$17+DW33</f>
        <v>81454</v>
      </c>
      <c r="DX4" s="10">
        <f>[7]ExtraEU!DX$17+DX33</f>
        <v>70626</v>
      </c>
      <c r="DY4" s="10">
        <f>[7]ExtraEU!DY$17+DY33</f>
        <v>160119</v>
      </c>
      <c r="DZ4" s="10">
        <f>[7]ExtraEU!DZ$17+DZ33</f>
        <v>149799</v>
      </c>
      <c r="EA4" s="10">
        <f>[7]ExtraEU!EA$17+EA33</f>
        <v>169600</v>
      </c>
      <c r="EB4" s="10">
        <f>[7]ExtraEU!EB$17+EB33</f>
        <v>249604</v>
      </c>
      <c r="EC4" s="10">
        <f>[7]ExtraEU!EC$17+EC33</f>
        <v>162425</v>
      </c>
      <c r="ED4" s="10">
        <f>[7]ExtraEU!ED$17+ED33</f>
        <v>15206</v>
      </c>
      <c r="EE4" s="10">
        <f>[7]ExtraEU!EE$17+EE33</f>
        <v>21988</v>
      </c>
      <c r="EF4" s="10">
        <f>[7]ExtraEU!EF$17+EF33</f>
        <v>14882</v>
      </c>
      <c r="EG4" s="10">
        <f>[7]ExtraEU!EG$17+EG33</f>
        <v>14014</v>
      </c>
      <c r="EH4" s="10">
        <f>[7]ExtraEU!EH$17+EH33</f>
        <v>15703</v>
      </c>
      <c r="EI4" s="10">
        <f>[7]ExtraEU!EI$17+EI33</f>
        <v>12310</v>
      </c>
      <c r="EJ4" s="10">
        <f>[7]ExtraEU!EJ$17+EJ33</f>
        <v>7575</v>
      </c>
      <c r="EK4" s="10">
        <f>[7]ExtraEU!EK$17+EK33</f>
        <v>7270</v>
      </c>
      <c r="EL4" s="10">
        <f>[7]ExtraEU!EL$17+EL33</f>
        <v>83247</v>
      </c>
      <c r="EM4" s="10">
        <f>[7]ExtraEU!EM$17+EM33</f>
        <v>5613</v>
      </c>
      <c r="EN4" s="10">
        <f>[7]ExtraEU!EN$17+EN33</f>
        <v>12483</v>
      </c>
      <c r="EO4" s="10">
        <f>[7]ExtraEU!EO$17+EO33</f>
        <v>4612</v>
      </c>
      <c r="EP4" s="10">
        <f>[7]ExtraEU!EP$17+EP33</f>
        <v>33398</v>
      </c>
      <c r="EQ4" s="10">
        <f>[7]ExtraEU!EQ$17+EQ33</f>
        <v>21377</v>
      </c>
      <c r="ER4" s="10">
        <f>[7]ExtraEU!ER$17+ER33</f>
        <v>102178</v>
      </c>
      <c r="ES4" s="10">
        <f>[7]ExtraEU!ES$17+ES33</f>
        <v>9875</v>
      </c>
      <c r="ET4" s="10">
        <f>[7]ExtraEU!ET$17+ET33</f>
        <v>164862</v>
      </c>
      <c r="EU4" s="10">
        <f>[7]ExtraEU!EU$17+EU33</f>
        <v>176710</v>
      </c>
      <c r="EV4" s="10">
        <f>[7]ExtraEU!EV$17+EV33</f>
        <v>1958</v>
      </c>
      <c r="EW4" s="10">
        <f>[7]ExtraEU!EW$17+EW33</f>
        <v>7344</v>
      </c>
      <c r="EX4" s="10">
        <f>[7]ExtraEU!EX$17+EX33</f>
        <v>38983</v>
      </c>
      <c r="EY4" s="10">
        <f>[7]ExtraEU!EY$17+EY33</f>
        <v>0</v>
      </c>
      <c r="EZ4" s="10">
        <f>[7]ExtraEU!EZ$17+EZ33</f>
        <v>188015</v>
      </c>
      <c r="FA4" s="10">
        <f>[7]ExtraEU!FA$17+FA33</f>
        <v>139379</v>
      </c>
      <c r="FB4" s="10">
        <f>[7]ExtraEU!FB$17+FB33</f>
        <v>25604</v>
      </c>
      <c r="FC4" s="10">
        <f>[7]ExtraEU!FC$17+FC33</f>
        <v>4233</v>
      </c>
      <c r="FD4" s="10">
        <f>[7]ExtraEU!FD$17+FD33</f>
        <v>56727</v>
      </c>
      <c r="FE4" s="10">
        <f>[7]ExtraEU!FE$17+FE33</f>
        <v>7802</v>
      </c>
      <c r="FF4" s="10">
        <f>[7]ExtraEU!FF$17+FF33</f>
        <v>36756</v>
      </c>
      <c r="FG4" s="10">
        <f>[7]ExtraEU!FG$17+FG33</f>
        <v>1416</v>
      </c>
      <c r="FH4" s="10">
        <f>[7]ExtraEU!FH$17+FH33</f>
        <v>13600</v>
      </c>
      <c r="FI4" s="10">
        <f>[7]ExtraEU!FI$17+FI33</f>
        <v>3</v>
      </c>
      <c r="FJ4" s="10">
        <f>[7]ExtraEU!FJ$17+FJ33</f>
        <v>23505</v>
      </c>
      <c r="FK4" s="10">
        <f>[7]ExtraEU!FK$17+FK33</f>
        <v>10</v>
      </c>
      <c r="FL4" s="10">
        <f>[7]ExtraEU!FL$17+FL33</f>
        <v>1908</v>
      </c>
      <c r="FM4" s="10">
        <f>[7]ExtraEU!FM$17+FM33</f>
        <v>11233</v>
      </c>
      <c r="FN4" s="1">
        <f>[7]ExtraEU!FN$17</f>
        <v>1817</v>
      </c>
      <c r="FO4" s="1">
        <f>[7]ExtraEU!FO$17</f>
        <v>2928</v>
      </c>
      <c r="FP4" s="1">
        <f>[7]ExtraEU!FP$17</f>
        <v>2428</v>
      </c>
      <c r="FQ4" s="1">
        <f>[7]ExtraEU!FQ$17</f>
        <v>966</v>
      </c>
      <c r="FR4" s="1">
        <f>[7]ExtraEU!FR$17</f>
        <v>12119</v>
      </c>
      <c r="FS4" s="1">
        <f>[7]ExtraEU!FS$17</f>
        <v>76411</v>
      </c>
      <c r="FT4" s="1">
        <f>[7]ExtraEU!FT$17</f>
        <v>3136</v>
      </c>
      <c r="FU4" s="1">
        <f>[7]ExtraEU!FU$17</f>
        <v>0</v>
      </c>
      <c r="FV4" s="1">
        <f>[7]ExtraEU!FV$17</f>
        <v>3237</v>
      </c>
      <c r="FW4" s="1">
        <f>[7]ExtraEU!FW$17</f>
        <v>8866</v>
      </c>
      <c r="FX4" s="1">
        <f>[7]ExtraEU!FX$17</f>
        <v>0</v>
      </c>
      <c r="FY4" s="1">
        <f>[7]ExtraEU!FY$17</f>
        <v>0</v>
      </c>
      <c r="FZ4" s="7">
        <f>1/1000*SUM($B4:FY4)</f>
        <v>7575.4260000000004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[7]Austria!B$17</f>
        <v>0</v>
      </c>
      <c r="C6" s="1">
        <f>[7]Austria!C$17</f>
        <v>0</v>
      </c>
      <c r="D6" s="1">
        <f>[7]Austria!D$17</f>
        <v>0</v>
      </c>
      <c r="E6" s="1">
        <f>[7]Austria!E$17</f>
        <v>0</v>
      </c>
      <c r="F6" s="1">
        <f>[7]Austria!F$17</f>
        <v>0</v>
      </c>
      <c r="G6" s="1">
        <f>[7]Austria!G$17</f>
        <v>0</v>
      </c>
      <c r="H6" s="1">
        <f>[7]Austria!H$17</f>
        <v>0</v>
      </c>
      <c r="I6" s="1">
        <f>[7]Austria!I$17</f>
        <v>0</v>
      </c>
      <c r="J6" s="1">
        <f>[7]Austria!J$17</f>
        <v>0</v>
      </c>
      <c r="K6" s="1">
        <f>[7]Austria!K$17</f>
        <v>0</v>
      </c>
      <c r="L6" s="1">
        <f>[7]Austria!L$17</f>
        <v>0</v>
      </c>
      <c r="M6" s="1">
        <f>[7]Austria!M$17</f>
        <v>0</v>
      </c>
      <c r="N6" s="1">
        <f>[7]Austria!N$17</f>
        <v>0</v>
      </c>
      <c r="O6" s="1">
        <f>[7]Austria!O$17</f>
        <v>0</v>
      </c>
      <c r="P6" s="1">
        <f>[7]Austria!P$17</f>
        <v>0</v>
      </c>
      <c r="Q6" s="1">
        <f>[7]Austria!Q$17</f>
        <v>0</v>
      </c>
      <c r="R6" s="1">
        <f>[7]Austria!R$17</f>
        <v>0</v>
      </c>
      <c r="S6" s="1">
        <f>[7]Austria!S$17</f>
        <v>0</v>
      </c>
      <c r="T6" s="1">
        <f>[7]Austria!T$17</f>
        <v>0</v>
      </c>
      <c r="U6" s="1">
        <f>[7]Austria!U$17</f>
        <v>0</v>
      </c>
      <c r="V6" s="1">
        <f>[7]Austria!V$17</f>
        <v>0</v>
      </c>
      <c r="W6" s="1">
        <f>[7]Austria!W$17</f>
        <v>0</v>
      </c>
      <c r="X6" s="1">
        <f>[7]Austria!X$17</f>
        <v>0</v>
      </c>
      <c r="Y6" s="1">
        <f>[7]Austria!Y$17</f>
        <v>0</v>
      </c>
      <c r="Z6" s="1">
        <f>[7]Austria!Z$17</f>
        <v>0</v>
      </c>
      <c r="AA6" s="1">
        <f>[7]Austria!AA$17</f>
        <v>0</v>
      </c>
      <c r="AB6" s="1">
        <f>[7]Austria!AB$17</f>
        <v>0</v>
      </c>
      <c r="AC6" s="1">
        <f>[7]Austria!AC$17</f>
        <v>0</v>
      </c>
      <c r="AD6" s="1">
        <f>[7]Austria!AD$17</f>
        <v>0</v>
      </c>
      <c r="AE6" s="1">
        <f>[7]Austria!AE$17</f>
        <v>0</v>
      </c>
      <c r="AF6" s="1">
        <f>[7]Austria!AF$17</f>
        <v>0</v>
      </c>
      <c r="AG6" s="1">
        <f>[7]Austria!AG$17</f>
        <v>0</v>
      </c>
      <c r="AH6" s="1">
        <f>[7]Austria!AH$17</f>
        <v>0</v>
      </c>
      <c r="AI6" s="1">
        <f>[7]Austria!AI$17</f>
        <v>0</v>
      </c>
      <c r="AJ6" s="1">
        <f>[7]Austria!AJ$17</f>
        <v>0</v>
      </c>
      <c r="AK6" s="1">
        <f>[7]Austria!AK$17</f>
        <v>0</v>
      </c>
      <c r="AL6" s="1">
        <f>[7]Austria!AL$17</f>
        <v>0</v>
      </c>
      <c r="AM6" s="1">
        <f>[7]Austria!AM$17</f>
        <v>0</v>
      </c>
      <c r="AN6" s="1">
        <f>[7]Austria!AN$17</f>
        <v>0</v>
      </c>
      <c r="AO6" s="1">
        <f>[7]Austria!AO$17</f>
        <v>0</v>
      </c>
      <c r="AP6" s="1">
        <f>[7]Austria!AP$17</f>
        <v>0</v>
      </c>
      <c r="AQ6" s="1">
        <f>[7]Austria!AQ$17</f>
        <v>0</v>
      </c>
      <c r="AR6" s="1">
        <f>[7]Austria!AR$17</f>
        <v>0</v>
      </c>
      <c r="AS6" s="1">
        <f>[7]Austria!AS$17</f>
        <v>0</v>
      </c>
      <c r="AT6" s="1">
        <f>[7]Austria!AT$17</f>
        <v>0</v>
      </c>
      <c r="AU6" s="1">
        <f>[7]Austria!AU$17</f>
        <v>0</v>
      </c>
      <c r="AV6" s="1">
        <f>[7]Austria!AV$17</f>
        <v>0</v>
      </c>
      <c r="AW6" s="1">
        <f>[7]Austria!AW$17</f>
        <v>3720</v>
      </c>
      <c r="AX6" s="1">
        <f>[7]Austria!AX$17</f>
        <v>12072</v>
      </c>
      <c r="AY6" s="1">
        <f>[7]Austria!AY$17</f>
        <v>13464</v>
      </c>
      <c r="AZ6" s="1">
        <f>[7]Austria!AZ$17</f>
        <v>0</v>
      </c>
      <c r="BA6" s="1">
        <f>[7]Austria!BA$17</f>
        <v>0</v>
      </c>
      <c r="BB6" s="1">
        <f>[7]Austria!BB$17</f>
        <v>1532</v>
      </c>
      <c r="BC6" s="1">
        <f>[7]Austria!BC$17</f>
        <v>0</v>
      </c>
      <c r="BD6" s="1">
        <f>[7]Austria!BD$17</f>
        <v>0</v>
      </c>
      <c r="BE6" s="1">
        <f>[7]Austria!BE$17</f>
        <v>0</v>
      </c>
      <c r="BF6" s="1">
        <f>[7]Austria!BF$17</f>
        <v>0</v>
      </c>
      <c r="BG6" s="1">
        <f>[7]Austria!BG$17</f>
        <v>4625</v>
      </c>
      <c r="BH6" s="1">
        <f>[7]Austria!BH$17</f>
        <v>0</v>
      </c>
      <c r="BI6" s="1">
        <f>[7]Austria!BI$17</f>
        <v>0</v>
      </c>
      <c r="BJ6" s="1">
        <f>[7]Austria!BJ$17</f>
        <v>0</v>
      </c>
      <c r="BK6" s="1">
        <f>[7]Austria!BK$17</f>
        <v>0</v>
      </c>
      <c r="BL6" s="1">
        <f>[7]Austria!BL$17</f>
        <v>0</v>
      </c>
      <c r="BM6" s="1">
        <f>[7]Austria!BM$17</f>
        <v>0</v>
      </c>
      <c r="BN6" s="1">
        <f>[7]Austria!BN$17</f>
        <v>0</v>
      </c>
      <c r="BO6" s="1">
        <f>[7]Austria!BO$17</f>
        <v>0</v>
      </c>
      <c r="BP6" s="1">
        <f>[7]Austria!BP$17</f>
        <v>0</v>
      </c>
      <c r="BQ6" s="1">
        <f>[7]Austria!BQ$17</f>
        <v>0</v>
      </c>
      <c r="BR6" s="1">
        <f>[7]Austria!BR$17</f>
        <v>0</v>
      </c>
      <c r="BS6" s="1">
        <f>[7]Austria!BS$17</f>
        <v>0</v>
      </c>
      <c r="BT6" s="1">
        <f>[7]Austria!BT$17</f>
        <v>0</v>
      </c>
      <c r="BU6" s="1">
        <f>[7]Austria!BU$17</f>
        <v>0</v>
      </c>
      <c r="BV6" s="1">
        <f>[7]Austria!BV$17</f>
        <v>0</v>
      </c>
      <c r="BW6" s="1">
        <f>[7]Austria!BW$17</f>
        <v>0</v>
      </c>
      <c r="BX6" s="1">
        <f>[7]Austria!BX$17</f>
        <v>0</v>
      </c>
      <c r="BY6" s="1">
        <f>[7]Austria!BY$17</f>
        <v>0</v>
      </c>
      <c r="BZ6" s="1">
        <f>[7]Austria!BZ$17</f>
        <v>0</v>
      </c>
      <c r="CA6" s="1">
        <f>[7]Austria!CA$17</f>
        <v>0</v>
      </c>
      <c r="CB6" s="1">
        <f>[7]Austria!CB$17</f>
        <v>0</v>
      </c>
      <c r="CC6" s="1">
        <f>[7]Austria!CC$17</f>
        <v>0</v>
      </c>
      <c r="CD6" s="1">
        <f>[7]Austria!CD$17</f>
        <v>0</v>
      </c>
      <c r="CE6" s="1">
        <f>[7]Austria!CE$17</f>
        <v>0</v>
      </c>
      <c r="CF6" s="1">
        <f>[7]Austria!CF$17</f>
        <v>0</v>
      </c>
      <c r="CG6" s="1">
        <f>[7]Austria!CG$17</f>
        <v>0</v>
      </c>
      <c r="CH6" s="1">
        <f>[7]Austria!CH$17</f>
        <v>0</v>
      </c>
      <c r="CI6" s="1">
        <f>[7]Austria!CI$17</f>
        <v>0</v>
      </c>
      <c r="CJ6" s="1">
        <f>[7]Austria!CJ$17</f>
        <v>0</v>
      </c>
      <c r="CK6" s="1">
        <f>[7]Austria!CK$17</f>
        <v>0</v>
      </c>
      <c r="CL6" s="1">
        <f>[7]Austria!CL$17</f>
        <v>0</v>
      </c>
      <c r="CM6" s="1">
        <f>[7]Austria!CM$17</f>
        <v>0</v>
      </c>
      <c r="CN6" s="1">
        <f>[7]Austria!CN$17</f>
        <v>0</v>
      </c>
      <c r="CO6" s="1">
        <f>[7]Austria!CO$17</f>
        <v>0</v>
      </c>
      <c r="CP6" s="1">
        <f>[7]Austria!CP$17</f>
        <v>0</v>
      </c>
      <c r="CQ6" s="1">
        <f>[7]Austria!CQ$17</f>
        <v>0</v>
      </c>
      <c r="CR6" s="1">
        <f>[7]Austria!CR$17</f>
        <v>0</v>
      </c>
      <c r="CS6" s="1">
        <f>[7]Austria!CS$17</f>
        <v>0</v>
      </c>
      <c r="CT6" s="1">
        <f>[7]Austria!CT$17</f>
        <v>0</v>
      </c>
      <c r="CU6" s="1">
        <f>[7]Austria!CU$17</f>
        <v>0</v>
      </c>
      <c r="CV6" s="1">
        <f>[7]Austria!CV$17</f>
        <v>0</v>
      </c>
      <c r="CW6" s="1">
        <f>[7]Austria!CW$17</f>
        <v>0</v>
      </c>
      <c r="CX6" s="1">
        <f>[7]Austria!CX$17</f>
        <v>0</v>
      </c>
      <c r="CY6" s="1">
        <f>[7]Austria!CY$17</f>
        <v>0</v>
      </c>
      <c r="CZ6" s="1">
        <f>[7]Austria!CZ$17</f>
        <v>0</v>
      </c>
      <c r="DA6" s="1">
        <f>[7]Austria!DA$17</f>
        <v>0</v>
      </c>
      <c r="DB6" s="1">
        <f>[7]Austria!DB$17</f>
        <v>0</v>
      </c>
      <c r="DC6" s="1">
        <f>[7]Austria!DC$17</f>
        <v>0</v>
      </c>
      <c r="DD6" s="1">
        <f>[7]Austria!DD$17</f>
        <v>0</v>
      </c>
      <c r="DE6" s="1">
        <f>[7]Austria!DE$17</f>
        <v>0</v>
      </c>
      <c r="DF6" s="1">
        <f>[7]Austria!DF$17</f>
        <v>0</v>
      </c>
      <c r="DG6" s="1">
        <f>[7]Austria!DG$17</f>
        <v>0</v>
      </c>
      <c r="DH6" s="1">
        <f>[7]Austria!DH$17</f>
        <v>0</v>
      </c>
      <c r="DI6" s="1">
        <f>[7]Austria!DI$17</f>
        <v>0</v>
      </c>
      <c r="DJ6" s="1">
        <f>[7]Austria!DJ$17</f>
        <v>0</v>
      </c>
      <c r="DK6" s="1">
        <f>[7]Austria!DK$17</f>
        <v>0</v>
      </c>
      <c r="DL6" s="1">
        <f>[7]Austria!DL$17</f>
        <v>0</v>
      </c>
      <c r="DM6" s="1">
        <f>[7]Austria!DM$17</f>
        <v>0</v>
      </c>
      <c r="DN6" s="1">
        <f>[7]Austria!DN$17</f>
        <v>0</v>
      </c>
      <c r="DO6" s="1">
        <f>[7]Austria!DO$17</f>
        <v>0</v>
      </c>
      <c r="DP6" s="1">
        <f>[7]Austria!DP$17</f>
        <v>0</v>
      </c>
      <c r="DQ6" s="1">
        <f>[7]Austria!DQ$17</f>
        <v>0</v>
      </c>
      <c r="DR6" s="1">
        <f>[7]Austria!DR$17</f>
        <v>0</v>
      </c>
      <c r="DS6" s="1">
        <f>[7]Austria!DS$17</f>
        <v>0</v>
      </c>
      <c r="DT6" s="1">
        <f>[7]Austria!DT$17</f>
        <v>0</v>
      </c>
      <c r="DU6" s="1">
        <f>[7]Austria!DU$17</f>
        <v>0</v>
      </c>
      <c r="DV6" s="1">
        <f>[7]Austria!DV$17</f>
        <v>2653</v>
      </c>
      <c r="DW6" s="1">
        <f>[7]Austria!DW$17</f>
        <v>0</v>
      </c>
      <c r="DX6" s="1">
        <f>[7]Austria!DX$17</f>
        <v>0</v>
      </c>
      <c r="DY6" s="1">
        <f>[7]Austria!DY$17</f>
        <v>0</v>
      </c>
      <c r="DZ6" s="1">
        <f>[7]Austria!DZ$17</f>
        <v>0</v>
      </c>
      <c r="EA6" s="1">
        <f>[7]Austria!EA$17</f>
        <v>0</v>
      </c>
      <c r="EB6" s="1">
        <f>[7]Austria!EB$17</f>
        <v>0</v>
      </c>
      <c r="EC6" s="1">
        <f>[7]Austria!EC$17</f>
        <v>0</v>
      </c>
      <c r="ED6" s="1">
        <f>[7]Austria!ED$17</f>
        <v>0</v>
      </c>
      <c r="EE6" s="1">
        <f>[7]Austria!EE$17</f>
        <v>0</v>
      </c>
      <c r="EF6" s="1">
        <f>[7]Austria!EF$17</f>
        <v>0</v>
      </c>
      <c r="EG6" s="1">
        <f>[7]Austria!EG$17</f>
        <v>0</v>
      </c>
      <c r="EH6" s="1">
        <f>[7]Austria!EH$17</f>
        <v>0</v>
      </c>
      <c r="EI6" s="1">
        <f>[7]Austria!EI$17</f>
        <v>0</v>
      </c>
      <c r="EJ6" s="1">
        <f>[7]Austria!EJ$17</f>
        <v>0</v>
      </c>
      <c r="EK6" s="1">
        <f>[7]Austria!EK$17</f>
        <v>2365</v>
      </c>
      <c r="EL6" s="1">
        <f>[7]Austria!EL$17</f>
        <v>1097</v>
      </c>
      <c r="EM6" s="1">
        <f>[7]Austria!EM$17</f>
        <v>769</v>
      </c>
      <c r="EN6" s="1">
        <f>[7]Austria!EN$17</f>
        <v>0</v>
      </c>
      <c r="EO6" s="1">
        <f>[7]Austria!EO$17</f>
        <v>0</v>
      </c>
      <c r="EP6" s="1">
        <f>[7]Austria!EP$17</f>
        <v>0</v>
      </c>
      <c r="EQ6" s="1">
        <f>[7]Austria!EQ$17</f>
        <v>0</v>
      </c>
      <c r="ER6" s="1">
        <f>[7]Austria!ER$17</f>
        <v>0</v>
      </c>
      <c r="ES6" s="1">
        <f>[7]Austria!ES$17</f>
        <v>0</v>
      </c>
      <c r="ET6" s="1">
        <f>[7]Austria!ET$17</f>
        <v>0</v>
      </c>
      <c r="EU6" s="1">
        <f>[7]Austria!EU$17</f>
        <v>0</v>
      </c>
      <c r="EV6" s="1">
        <f>[7]Austria!EV$17</f>
        <v>0</v>
      </c>
      <c r="EW6" s="1">
        <f>[7]Austria!EW$17</f>
        <v>0</v>
      </c>
      <c r="EX6" s="1">
        <f>[7]Austria!EX$17</f>
        <v>0</v>
      </c>
      <c r="EY6" s="1">
        <f>[7]Austria!EY$17</f>
        <v>0</v>
      </c>
      <c r="EZ6" s="1">
        <f>[7]Austria!EZ$17</f>
        <v>34776</v>
      </c>
      <c r="FA6" s="1">
        <f>[7]Austria!FA$17</f>
        <v>17871</v>
      </c>
      <c r="FB6" s="1">
        <f>[7]Austria!FB$17</f>
        <v>8935</v>
      </c>
      <c r="FC6" s="1">
        <f>[7]Austria!FC$17</f>
        <v>6279</v>
      </c>
      <c r="FD6" s="1">
        <f>[7]Austria!FD$17</f>
        <v>0</v>
      </c>
      <c r="FE6" s="1">
        <f>[7]Austria!FE$17</f>
        <v>17372</v>
      </c>
      <c r="FF6" s="1">
        <f>[7]Austria!FF$17</f>
        <v>0</v>
      </c>
      <c r="FG6" s="1">
        <f>[7]Austria!FG$17</f>
        <v>0</v>
      </c>
      <c r="FH6" s="1">
        <f>[7]Austria!FH$17</f>
        <v>2654</v>
      </c>
      <c r="FI6" s="1">
        <f>[7]Austria!FI$17</f>
        <v>0</v>
      </c>
      <c r="FJ6" s="1">
        <f>[7]Austria!FJ$17</f>
        <v>6816</v>
      </c>
      <c r="FK6" s="1">
        <f>[7]Austria!FK$17</f>
        <v>0</v>
      </c>
      <c r="FL6" s="1">
        <f>[7]Austria!FL$17</f>
        <v>2704</v>
      </c>
      <c r="FM6" s="1">
        <f>[7]Austria!FM$17</f>
        <v>5697</v>
      </c>
      <c r="FN6" s="1">
        <f>[7]Austria!FN$17</f>
        <v>1778</v>
      </c>
      <c r="FO6" s="1">
        <f>[7]Austria!FO$17</f>
        <v>2189</v>
      </c>
      <c r="FP6" s="1">
        <f>[7]Austria!FP$17</f>
        <v>1200</v>
      </c>
      <c r="FQ6" s="1">
        <f>[7]Austria!FQ$17</f>
        <v>0</v>
      </c>
      <c r="FR6" s="1">
        <f>[7]Austria!FR$17</f>
        <v>0</v>
      </c>
      <c r="FS6" s="1">
        <f>[7]Austria!FS$17</f>
        <v>0</v>
      </c>
      <c r="FT6" s="1">
        <f>[7]Austria!FT$17</f>
        <v>0</v>
      </c>
      <c r="FU6" s="1">
        <f>[7]Austria!FU$17</f>
        <v>4180</v>
      </c>
      <c r="FV6" s="1">
        <f>[7]Austria!FV$17</f>
        <v>385</v>
      </c>
      <c r="FW6" s="1">
        <f>[7]Austria!FW$17</f>
        <v>4727</v>
      </c>
      <c r="FX6" s="1">
        <f>[7]Austria!FX$17</f>
        <v>0</v>
      </c>
      <c r="FY6" s="1">
        <f>[7]Austria!FY$17</f>
        <v>0</v>
      </c>
      <c r="FZ6" s="7">
        <f>1/1000*SUM($B6:FY6)</f>
        <v>159.86000000000001</v>
      </c>
    </row>
    <row r="7" spans="1:182">
      <c r="A7" t="s">
        <v>15</v>
      </c>
      <c r="B7" s="1">
        <f>[7]Belgium!B$17</f>
        <v>6312</v>
      </c>
      <c r="C7" s="1">
        <f>[7]Belgium!C$17</f>
        <v>8640</v>
      </c>
      <c r="D7" s="1">
        <f>[7]Belgium!D$17</f>
        <v>2880</v>
      </c>
      <c r="E7" s="1">
        <f>[7]Belgium!E$17</f>
        <v>0</v>
      </c>
      <c r="F7" s="1">
        <f>[7]Belgium!F$17</f>
        <v>0</v>
      </c>
      <c r="G7" s="1">
        <f>[7]Belgium!G$17</f>
        <v>2321</v>
      </c>
      <c r="H7" s="1">
        <f>[7]Belgium!H$17</f>
        <v>4410</v>
      </c>
      <c r="I7" s="1">
        <f>[7]Belgium!I$17</f>
        <v>0</v>
      </c>
      <c r="J7" s="1">
        <f>[7]Belgium!J$17</f>
        <v>1980</v>
      </c>
      <c r="K7" s="1">
        <f>[7]Belgium!K$17</f>
        <v>2518</v>
      </c>
      <c r="L7" s="1">
        <f>[7]Belgium!L$17</f>
        <v>7605</v>
      </c>
      <c r="M7" s="1">
        <f>[7]Belgium!M$17</f>
        <v>0</v>
      </c>
      <c r="N7" s="1">
        <f>[7]Belgium!N$17</f>
        <v>3125</v>
      </c>
      <c r="O7" s="1">
        <f>[7]Belgium!O$17</f>
        <v>7060</v>
      </c>
      <c r="P7" s="1">
        <f>[7]Belgium!P$17</f>
        <v>3744</v>
      </c>
      <c r="Q7" s="1">
        <f>[7]Belgium!Q$17</f>
        <v>0</v>
      </c>
      <c r="R7" s="1">
        <f>[7]Belgium!R$17</f>
        <v>6414</v>
      </c>
      <c r="S7" s="1">
        <f>[7]Belgium!S$17</f>
        <v>10380</v>
      </c>
      <c r="T7" s="1">
        <f>[7]Belgium!T$17</f>
        <v>14646</v>
      </c>
      <c r="U7" s="1">
        <f>[7]Belgium!U$17</f>
        <v>17152</v>
      </c>
      <c r="V7" s="1">
        <f>[7]Belgium!V$17</f>
        <v>8868</v>
      </c>
      <c r="W7" s="1">
        <f>[7]Belgium!W$17</f>
        <v>0</v>
      </c>
      <c r="X7" s="1">
        <f>[7]Belgium!X$17</f>
        <v>11452</v>
      </c>
      <c r="Y7" s="1">
        <f>[7]Belgium!Y$17</f>
        <v>12506</v>
      </c>
      <c r="Z7" s="1">
        <f>[7]Belgium!Z$17</f>
        <v>8294</v>
      </c>
      <c r="AA7" s="1">
        <f>[7]Belgium!AA$17</f>
        <v>8294</v>
      </c>
      <c r="AB7" s="1">
        <f>[7]Belgium!AB$17</f>
        <v>9175</v>
      </c>
      <c r="AC7" s="1">
        <f>[7]Belgium!AC$17</f>
        <v>21410</v>
      </c>
      <c r="AD7" s="1">
        <f>[7]Belgium!AD$17</f>
        <v>41247</v>
      </c>
      <c r="AE7" s="1">
        <f>[7]Belgium!AE$17</f>
        <v>17787</v>
      </c>
      <c r="AF7" s="1">
        <f>[7]Belgium!AF$17</f>
        <v>16046</v>
      </c>
      <c r="AG7" s="1">
        <f>[7]Belgium!AG$17</f>
        <v>27012</v>
      </c>
      <c r="AH7" s="1">
        <f>[7]Belgium!AH$17</f>
        <v>29387</v>
      </c>
      <c r="AI7" s="1">
        <f>[7]Belgium!AI$17</f>
        <v>57716</v>
      </c>
      <c r="AJ7" s="1">
        <f>[7]Belgium!AJ$17</f>
        <v>36508</v>
      </c>
      <c r="AK7" s="1">
        <f>[7]Belgium!AK$17</f>
        <v>33157</v>
      </c>
      <c r="AL7" s="1">
        <f>[7]Belgium!AL$17</f>
        <v>35986</v>
      </c>
      <c r="AM7" s="1">
        <f>[7]Belgium!AM$17</f>
        <v>31744</v>
      </c>
      <c r="AN7" s="1">
        <f>[7]Belgium!AN$17</f>
        <v>38482</v>
      </c>
      <c r="AO7" s="1">
        <f>[7]Belgium!AO$17</f>
        <v>46572</v>
      </c>
      <c r="AP7" s="1">
        <f>[7]Belgium!AP$17</f>
        <v>39693</v>
      </c>
      <c r="AQ7" s="1">
        <f>[7]Belgium!AQ$17</f>
        <v>36494</v>
      </c>
      <c r="AR7" s="1">
        <f>[7]Belgium!AR$17</f>
        <v>39948</v>
      </c>
      <c r="AS7" s="1">
        <f>[7]Belgium!AS$17</f>
        <v>26564</v>
      </c>
      <c r="AT7" s="1">
        <f>[7]Belgium!AT$17</f>
        <v>61944</v>
      </c>
      <c r="AU7" s="1">
        <f>[7]Belgium!AU$17</f>
        <v>63111</v>
      </c>
      <c r="AV7" s="1">
        <f>[7]Belgium!AV$17</f>
        <v>67059</v>
      </c>
      <c r="AW7" s="1">
        <f>[7]Belgium!AW$17</f>
        <v>61449</v>
      </c>
      <c r="AX7" s="1">
        <f>[7]Belgium!AX$17</f>
        <v>59689</v>
      </c>
      <c r="AY7" s="1">
        <f>[7]Belgium!AY$17</f>
        <v>35413</v>
      </c>
      <c r="AZ7" s="1">
        <f>[7]Belgium!AZ$17</f>
        <v>19765</v>
      </c>
      <c r="BA7" s="1">
        <f>[7]Belgium!BA$17</f>
        <v>35992</v>
      </c>
      <c r="BB7" s="1">
        <f>[7]Belgium!BB$17</f>
        <v>22836</v>
      </c>
      <c r="BC7" s="1">
        <f>[7]Belgium!BC$17</f>
        <v>10118</v>
      </c>
      <c r="BD7" s="1">
        <f>[7]Belgium!BD$17</f>
        <v>24168</v>
      </c>
      <c r="BE7" s="1">
        <f>[7]Belgium!BE$17</f>
        <v>33602</v>
      </c>
      <c r="BF7" s="1">
        <f>[7]Belgium!BF$17</f>
        <v>66515</v>
      </c>
      <c r="BG7" s="1">
        <f>[7]Belgium!BG$17</f>
        <v>82503</v>
      </c>
      <c r="BH7" s="1">
        <f>[7]Belgium!BH$17</f>
        <v>43541</v>
      </c>
      <c r="BI7" s="1">
        <f>[7]Belgium!BI$17</f>
        <v>10740</v>
      </c>
      <c r="BJ7" s="1">
        <f>[7]Belgium!BJ$17</f>
        <v>41167</v>
      </c>
      <c r="BK7" s="1">
        <f>[7]Belgium!BK$17</f>
        <v>43122</v>
      </c>
      <c r="BL7" s="1">
        <f>[7]Belgium!BL$17</f>
        <v>11772</v>
      </c>
      <c r="BM7" s="1">
        <f>[7]Belgium!BM$17</f>
        <v>10862</v>
      </c>
      <c r="BN7" s="1">
        <f>[7]Belgium!BN$17</f>
        <v>27176</v>
      </c>
      <c r="BO7" s="1">
        <f>[7]Belgium!BO$17</f>
        <v>21091</v>
      </c>
      <c r="BP7" s="1">
        <f>[7]Belgium!BP$17</f>
        <v>9039</v>
      </c>
      <c r="BQ7" s="1">
        <f>[7]Belgium!BQ$17</f>
        <v>18560</v>
      </c>
      <c r="BR7" s="1">
        <f>[7]Belgium!BR$17</f>
        <v>14058</v>
      </c>
      <c r="BS7" s="1">
        <f>[7]Belgium!BS$17</f>
        <v>21910</v>
      </c>
      <c r="BT7" s="1">
        <f>[7]Belgium!BT$17</f>
        <v>34755</v>
      </c>
      <c r="BU7" s="1">
        <f>[7]Belgium!BU$17</f>
        <v>23094</v>
      </c>
      <c r="BV7" s="1">
        <f>[7]Belgium!BV$17</f>
        <v>37018</v>
      </c>
      <c r="BW7" s="1">
        <f>[7]Belgium!BW$17</f>
        <v>12064</v>
      </c>
      <c r="BX7" s="1">
        <f>[7]Belgium!BX$17</f>
        <v>10404</v>
      </c>
      <c r="BY7" s="1">
        <f>[7]Belgium!BY$17</f>
        <v>842</v>
      </c>
      <c r="BZ7" s="1">
        <f>[7]Belgium!BZ$17</f>
        <v>14065</v>
      </c>
      <c r="CA7" s="1">
        <f>[7]Belgium!CA$17</f>
        <v>6345</v>
      </c>
      <c r="CB7" s="1">
        <f>[7]Belgium!CB$17</f>
        <v>9932</v>
      </c>
      <c r="CC7" s="1">
        <f>[7]Belgium!CC$17</f>
        <v>14096</v>
      </c>
      <c r="CD7" s="1">
        <f>[7]Belgium!CD$17</f>
        <v>14034</v>
      </c>
      <c r="CE7" s="1">
        <f>[7]Belgium!CE$17</f>
        <v>17061</v>
      </c>
      <c r="CF7" s="1">
        <f>[7]Belgium!CF$17</f>
        <v>31209</v>
      </c>
      <c r="CG7" s="1">
        <f>[7]Belgium!CG$17</f>
        <v>17090</v>
      </c>
      <c r="CH7" s="1">
        <f>[7]Belgium!CH$17</f>
        <v>32032</v>
      </c>
      <c r="CI7" s="1">
        <f>[7]Belgium!CI$17</f>
        <v>14529</v>
      </c>
      <c r="CJ7" s="1">
        <f>[7]Belgium!CJ$17</f>
        <v>4290</v>
      </c>
      <c r="CK7" s="1">
        <f>[7]Belgium!CK$17</f>
        <v>6709</v>
      </c>
      <c r="CL7" s="1">
        <f>[7]Belgium!CL$17</f>
        <v>7138</v>
      </c>
      <c r="CM7" s="1">
        <f>[7]Belgium!CM$17</f>
        <v>18921</v>
      </c>
      <c r="CN7" s="1">
        <f>[7]Belgium!CN$17</f>
        <v>85804</v>
      </c>
      <c r="CO7" s="1">
        <f>[7]Belgium!CO$17</f>
        <v>8566</v>
      </c>
      <c r="CP7" s="1">
        <f>[7]Belgium!CP$17</f>
        <v>3614</v>
      </c>
      <c r="CQ7" s="1">
        <f>[7]Belgium!CQ$17</f>
        <v>4260</v>
      </c>
      <c r="CR7" s="1">
        <f>[7]Belgium!CR$17</f>
        <v>18028</v>
      </c>
      <c r="CS7" s="1">
        <f>[7]Belgium!CS$17</f>
        <v>29874</v>
      </c>
      <c r="CT7" s="1">
        <f>[7]Belgium!CT$17</f>
        <v>26897</v>
      </c>
      <c r="CU7" s="1">
        <f>[7]Belgium!CU$17</f>
        <v>22495</v>
      </c>
      <c r="CV7" s="1">
        <f>[7]Belgium!CV$17</f>
        <v>0</v>
      </c>
      <c r="CW7" s="1">
        <f>[7]Belgium!CW$17</f>
        <v>4180</v>
      </c>
      <c r="CX7" s="1">
        <f>[7]Belgium!CX$17</f>
        <v>7367</v>
      </c>
      <c r="CY7" s="1">
        <f>[7]Belgium!CY$17</f>
        <v>8138</v>
      </c>
      <c r="CZ7" s="1">
        <f>[7]Belgium!CZ$17</f>
        <v>0</v>
      </c>
      <c r="DA7" s="1">
        <f>[7]Belgium!DA$17</f>
        <v>3442</v>
      </c>
      <c r="DB7" s="1">
        <f>[7]Belgium!DB$17</f>
        <v>8930</v>
      </c>
      <c r="DC7" s="1">
        <f>[7]Belgium!DC$17</f>
        <v>4654</v>
      </c>
      <c r="DD7" s="1">
        <f>[7]Belgium!DD$17</f>
        <v>3680</v>
      </c>
      <c r="DE7" s="1">
        <f>[7]Belgium!DE$17</f>
        <v>5310</v>
      </c>
      <c r="DF7" s="1">
        <f>[7]Belgium!DF$17</f>
        <v>12961</v>
      </c>
      <c r="DG7" s="1">
        <f>[7]Belgium!DG$17</f>
        <v>3497</v>
      </c>
      <c r="DH7" s="1">
        <f>[7]Belgium!DH$17</f>
        <v>5104</v>
      </c>
      <c r="DI7" s="1">
        <f>[7]Belgium!DI$17</f>
        <v>3096</v>
      </c>
      <c r="DJ7" s="1">
        <f>[7]Belgium!DJ$17</f>
        <v>6258</v>
      </c>
      <c r="DK7" s="1">
        <f>[7]Belgium!DK$17</f>
        <v>6488</v>
      </c>
      <c r="DL7" s="1">
        <f>[7]Belgium!DL$17</f>
        <v>6700</v>
      </c>
      <c r="DM7" s="1">
        <f>[7]Belgium!DM$17</f>
        <v>3425</v>
      </c>
      <c r="DN7" s="1">
        <f>[7]Belgium!DN$17</f>
        <v>0</v>
      </c>
      <c r="DO7" s="1">
        <f>[7]Belgium!DO$17</f>
        <v>0</v>
      </c>
      <c r="DP7" s="1">
        <f>[7]Belgium!DP$17</f>
        <v>0</v>
      </c>
      <c r="DQ7" s="1">
        <f>[7]Belgium!DQ$17</f>
        <v>0</v>
      </c>
      <c r="DR7" s="1">
        <f>[7]Belgium!DR$17</f>
        <v>2940</v>
      </c>
      <c r="DS7" s="1">
        <f>[7]Belgium!DS$17</f>
        <v>2436</v>
      </c>
      <c r="DT7" s="1">
        <f>[7]Belgium!DT$17</f>
        <v>0</v>
      </c>
      <c r="DU7" s="1">
        <f>[7]Belgium!DU$17</f>
        <v>0</v>
      </c>
      <c r="DV7" s="1">
        <f>[7]Belgium!DV$17</f>
        <v>7415</v>
      </c>
      <c r="DW7" s="1">
        <f>[7]Belgium!DW$17</f>
        <v>14105</v>
      </c>
      <c r="DX7" s="1">
        <f>[7]Belgium!DX$17</f>
        <v>7127</v>
      </c>
      <c r="DY7" s="1">
        <f>[7]Belgium!DY$17</f>
        <v>17612</v>
      </c>
      <c r="DZ7" s="1">
        <f>[7]Belgium!DZ$17</f>
        <v>117002</v>
      </c>
      <c r="EA7" s="1">
        <f>[7]Belgium!EA$17</f>
        <v>7127</v>
      </c>
      <c r="EB7" s="1">
        <f>[7]Belgium!EB$17</f>
        <v>8076</v>
      </c>
      <c r="EC7" s="1">
        <f>[7]Belgium!EC$17</f>
        <v>0</v>
      </c>
      <c r="ED7" s="1">
        <f>[7]Belgium!ED$17</f>
        <v>2686</v>
      </c>
      <c r="EE7" s="1">
        <f>[7]Belgium!EE$17</f>
        <v>7895</v>
      </c>
      <c r="EF7" s="1">
        <f>[7]Belgium!EF$17</f>
        <v>2191</v>
      </c>
      <c r="EG7" s="1">
        <f>[7]Belgium!EG$17</f>
        <v>4498</v>
      </c>
      <c r="EH7" s="1">
        <f>[7]Belgium!EH$17</f>
        <v>4067</v>
      </c>
      <c r="EI7" s="1">
        <f>[7]Belgium!EI$17</f>
        <v>0</v>
      </c>
      <c r="EJ7" s="1">
        <f>[7]Belgium!EJ$17</f>
        <v>14752</v>
      </c>
      <c r="EK7" s="1">
        <f>[7]Belgium!EK$17</f>
        <v>24211</v>
      </c>
      <c r="EL7" s="1">
        <f>[7]Belgium!EL$17</f>
        <v>17639</v>
      </c>
      <c r="EM7" s="1">
        <f>[7]Belgium!EM$17</f>
        <v>23629</v>
      </c>
      <c r="EN7" s="1">
        <f>[7]Belgium!EN$17</f>
        <v>29672</v>
      </c>
      <c r="EO7" s="1">
        <f>[7]Belgium!EO$17</f>
        <v>47523</v>
      </c>
      <c r="EP7" s="1">
        <f>[7]Belgium!EP$17</f>
        <v>41345</v>
      </c>
      <c r="EQ7" s="1">
        <f>[7]Belgium!EQ$17</f>
        <v>12566</v>
      </c>
      <c r="ER7" s="1">
        <f>[7]Belgium!ER$17</f>
        <v>42074</v>
      </c>
      <c r="ES7" s="1">
        <f>[7]Belgium!ES$17</f>
        <v>39636</v>
      </c>
      <c r="ET7" s="1">
        <f>[7]Belgium!ET$17</f>
        <v>12410</v>
      </c>
      <c r="EU7" s="1">
        <f>[7]Belgium!EU$17</f>
        <v>4500</v>
      </c>
      <c r="EV7" s="1">
        <f>[7]Belgium!EV$17</f>
        <v>14440</v>
      </c>
      <c r="EW7" s="1">
        <f>[7]Belgium!EW$17</f>
        <v>0</v>
      </c>
      <c r="EX7" s="1">
        <f>[7]Belgium!EX$17</f>
        <v>0</v>
      </c>
      <c r="EY7" s="1">
        <f>[7]Belgium!EY$17</f>
        <v>63291</v>
      </c>
      <c r="EZ7" s="1">
        <f>[7]Belgium!EZ$17</f>
        <v>196263</v>
      </c>
      <c r="FA7" s="1">
        <f>[7]Belgium!FA$17</f>
        <v>5400</v>
      </c>
      <c r="FB7" s="1">
        <f>[7]Belgium!FB$17</f>
        <v>0</v>
      </c>
      <c r="FC7" s="1">
        <f>[7]Belgium!FC$17</f>
        <v>0</v>
      </c>
      <c r="FD7" s="1">
        <f>[7]Belgium!FD$17</f>
        <v>5540</v>
      </c>
      <c r="FE7" s="1">
        <f>[7]Belgium!FE$17</f>
        <v>31507</v>
      </c>
      <c r="FF7" s="1">
        <f>[7]Belgium!FF$17</f>
        <v>5111</v>
      </c>
      <c r="FG7" s="1">
        <f>[7]Belgium!FG$17</f>
        <v>3970</v>
      </c>
      <c r="FH7" s="1">
        <f>[7]Belgium!FH$17</f>
        <v>0</v>
      </c>
      <c r="FI7" s="1">
        <f>[7]Belgium!FI$17</f>
        <v>0</v>
      </c>
      <c r="FJ7" s="1">
        <f>[7]Belgium!FJ$17</f>
        <v>0</v>
      </c>
      <c r="FK7" s="1">
        <f>[7]Belgium!FK$17</f>
        <v>0</v>
      </c>
      <c r="FL7" s="1">
        <f>[7]Belgium!FL$17</f>
        <v>0</v>
      </c>
      <c r="FM7" s="1">
        <f>[7]Belgium!FM$17</f>
        <v>0</v>
      </c>
      <c r="FN7" s="1">
        <f>[7]Belgium!FN$17</f>
        <v>0</v>
      </c>
      <c r="FO7" s="1">
        <f>[7]Belgium!FO$17</f>
        <v>3275</v>
      </c>
      <c r="FP7" s="1">
        <f>[7]Belgium!FP$17</f>
        <v>0</v>
      </c>
      <c r="FQ7" s="1">
        <f>[7]Belgium!FQ$17</f>
        <v>0</v>
      </c>
      <c r="FR7" s="1">
        <f>[7]Belgium!FR$17</f>
        <v>0</v>
      </c>
      <c r="FS7" s="1">
        <f>[7]Belgium!FS$17</f>
        <v>0</v>
      </c>
      <c r="FT7" s="1">
        <f>[7]Belgium!FT$17</f>
        <v>0</v>
      </c>
      <c r="FU7" s="1">
        <f>[7]Belgium!FU$17</f>
        <v>0</v>
      </c>
      <c r="FV7" s="1">
        <f>[7]Belgium!FV$17</f>
        <v>0</v>
      </c>
      <c r="FW7" s="1">
        <f>[7]Belgium!FW$17</f>
        <v>0</v>
      </c>
      <c r="FX7" s="1">
        <f>[7]Belgium!FX$17</f>
        <v>0</v>
      </c>
      <c r="FY7" s="1">
        <f>[7]Belgium!FY$17</f>
        <v>0</v>
      </c>
      <c r="FZ7" s="7">
        <f>1/1000*SUM($B7:FY7)</f>
        <v>3113.058</v>
      </c>
    </row>
    <row r="8" spans="1:182">
      <c r="A8" t="s">
        <v>32</v>
      </c>
      <c r="B8" s="1">
        <f>[7]Bulgaria!B$17</f>
        <v>0</v>
      </c>
      <c r="C8" s="1">
        <f>[7]Bulgaria!C$17</f>
        <v>0</v>
      </c>
      <c r="D8" s="1">
        <f>[7]Bulgaria!D$17</f>
        <v>0</v>
      </c>
      <c r="E8" s="1">
        <f>[7]Bulgaria!E$17</f>
        <v>0</v>
      </c>
      <c r="F8" s="1">
        <f>[7]Bulgaria!F$17</f>
        <v>0</v>
      </c>
      <c r="G8" s="1">
        <f>[7]Bulgaria!G$17</f>
        <v>0</v>
      </c>
      <c r="H8" s="1">
        <f>[7]Bulgaria!H$17</f>
        <v>0</v>
      </c>
      <c r="I8" s="1">
        <f>[7]Bulgaria!I$17</f>
        <v>0</v>
      </c>
      <c r="J8" s="1">
        <f>[7]Bulgaria!J$17</f>
        <v>0</v>
      </c>
      <c r="K8" s="1">
        <f>[7]Bulgaria!K$17</f>
        <v>0</v>
      </c>
      <c r="L8" s="1">
        <f>[7]Bulgaria!L$17</f>
        <v>0</v>
      </c>
      <c r="M8" s="1">
        <f>[7]Bulgaria!M$17</f>
        <v>0</v>
      </c>
      <c r="N8" s="1">
        <f>[7]Bulgaria!N$17</f>
        <v>0</v>
      </c>
      <c r="O8" s="1">
        <f>[7]Bulgaria!O$17</f>
        <v>0</v>
      </c>
      <c r="P8" s="1">
        <f>[7]Bulgaria!P$17</f>
        <v>0</v>
      </c>
      <c r="Q8" s="1">
        <f>[7]Bulgaria!Q$17</f>
        <v>0</v>
      </c>
      <c r="R8" s="1">
        <f>[7]Bulgaria!R$17</f>
        <v>0</v>
      </c>
      <c r="S8" s="1">
        <f>[7]Bulgaria!S$17</f>
        <v>0</v>
      </c>
      <c r="T8" s="1">
        <f>[7]Bulgaria!T$17</f>
        <v>0</v>
      </c>
      <c r="U8" s="1">
        <f>[7]Bulgaria!U$17</f>
        <v>0</v>
      </c>
      <c r="V8" s="1">
        <f>[7]Bulgaria!V$17</f>
        <v>0</v>
      </c>
      <c r="W8" s="1">
        <f>[7]Bulgaria!W$17</f>
        <v>0</v>
      </c>
      <c r="X8" s="1">
        <f>[7]Bulgaria!X$17</f>
        <v>0</v>
      </c>
      <c r="Y8" s="1">
        <f>[7]Bulgaria!Y$17</f>
        <v>0</v>
      </c>
      <c r="Z8" s="1">
        <f>[7]Bulgaria!Z$17</f>
        <v>0</v>
      </c>
      <c r="AA8" s="1">
        <f>[7]Bulgaria!AA$17</f>
        <v>0</v>
      </c>
      <c r="AB8" s="1">
        <f>[7]Bulgaria!AB$17</f>
        <v>0</v>
      </c>
      <c r="AC8" s="1">
        <f>[7]Bulgaria!AC$17</f>
        <v>0</v>
      </c>
      <c r="AD8" s="1">
        <f>[7]Bulgaria!AD$17</f>
        <v>0</v>
      </c>
      <c r="AE8" s="1">
        <f>[7]Bulgaria!AE$17</f>
        <v>0</v>
      </c>
      <c r="AF8" s="1">
        <f>[7]Bulgaria!AF$17</f>
        <v>0</v>
      </c>
      <c r="AG8" s="1">
        <f>[7]Bulgaria!AG$17</f>
        <v>0</v>
      </c>
      <c r="AH8" s="1">
        <f>[7]Bulgaria!AH$17</f>
        <v>0</v>
      </c>
      <c r="AI8" s="1">
        <f>[7]Bulgaria!AI$17</f>
        <v>0</v>
      </c>
      <c r="AJ8" s="1">
        <f>[7]Bulgaria!AJ$17</f>
        <v>0</v>
      </c>
      <c r="AK8" s="1">
        <f>[7]Bulgaria!AK$17</f>
        <v>0</v>
      </c>
      <c r="AL8" s="1">
        <f>[7]Bulgaria!AL$17</f>
        <v>0</v>
      </c>
      <c r="AM8" s="1">
        <f>[7]Bulgaria!AM$17</f>
        <v>0</v>
      </c>
      <c r="AN8" s="1">
        <f>[7]Bulgaria!AN$17</f>
        <v>0</v>
      </c>
      <c r="AO8" s="1">
        <f>[7]Bulgaria!AO$17</f>
        <v>0</v>
      </c>
      <c r="AP8" s="1">
        <f>[7]Bulgaria!AP$17</f>
        <v>0</v>
      </c>
      <c r="AQ8" s="1">
        <f>[7]Bulgaria!AQ$17</f>
        <v>0</v>
      </c>
      <c r="AR8" s="1">
        <f>[7]Bulgaria!AR$17</f>
        <v>0</v>
      </c>
      <c r="AS8" s="1">
        <f>[7]Bulgaria!AS$17</f>
        <v>0</v>
      </c>
      <c r="AT8" s="1">
        <f>[7]Bulgaria!AT$17</f>
        <v>0</v>
      </c>
      <c r="AU8" s="1">
        <f>[7]Bulgaria!AU$17</f>
        <v>0</v>
      </c>
      <c r="AV8" s="1">
        <f>[7]Bulgaria!AV$17</f>
        <v>0</v>
      </c>
      <c r="AW8" s="1">
        <f>[7]Bulgaria!AW$17</f>
        <v>0</v>
      </c>
      <c r="AX8" s="1">
        <f>[7]Bulgaria!AX$17</f>
        <v>0</v>
      </c>
      <c r="AY8" s="1">
        <f>[7]Bulgaria!AY$17</f>
        <v>0</v>
      </c>
      <c r="AZ8" s="1">
        <f>[7]Bulgaria!AZ$17</f>
        <v>115</v>
      </c>
      <c r="BA8" s="1">
        <f>[7]Bulgaria!BA$17</f>
        <v>0</v>
      </c>
      <c r="BB8" s="1">
        <f>[7]Bulgaria!BB$17</f>
        <v>0</v>
      </c>
      <c r="BC8" s="1">
        <f>[7]Bulgaria!BC$17</f>
        <v>0</v>
      </c>
      <c r="BD8" s="1">
        <f>[7]Bulgaria!BD$17</f>
        <v>0</v>
      </c>
      <c r="BE8" s="1">
        <f>[7]Bulgaria!BE$17</f>
        <v>0</v>
      </c>
      <c r="BF8" s="1">
        <f>[7]Bulgaria!BF$17</f>
        <v>0</v>
      </c>
      <c r="BG8" s="1">
        <f>[7]Bulgaria!BG$17</f>
        <v>0</v>
      </c>
      <c r="BH8" s="1">
        <f>[7]Bulgaria!BH$17</f>
        <v>0</v>
      </c>
      <c r="BI8" s="1">
        <f>[7]Bulgaria!BI$17</f>
        <v>0</v>
      </c>
      <c r="BJ8" s="1">
        <f>[7]Bulgaria!BJ$17</f>
        <v>0</v>
      </c>
      <c r="BK8" s="1">
        <f>[7]Bulgaria!BK$17</f>
        <v>0</v>
      </c>
      <c r="BL8" s="1">
        <f>[7]Bulgaria!BL$17</f>
        <v>0</v>
      </c>
      <c r="BM8" s="1">
        <f>[7]Bulgaria!BM$17</f>
        <v>96</v>
      </c>
      <c r="BN8" s="1">
        <f>[7]Bulgaria!BN$17</f>
        <v>0</v>
      </c>
      <c r="BO8" s="1">
        <f>[7]Bulgaria!BO$17</f>
        <v>0</v>
      </c>
      <c r="BP8" s="1">
        <f>[7]Bulgaria!BP$17</f>
        <v>0</v>
      </c>
      <c r="BQ8" s="1">
        <f>[7]Bulgaria!BQ$17</f>
        <v>0</v>
      </c>
      <c r="BR8" s="1">
        <f>[7]Bulgaria!BR$17</f>
        <v>0</v>
      </c>
      <c r="BS8" s="1">
        <f>[7]Bulgaria!BS$17</f>
        <v>0</v>
      </c>
      <c r="BT8" s="1">
        <f>[7]Bulgaria!BT$17</f>
        <v>0</v>
      </c>
      <c r="BU8" s="1">
        <f>[7]Bulgaria!BU$17</f>
        <v>0</v>
      </c>
      <c r="BV8" s="1">
        <f>[7]Bulgaria!BV$17</f>
        <v>0</v>
      </c>
      <c r="BW8" s="1">
        <f>[7]Bulgaria!BW$17</f>
        <v>0</v>
      </c>
      <c r="BX8" s="1">
        <f>[7]Bulgaria!BX$17</f>
        <v>0</v>
      </c>
      <c r="BY8" s="1">
        <f>[7]Bulgaria!BY$17</f>
        <v>0</v>
      </c>
      <c r="BZ8" s="1">
        <f>[7]Bulgaria!BZ$17</f>
        <v>0</v>
      </c>
      <c r="CA8" s="1">
        <f>[7]Bulgaria!CA$17</f>
        <v>0</v>
      </c>
      <c r="CB8" s="1">
        <f>[7]Bulgaria!CB$17</f>
        <v>0</v>
      </c>
      <c r="CC8" s="1">
        <f>[7]Bulgaria!CC$17</f>
        <v>0</v>
      </c>
      <c r="CD8" s="1">
        <f>[7]Bulgaria!CD$17</f>
        <v>0</v>
      </c>
      <c r="CE8" s="1">
        <f>[7]Bulgaria!CE$17</f>
        <v>0</v>
      </c>
      <c r="CF8" s="1">
        <f>[7]Bulgaria!CF$17</f>
        <v>0</v>
      </c>
      <c r="CG8" s="1">
        <f>[7]Bulgaria!CG$17</f>
        <v>0</v>
      </c>
      <c r="CH8" s="1">
        <f>[7]Bulgaria!CH$17</f>
        <v>0</v>
      </c>
      <c r="CI8" s="1">
        <f>[7]Bulgaria!CI$17</f>
        <v>0</v>
      </c>
      <c r="CJ8" s="1">
        <f>[7]Bulgaria!CJ$17</f>
        <v>0</v>
      </c>
      <c r="CK8" s="1">
        <f>[7]Bulgaria!CK$17</f>
        <v>0</v>
      </c>
      <c r="CL8" s="1">
        <f>[7]Bulgaria!CL$17</f>
        <v>0</v>
      </c>
      <c r="CM8" s="1">
        <f>[7]Bulgaria!CM$17</f>
        <v>0</v>
      </c>
      <c r="CN8" s="1">
        <f>[7]Bulgaria!CN$17</f>
        <v>0</v>
      </c>
      <c r="CO8" s="1">
        <f>[7]Bulgaria!CO$17</f>
        <v>0</v>
      </c>
      <c r="CP8" s="1">
        <f>[7]Bulgaria!CP$17</f>
        <v>0</v>
      </c>
      <c r="CQ8" s="1">
        <f>[7]Bulgaria!CQ$17</f>
        <v>0</v>
      </c>
      <c r="CR8" s="1">
        <f>[7]Bulgaria!CR$17</f>
        <v>0</v>
      </c>
      <c r="CS8" s="1">
        <f>[7]Bulgaria!CS$17</f>
        <v>0</v>
      </c>
      <c r="CT8" s="1">
        <f>[7]Bulgaria!CT$17</f>
        <v>0</v>
      </c>
      <c r="CU8" s="1">
        <f>[7]Bulgaria!CU$17</f>
        <v>0</v>
      </c>
      <c r="CV8" s="1">
        <f>[7]Bulgaria!CV$17</f>
        <v>0</v>
      </c>
      <c r="CW8" s="1">
        <f>[7]Bulgaria!CW$17</f>
        <v>0</v>
      </c>
      <c r="CX8" s="1">
        <f>[7]Bulgaria!CX$17</f>
        <v>0</v>
      </c>
      <c r="CY8" s="1">
        <f>[7]Bulgaria!CY$17</f>
        <v>0</v>
      </c>
      <c r="CZ8" s="1">
        <f>[7]Bulgaria!CZ$17</f>
        <v>0</v>
      </c>
      <c r="DA8" s="1">
        <f>[7]Bulgaria!DA$17</f>
        <v>0</v>
      </c>
      <c r="DB8" s="1">
        <f>[7]Bulgaria!DB$17</f>
        <v>0</v>
      </c>
      <c r="DC8" s="1">
        <f>[7]Bulgaria!DC$17</f>
        <v>0</v>
      </c>
      <c r="DD8" s="1">
        <f>[7]Bulgaria!DD$17</f>
        <v>0</v>
      </c>
      <c r="DE8" s="1">
        <f>[7]Bulgaria!DE$17</f>
        <v>0</v>
      </c>
      <c r="DF8" s="1">
        <f>[7]Bulgaria!DF$17</f>
        <v>0</v>
      </c>
      <c r="DG8" s="1">
        <f>[7]Bulgaria!DG$17</f>
        <v>0</v>
      </c>
      <c r="DH8" s="1">
        <f>[7]Bulgaria!DH$17</f>
        <v>0</v>
      </c>
      <c r="DI8" s="1">
        <f>[7]Bulgaria!DI$17</f>
        <v>0</v>
      </c>
      <c r="DJ8" s="1">
        <f>[7]Bulgaria!DJ$17</f>
        <v>0</v>
      </c>
      <c r="DK8" s="1">
        <f>[7]Bulgaria!DK$17</f>
        <v>0</v>
      </c>
      <c r="DL8" s="1">
        <f>[7]Bulgaria!DL$17</f>
        <v>0</v>
      </c>
      <c r="DM8" s="1">
        <f>[7]Bulgaria!DM$17</f>
        <v>0</v>
      </c>
      <c r="DN8" s="1">
        <f>[7]Bulgaria!DN$17</f>
        <v>0</v>
      </c>
      <c r="DO8" s="1">
        <f>[7]Bulgaria!DO$17</f>
        <v>116</v>
      </c>
      <c r="DP8" s="1">
        <f>[7]Bulgaria!DP$17</f>
        <v>0</v>
      </c>
      <c r="DQ8" s="1">
        <f>[7]Bulgaria!DQ$17</f>
        <v>0</v>
      </c>
      <c r="DR8" s="1">
        <f>[7]Bulgaria!DR$17</f>
        <v>0</v>
      </c>
      <c r="DS8" s="1">
        <f>[7]Bulgaria!DS$17</f>
        <v>0</v>
      </c>
      <c r="DT8" s="1">
        <f>[7]Bulgaria!DT$17</f>
        <v>0</v>
      </c>
      <c r="DU8" s="1">
        <f>[7]Bulgaria!DU$17</f>
        <v>0</v>
      </c>
      <c r="DV8" s="1">
        <f>[7]Bulgaria!DV$17</f>
        <v>0</v>
      </c>
      <c r="DW8" s="1">
        <f>[7]Bulgaria!DW$17</f>
        <v>0</v>
      </c>
      <c r="DX8" s="1">
        <f>[7]Bulgaria!DX$17</f>
        <v>0</v>
      </c>
      <c r="DY8" s="1">
        <f>[7]Bulgaria!DY$17</f>
        <v>66</v>
      </c>
      <c r="DZ8" s="1">
        <f>[7]Bulgaria!DZ$17</f>
        <v>0</v>
      </c>
      <c r="EA8" s="1">
        <f>[7]Bulgaria!EA$17</f>
        <v>0</v>
      </c>
      <c r="EB8" s="1">
        <f>[7]Bulgaria!EB$17</f>
        <v>0</v>
      </c>
      <c r="EC8" s="1">
        <f>[7]Bulgaria!EC$17</f>
        <v>0</v>
      </c>
      <c r="ED8" s="1">
        <f>[7]Bulgaria!ED$17</f>
        <v>0</v>
      </c>
      <c r="EE8" s="1">
        <f>[7]Bulgaria!EE$17</f>
        <v>0</v>
      </c>
      <c r="EF8" s="1">
        <f>[7]Bulgaria!EF$17</f>
        <v>0</v>
      </c>
      <c r="EG8" s="1">
        <f>[7]Bulgaria!EG$17</f>
        <v>0</v>
      </c>
      <c r="EH8" s="1">
        <f>[7]Bulgaria!EH$17</f>
        <v>0</v>
      </c>
      <c r="EI8" s="1">
        <f>[7]Bulgaria!EI$17</f>
        <v>0</v>
      </c>
      <c r="EJ8" s="1">
        <f>[7]Bulgaria!EJ$17</f>
        <v>0</v>
      </c>
      <c r="EK8" s="1">
        <f>[7]Bulgaria!EK$17</f>
        <v>0</v>
      </c>
      <c r="EL8" s="1">
        <f>[7]Bulgaria!EL$17</f>
        <v>0</v>
      </c>
      <c r="EM8" s="1">
        <f>[7]Bulgaria!EM$17</f>
        <v>0</v>
      </c>
      <c r="EN8" s="1">
        <f>[7]Bulgaria!EN$17</f>
        <v>0</v>
      </c>
      <c r="EO8" s="1">
        <f>[7]Bulgaria!EO$17</f>
        <v>0</v>
      </c>
      <c r="EP8" s="1">
        <f>[7]Bulgaria!EP$17</f>
        <v>0</v>
      </c>
      <c r="EQ8" s="1">
        <f>[7]Bulgaria!EQ$17</f>
        <v>0</v>
      </c>
      <c r="ER8" s="1">
        <f>[7]Bulgaria!ER$17</f>
        <v>0</v>
      </c>
      <c r="ES8" s="1">
        <f>[7]Bulgaria!ES$17</f>
        <v>0</v>
      </c>
      <c r="ET8" s="1">
        <f>[7]Bulgaria!ET$17</f>
        <v>0</v>
      </c>
      <c r="EU8" s="1">
        <f>[7]Bulgaria!EU$17</f>
        <v>0</v>
      </c>
      <c r="EV8" s="1">
        <f>[7]Bulgaria!EV$17</f>
        <v>0</v>
      </c>
      <c r="EW8" s="1">
        <f>[7]Bulgaria!EW$17</f>
        <v>0</v>
      </c>
      <c r="EX8" s="1">
        <f>[7]Bulgaria!EX$17</f>
        <v>0</v>
      </c>
      <c r="EY8" s="1">
        <f>[7]Bulgaria!EY$17</f>
        <v>0</v>
      </c>
      <c r="EZ8" s="1">
        <f>[7]Bulgaria!EZ$17</f>
        <v>0</v>
      </c>
      <c r="FA8" s="1">
        <f>[7]Bulgaria!FA$17</f>
        <v>0</v>
      </c>
      <c r="FB8" s="1">
        <f>[7]Bulgaria!FB$17</f>
        <v>0</v>
      </c>
      <c r="FC8" s="1">
        <f>[7]Bulgaria!FC$17</f>
        <v>0</v>
      </c>
      <c r="FD8" s="1">
        <f>[7]Bulgaria!FD$17</f>
        <v>0</v>
      </c>
      <c r="FE8" s="1">
        <f>[7]Bulgaria!FE$17</f>
        <v>0</v>
      </c>
      <c r="FF8" s="1">
        <f>[7]Bulgaria!FF$17</f>
        <v>0</v>
      </c>
      <c r="FG8" s="1">
        <f>[7]Bulgaria!FG$17</f>
        <v>0</v>
      </c>
      <c r="FH8" s="1">
        <f>[7]Bulgaria!FH$17</f>
        <v>0</v>
      </c>
      <c r="FI8" s="1">
        <f>[7]Bulgaria!FI$17</f>
        <v>0</v>
      </c>
      <c r="FJ8" s="1">
        <f>[7]Bulgaria!FJ$17</f>
        <v>0</v>
      </c>
      <c r="FK8" s="1">
        <f>[7]Bulgaria!FK$17</f>
        <v>0</v>
      </c>
      <c r="FL8" s="1">
        <f>[7]Bulgaria!FL$17</f>
        <v>0</v>
      </c>
      <c r="FM8" s="1">
        <f>[7]Bulgaria!FM$17</f>
        <v>0</v>
      </c>
      <c r="FN8" s="1">
        <f>[7]Bulgaria!FN$17</f>
        <v>0</v>
      </c>
      <c r="FO8" s="1">
        <f>[7]Bulgaria!FO$17</f>
        <v>0</v>
      </c>
      <c r="FP8" s="1">
        <f>[7]Bulgaria!FP$17</f>
        <v>0</v>
      </c>
      <c r="FQ8" s="1">
        <f>[7]Bulgaria!FQ$17</f>
        <v>0</v>
      </c>
      <c r="FR8" s="1">
        <f>[7]Bulgaria!FR$17</f>
        <v>0</v>
      </c>
      <c r="FS8" s="1">
        <f>[7]Bulgaria!FS$17</f>
        <v>0</v>
      </c>
      <c r="FT8" s="1">
        <f>[7]Bulgaria!FT$17</f>
        <v>0</v>
      </c>
      <c r="FU8" s="1">
        <f>[7]Bulgaria!FU$17</f>
        <v>0</v>
      </c>
      <c r="FV8" s="1">
        <f>[7]Bulgaria!FV$17</f>
        <v>0</v>
      </c>
      <c r="FW8" s="1">
        <f>[7]Bulgaria!FW$17</f>
        <v>0</v>
      </c>
      <c r="FX8" s="1">
        <f>[7]Bulgaria!FX$17</f>
        <v>0</v>
      </c>
      <c r="FY8" s="1">
        <f>[7]Bulgaria!FY$17</f>
        <v>0</v>
      </c>
      <c r="FZ8" s="7">
        <f>1/1000*SUM($B8:FY8)</f>
        <v>0.39300000000000002</v>
      </c>
    </row>
    <row r="9" spans="1:182">
      <c r="A9" t="s">
        <v>40</v>
      </c>
      <c r="B9" s="1">
        <f>[7]Croatia!B$17</f>
        <v>0</v>
      </c>
      <c r="C9" s="1">
        <f>[7]Croatia!C$17</f>
        <v>0</v>
      </c>
      <c r="D9" s="1">
        <f>[7]Croatia!D$17</f>
        <v>0</v>
      </c>
      <c r="E9" s="1">
        <f>[7]Croatia!E$17</f>
        <v>0</v>
      </c>
      <c r="F9" s="1">
        <f>[7]Croatia!F$17</f>
        <v>0</v>
      </c>
      <c r="G9" s="1">
        <f>[7]Croatia!G$17</f>
        <v>0</v>
      </c>
      <c r="H9" s="1">
        <f>[7]Croatia!H$17</f>
        <v>0</v>
      </c>
      <c r="I9" s="1">
        <f>[7]Croatia!I$17</f>
        <v>0</v>
      </c>
      <c r="J9" s="1">
        <f>[7]Croatia!J$17</f>
        <v>0</v>
      </c>
      <c r="K9" s="1">
        <f>[7]Croatia!K$17</f>
        <v>0</v>
      </c>
      <c r="L9" s="1">
        <f>[7]Croatia!L$17</f>
        <v>0</v>
      </c>
      <c r="M9" s="1">
        <f>[7]Croatia!M$17</f>
        <v>0</v>
      </c>
      <c r="N9" s="1">
        <f>[7]Croatia!N$17</f>
        <v>0</v>
      </c>
      <c r="O9" s="1">
        <f>[7]Croatia!O$17</f>
        <v>0</v>
      </c>
      <c r="P9" s="1">
        <f>[7]Croatia!P$17</f>
        <v>0</v>
      </c>
      <c r="Q9" s="1">
        <f>[7]Croatia!Q$17</f>
        <v>0</v>
      </c>
      <c r="R9" s="1">
        <f>[7]Croatia!R$17</f>
        <v>0</v>
      </c>
      <c r="S9" s="1">
        <f>[7]Croatia!S$17</f>
        <v>0</v>
      </c>
      <c r="T9" s="1">
        <f>[7]Croatia!T$17</f>
        <v>0</v>
      </c>
      <c r="U9" s="1">
        <f>[7]Croatia!U$17</f>
        <v>0</v>
      </c>
      <c r="V9" s="1">
        <f>[7]Croatia!V$17</f>
        <v>0</v>
      </c>
      <c r="W9" s="1">
        <f>[7]Croatia!W$17</f>
        <v>0</v>
      </c>
      <c r="X9" s="1">
        <f>[7]Croatia!X$17</f>
        <v>0</v>
      </c>
      <c r="Y9" s="1">
        <f>[7]Croatia!Y$17</f>
        <v>0</v>
      </c>
      <c r="Z9" s="1">
        <f>[7]Croatia!Z$17</f>
        <v>0</v>
      </c>
      <c r="AA9" s="1">
        <f>[7]Croatia!AA$17</f>
        <v>0</v>
      </c>
      <c r="AB9" s="1">
        <f>[7]Croatia!AB$17</f>
        <v>0</v>
      </c>
      <c r="AC9" s="1">
        <f>[7]Croatia!AC$17</f>
        <v>0</v>
      </c>
      <c r="AD9" s="1">
        <f>[7]Croatia!AD$17</f>
        <v>0</v>
      </c>
      <c r="AE9" s="1">
        <f>[7]Croatia!AE$17</f>
        <v>0</v>
      </c>
      <c r="AF9" s="1">
        <f>[7]Croatia!AF$17</f>
        <v>0</v>
      </c>
      <c r="AG9" s="1">
        <f>[7]Croatia!AG$17</f>
        <v>0</v>
      </c>
      <c r="AH9" s="1">
        <f>[7]Croatia!AH$17</f>
        <v>0</v>
      </c>
      <c r="AI9" s="1">
        <f>[7]Croatia!AI$17</f>
        <v>0</v>
      </c>
      <c r="AJ9" s="1">
        <f>[7]Croatia!AJ$17</f>
        <v>0</v>
      </c>
      <c r="AK9" s="1">
        <f>[7]Croatia!AK$17</f>
        <v>0</v>
      </c>
      <c r="AL9" s="1">
        <f>[7]Croatia!AL$17</f>
        <v>0</v>
      </c>
      <c r="AM9" s="1">
        <f>[7]Croatia!AM$17</f>
        <v>0</v>
      </c>
      <c r="AN9" s="1">
        <f>[7]Croatia!AN$17</f>
        <v>0</v>
      </c>
      <c r="AO9" s="1">
        <f>[7]Croatia!AO$17</f>
        <v>0</v>
      </c>
      <c r="AP9" s="1">
        <f>[7]Croatia!AP$17</f>
        <v>0</v>
      </c>
      <c r="AQ9" s="1">
        <f>[7]Croatia!AQ$17</f>
        <v>0</v>
      </c>
      <c r="AR9" s="1">
        <f>[7]Croatia!AR$17</f>
        <v>0</v>
      </c>
      <c r="AS9" s="1">
        <f>[7]Croatia!AS$17</f>
        <v>0</v>
      </c>
      <c r="AT9" s="1">
        <f>[7]Croatia!AT$17</f>
        <v>0</v>
      </c>
      <c r="AU9" s="1">
        <f>[7]Croatia!AU$17</f>
        <v>0</v>
      </c>
      <c r="AV9" s="1">
        <f>[7]Croatia!AV$17</f>
        <v>0</v>
      </c>
      <c r="AW9" s="1">
        <f>[7]Croatia!AW$17</f>
        <v>0</v>
      </c>
      <c r="AX9" s="1">
        <f>[7]Croatia!AX$17</f>
        <v>0</v>
      </c>
      <c r="AY9" s="1">
        <f>[7]Croatia!AY$17</f>
        <v>0</v>
      </c>
      <c r="AZ9" s="1">
        <f>[7]Croatia!AZ$17</f>
        <v>0</v>
      </c>
      <c r="BA9" s="1">
        <f>[7]Croatia!BA$17</f>
        <v>0</v>
      </c>
      <c r="BB9" s="1">
        <f>[7]Croatia!BB$17</f>
        <v>0</v>
      </c>
      <c r="BC9" s="1">
        <f>[7]Croatia!BC$17</f>
        <v>0</v>
      </c>
      <c r="BD9" s="1">
        <f>[7]Croatia!BD$17</f>
        <v>0</v>
      </c>
      <c r="BE9" s="1">
        <f>[7]Croatia!BE$17</f>
        <v>0</v>
      </c>
      <c r="BF9" s="1">
        <f>[7]Croatia!BF$17</f>
        <v>0</v>
      </c>
      <c r="BG9" s="1">
        <f>[7]Croatia!BG$17</f>
        <v>0</v>
      </c>
      <c r="BH9" s="1">
        <f>[7]Croatia!BH$17</f>
        <v>0</v>
      </c>
      <c r="BI9" s="1">
        <f>[7]Croatia!BI$17</f>
        <v>0</v>
      </c>
      <c r="BJ9" s="1">
        <f>[7]Croatia!BJ$17</f>
        <v>0</v>
      </c>
      <c r="BK9" s="1">
        <f>[7]Croatia!BK$17</f>
        <v>0</v>
      </c>
      <c r="BL9" s="1">
        <f>[7]Croatia!BL$17</f>
        <v>0</v>
      </c>
      <c r="BM9" s="1">
        <f>[7]Croatia!BM$17</f>
        <v>0</v>
      </c>
      <c r="BN9" s="1">
        <f>[7]Croatia!BN$17</f>
        <v>0</v>
      </c>
      <c r="BO9" s="1">
        <f>[7]Croatia!BO$17</f>
        <v>0</v>
      </c>
      <c r="BP9" s="1">
        <f>[7]Croatia!BP$17</f>
        <v>0</v>
      </c>
      <c r="BQ9" s="1">
        <f>[7]Croatia!BQ$17</f>
        <v>0</v>
      </c>
      <c r="BR9" s="1">
        <f>[7]Croatia!BR$17</f>
        <v>0</v>
      </c>
      <c r="BS9" s="1">
        <f>[7]Croatia!BS$17</f>
        <v>0</v>
      </c>
      <c r="BT9" s="1">
        <f>[7]Croatia!BT$17</f>
        <v>0</v>
      </c>
      <c r="BU9" s="1">
        <f>[7]Croatia!BU$17</f>
        <v>0</v>
      </c>
      <c r="BV9" s="1">
        <f>[7]Croatia!BV$17</f>
        <v>0</v>
      </c>
      <c r="BW9" s="1">
        <f>[7]Croatia!BW$17</f>
        <v>0</v>
      </c>
      <c r="BX9" s="1">
        <f>[7]Croatia!BX$17</f>
        <v>0</v>
      </c>
      <c r="BY9" s="1">
        <f>[7]Croatia!BY$17</f>
        <v>0</v>
      </c>
      <c r="BZ9" s="1">
        <f>[7]Croatia!BZ$17</f>
        <v>0</v>
      </c>
      <c r="CA9" s="1">
        <f>[7]Croatia!CA$17</f>
        <v>0</v>
      </c>
      <c r="CB9" s="1">
        <f>[7]Croatia!CB$17</f>
        <v>0</v>
      </c>
      <c r="CC9" s="1">
        <f>[7]Croatia!CC$17</f>
        <v>0</v>
      </c>
      <c r="CD9" s="1">
        <f>[7]Croatia!CD$17</f>
        <v>0</v>
      </c>
      <c r="CE9" s="1">
        <f>[7]Croatia!CE$17</f>
        <v>0</v>
      </c>
      <c r="CF9" s="1">
        <f>[7]Croatia!CF$17</f>
        <v>0</v>
      </c>
      <c r="CG9" s="1">
        <f>[7]Croatia!CG$17</f>
        <v>0</v>
      </c>
      <c r="CH9" s="1">
        <f>[7]Croatia!CH$17</f>
        <v>0</v>
      </c>
      <c r="CI9" s="1">
        <f>[7]Croatia!CI$17</f>
        <v>0</v>
      </c>
      <c r="CJ9" s="1">
        <f>[7]Croatia!CJ$17</f>
        <v>0</v>
      </c>
      <c r="CK9" s="1">
        <f>[7]Croatia!CK$17</f>
        <v>0</v>
      </c>
      <c r="CL9" s="1">
        <f>[7]Croatia!CL$17</f>
        <v>0</v>
      </c>
      <c r="CM9" s="1">
        <f>[7]Croatia!CM$17</f>
        <v>0</v>
      </c>
      <c r="CN9" s="1">
        <f>[7]Croatia!CN$17</f>
        <v>0</v>
      </c>
      <c r="CO9" s="1">
        <f>[7]Croatia!CO$17</f>
        <v>0</v>
      </c>
      <c r="CP9" s="1">
        <f>[7]Croatia!CP$17</f>
        <v>0</v>
      </c>
      <c r="CQ9" s="1">
        <f>[7]Croatia!CQ$17</f>
        <v>0</v>
      </c>
      <c r="CR9" s="1">
        <f>[7]Croatia!CR$17</f>
        <v>0</v>
      </c>
      <c r="CS9" s="1">
        <f>[7]Croatia!CS$17</f>
        <v>0</v>
      </c>
      <c r="CT9" s="1">
        <f>[7]Croatia!CT$17</f>
        <v>0</v>
      </c>
      <c r="CU9" s="1">
        <f>[7]Croatia!CU$17</f>
        <v>0</v>
      </c>
      <c r="CV9" s="1">
        <f>[7]Croatia!CV$17</f>
        <v>0</v>
      </c>
      <c r="CW9" s="1">
        <f>[7]Croatia!CW$17</f>
        <v>0</v>
      </c>
      <c r="CX9" s="1">
        <f>[7]Croatia!CX$17</f>
        <v>0</v>
      </c>
      <c r="CY9" s="1">
        <f>[7]Croatia!CY$17</f>
        <v>0</v>
      </c>
      <c r="CZ9" s="1">
        <f>[7]Croatia!CZ$17</f>
        <v>0</v>
      </c>
      <c r="DA9" s="1">
        <f>[7]Croatia!DA$17</f>
        <v>0</v>
      </c>
      <c r="DB9" s="1">
        <f>[7]Croatia!DB$17</f>
        <v>0</v>
      </c>
      <c r="DC9" s="1">
        <f>[7]Croatia!DC$17</f>
        <v>0</v>
      </c>
      <c r="DD9" s="1">
        <f>[7]Croatia!DD$17</f>
        <v>0</v>
      </c>
      <c r="DE9" s="1">
        <f>[7]Croatia!DE$17</f>
        <v>0</v>
      </c>
      <c r="DF9" s="1">
        <f>[7]Croatia!DF$17</f>
        <v>0</v>
      </c>
      <c r="DG9" s="1">
        <f>[7]Croatia!DG$17</f>
        <v>0</v>
      </c>
      <c r="DH9" s="1">
        <f>[7]Croatia!DH$17</f>
        <v>0</v>
      </c>
      <c r="DI9" s="1">
        <f>[7]Croatia!DI$17</f>
        <v>0</v>
      </c>
      <c r="DJ9" s="1">
        <f>[7]Croatia!DJ$17</f>
        <v>0</v>
      </c>
      <c r="DK9" s="1">
        <f>[7]Croatia!DK$17</f>
        <v>0</v>
      </c>
      <c r="DL9" s="1">
        <f>[7]Croatia!DL$17</f>
        <v>0</v>
      </c>
      <c r="DM9" s="1">
        <f>[7]Croatia!DM$17</f>
        <v>0</v>
      </c>
      <c r="DN9" s="1">
        <f>[7]Croatia!DN$17</f>
        <v>0</v>
      </c>
      <c r="DO9" s="1">
        <f>[7]Croatia!DO$17</f>
        <v>0</v>
      </c>
      <c r="DP9" s="1">
        <f>[7]Croatia!DP$17</f>
        <v>0</v>
      </c>
      <c r="DQ9" s="1">
        <f>[7]Croatia!DQ$17</f>
        <v>0</v>
      </c>
      <c r="DR9" s="1">
        <f>[7]Croatia!DR$17</f>
        <v>0</v>
      </c>
      <c r="DS9" s="1">
        <f>[7]Croatia!DS$17</f>
        <v>0</v>
      </c>
      <c r="DT9" s="1">
        <f>[7]Croatia!DT$17</f>
        <v>0</v>
      </c>
      <c r="DU9" s="1">
        <f>[7]Croatia!DU$17</f>
        <v>0</v>
      </c>
      <c r="DV9" s="1">
        <f>[7]Croatia!DV$17</f>
        <v>0</v>
      </c>
      <c r="DW9" s="1">
        <f>[7]Croatia!DW$17</f>
        <v>0</v>
      </c>
      <c r="DX9" s="1">
        <f>[7]Croatia!DX$17</f>
        <v>0</v>
      </c>
      <c r="DY9" s="1">
        <f>[7]Croatia!DY$17</f>
        <v>0</v>
      </c>
      <c r="DZ9" s="1">
        <f>[7]Croatia!DZ$17</f>
        <v>0</v>
      </c>
      <c r="EA9" s="1">
        <f>[7]Croatia!EA$17</f>
        <v>0</v>
      </c>
      <c r="EB9" s="1">
        <f>[7]Croatia!EB$17</f>
        <v>0</v>
      </c>
      <c r="EC9" s="1">
        <f>[7]Croatia!EC$17</f>
        <v>0</v>
      </c>
      <c r="ED9" s="1">
        <f>[7]Croatia!ED$17</f>
        <v>0</v>
      </c>
      <c r="EE9" s="1">
        <f>[7]Croatia!EE$17</f>
        <v>0</v>
      </c>
      <c r="EF9" s="1">
        <f>[7]Croatia!EF$17</f>
        <v>0</v>
      </c>
      <c r="EG9" s="1">
        <f>[7]Croatia!EG$17</f>
        <v>0</v>
      </c>
      <c r="EH9" s="1">
        <f>[7]Croatia!EH$17</f>
        <v>0</v>
      </c>
      <c r="EI9" s="1">
        <f>[7]Croatia!EI$17</f>
        <v>0</v>
      </c>
      <c r="EJ9" s="1">
        <f>[7]Croatia!EJ$17</f>
        <v>0</v>
      </c>
      <c r="EK9" s="1">
        <f>[7]Croatia!EK$17</f>
        <v>0</v>
      </c>
      <c r="EL9" s="1">
        <f>[7]Croatia!EL$17</f>
        <v>0</v>
      </c>
      <c r="EM9" s="1">
        <f>[7]Croatia!EM$17</f>
        <v>0</v>
      </c>
      <c r="EN9" s="1">
        <f>[7]Croatia!EN$17</f>
        <v>0</v>
      </c>
      <c r="EO9" s="1">
        <f>[7]Croatia!EO$17</f>
        <v>0</v>
      </c>
      <c r="EP9" s="1">
        <f>[7]Croatia!EP$17</f>
        <v>0</v>
      </c>
      <c r="EQ9" s="1">
        <f>[7]Croatia!EQ$17</f>
        <v>0</v>
      </c>
      <c r="ER9" s="1">
        <f>[7]Croatia!ER$17</f>
        <v>0</v>
      </c>
      <c r="ES9" s="1">
        <f>[7]Croatia!ES$17</f>
        <v>0</v>
      </c>
      <c r="ET9" s="1">
        <f>[7]Croatia!ET$17</f>
        <v>0</v>
      </c>
      <c r="EU9" s="1">
        <f>[7]Croatia!EU$17</f>
        <v>0</v>
      </c>
      <c r="EV9" s="1">
        <f>[7]Croatia!EV$17</f>
        <v>0</v>
      </c>
      <c r="EW9" s="1">
        <f>[7]Croatia!EW$17</f>
        <v>0</v>
      </c>
      <c r="EX9" s="1">
        <f>[7]Croatia!EX$17</f>
        <v>0</v>
      </c>
      <c r="EY9" s="1">
        <f>[7]Croatia!EY$17</f>
        <v>0</v>
      </c>
      <c r="EZ9" s="1">
        <f>[7]Croatia!EZ$17</f>
        <v>0</v>
      </c>
      <c r="FA9" s="1">
        <f>[7]Croatia!FA$17</f>
        <v>0</v>
      </c>
      <c r="FB9" s="1">
        <f>[7]Croatia!FB$17</f>
        <v>0</v>
      </c>
      <c r="FC9" s="1">
        <f>[7]Croatia!FC$17</f>
        <v>0</v>
      </c>
      <c r="FD9" s="1">
        <f>[7]Croatia!FD$17</f>
        <v>0</v>
      </c>
      <c r="FE9" s="1">
        <f>[7]Croatia!FE$17</f>
        <v>0</v>
      </c>
      <c r="FF9" s="1">
        <f>[7]Croatia!FF$17</f>
        <v>0</v>
      </c>
      <c r="FG9" s="1">
        <f>[7]Croatia!FG$17</f>
        <v>0</v>
      </c>
      <c r="FH9" s="1">
        <f>[7]Croatia!FH$17</f>
        <v>0</v>
      </c>
      <c r="FI9" s="1">
        <f>[7]Croatia!FI$17</f>
        <v>0</v>
      </c>
      <c r="FJ9" s="1">
        <f>[7]Croatia!FJ$17</f>
        <v>0</v>
      </c>
      <c r="FK9" s="1">
        <f>[7]Croatia!FK$17</f>
        <v>0</v>
      </c>
      <c r="FL9" s="1">
        <f>[7]Croatia!FL$17</f>
        <v>0</v>
      </c>
      <c r="FM9" s="1">
        <f>[7]Croatia!FM$17</f>
        <v>0</v>
      </c>
      <c r="FN9" s="1">
        <f>[7]Croatia!FN$17</f>
        <v>0</v>
      </c>
      <c r="FO9" s="1">
        <f>[7]Croatia!FO$17</f>
        <v>0</v>
      </c>
      <c r="FP9" s="1">
        <f>[7]Croatia!FP$17</f>
        <v>0</v>
      </c>
      <c r="FQ9" s="1">
        <f>[7]Croatia!FQ$17</f>
        <v>0</v>
      </c>
      <c r="FR9" s="1">
        <f>[7]Croatia!FR$17</f>
        <v>0</v>
      </c>
      <c r="FS9" s="1">
        <f>[7]Croatia!FS$17</f>
        <v>0</v>
      </c>
      <c r="FT9" s="1">
        <f>[7]Croatia!FT$17</f>
        <v>0</v>
      </c>
      <c r="FU9" s="1">
        <f>[7]Croatia!FU$17</f>
        <v>0</v>
      </c>
      <c r="FV9" s="1">
        <f>[7]Croatia!FV$17</f>
        <v>0</v>
      </c>
      <c r="FW9" s="1">
        <f>[7]Croatia!FW$17</f>
        <v>0</v>
      </c>
      <c r="FX9" s="1">
        <f>[7]Croatia!FX$17</f>
        <v>0</v>
      </c>
      <c r="FY9" s="1">
        <f>[7]Croatia!FY$17</f>
        <v>0</v>
      </c>
      <c r="FZ9" s="7">
        <f>1/1000*SUM($B9:FY9)</f>
        <v>0</v>
      </c>
    </row>
    <row r="10" spans="1:182">
      <c r="A10" t="s">
        <v>41</v>
      </c>
      <c r="B10" s="1">
        <f>[7]Cyprus!B$17</f>
        <v>0</v>
      </c>
      <c r="C10" s="1">
        <f>[7]Cyprus!C$17</f>
        <v>0</v>
      </c>
      <c r="D10" s="1">
        <f>[7]Cyprus!D$17</f>
        <v>0</v>
      </c>
      <c r="E10" s="1">
        <f>[7]Cyprus!E$17</f>
        <v>0</v>
      </c>
      <c r="F10" s="1">
        <f>[7]Cyprus!F$17</f>
        <v>0</v>
      </c>
      <c r="G10" s="1">
        <f>[7]Cyprus!G$17</f>
        <v>0</v>
      </c>
      <c r="H10" s="1">
        <f>[7]Cyprus!H$17</f>
        <v>0</v>
      </c>
      <c r="I10" s="1">
        <f>[7]Cyprus!I$17</f>
        <v>0</v>
      </c>
      <c r="J10" s="1">
        <f>[7]Cyprus!J$17</f>
        <v>0</v>
      </c>
      <c r="K10" s="1">
        <f>[7]Cyprus!K$17</f>
        <v>0</v>
      </c>
      <c r="L10" s="1">
        <f>[7]Cyprus!L$17</f>
        <v>0</v>
      </c>
      <c r="M10" s="1">
        <f>[7]Cyprus!M$17</f>
        <v>0</v>
      </c>
      <c r="N10" s="1">
        <f>[7]Cyprus!N$17</f>
        <v>0</v>
      </c>
      <c r="O10" s="1">
        <f>[7]Cyprus!O$17</f>
        <v>0</v>
      </c>
      <c r="P10" s="1">
        <f>[7]Cyprus!P$17</f>
        <v>0</v>
      </c>
      <c r="Q10" s="1">
        <f>[7]Cyprus!Q$17</f>
        <v>0</v>
      </c>
      <c r="R10" s="1">
        <f>[7]Cyprus!R$17</f>
        <v>0</v>
      </c>
      <c r="S10" s="1">
        <f>[7]Cyprus!S$17</f>
        <v>0</v>
      </c>
      <c r="T10" s="1">
        <f>[7]Cyprus!T$17</f>
        <v>0</v>
      </c>
      <c r="U10" s="1">
        <f>[7]Cyprus!U$17</f>
        <v>0</v>
      </c>
      <c r="V10" s="1">
        <f>[7]Cyprus!V$17</f>
        <v>0</v>
      </c>
      <c r="W10" s="1">
        <f>[7]Cyprus!W$17</f>
        <v>0</v>
      </c>
      <c r="X10" s="1">
        <f>[7]Cyprus!X$17</f>
        <v>0</v>
      </c>
      <c r="Y10" s="1">
        <f>[7]Cyprus!Y$17</f>
        <v>0</v>
      </c>
      <c r="Z10" s="1">
        <f>[7]Cyprus!Z$17</f>
        <v>0</v>
      </c>
      <c r="AA10" s="1">
        <f>[7]Cyprus!AA$17</f>
        <v>0</v>
      </c>
      <c r="AB10" s="1">
        <f>[7]Cyprus!AB$17</f>
        <v>0</v>
      </c>
      <c r="AC10" s="1">
        <f>[7]Cyprus!AC$17</f>
        <v>0</v>
      </c>
      <c r="AD10" s="1">
        <f>[7]Cyprus!AD$17</f>
        <v>0</v>
      </c>
      <c r="AE10" s="1">
        <f>[7]Cyprus!AE$17</f>
        <v>0</v>
      </c>
      <c r="AF10" s="1">
        <f>[7]Cyprus!AF$17</f>
        <v>0</v>
      </c>
      <c r="AG10" s="1">
        <f>[7]Cyprus!AG$17</f>
        <v>0</v>
      </c>
      <c r="AH10" s="1">
        <f>[7]Cyprus!AH$17</f>
        <v>0</v>
      </c>
      <c r="AI10" s="1">
        <f>[7]Cyprus!AI$17</f>
        <v>0</v>
      </c>
      <c r="AJ10" s="1">
        <f>[7]Cyprus!AJ$17</f>
        <v>0</v>
      </c>
      <c r="AK10" s="1">
        <f>[7]Cyprus!AK$17</f>
        <v>0</v>
      </c>
      <c r="AL10" s="1">
        <f>[7]Cyprus!AL$17</f>
        <v>0</v>
      </c>
      <c r="AM10" s="1">
        <f>[7]Cyprus!AM$17</f>
        <v>0</v>
      </c>
      <c r="AN10" s="1">
        <f>[7]Cyprus!AN$17</f>
        <v>0</v>
      </c>
      <c r="AO10" s="1">
        <f>[7]Cyprus!AO$17</f>
        <v>0</v>
      </c>
      <c r="AP10" s="1">
        <f>[7]Cyprus!AP$17</f>
        <v>0</v>
      </c>
      <c r="AQ10" s="1">
        <f>[7]Cyprus!AQ$17</f>
        <v>0</v>
      </c>
      <c r="AR10" s="1">
        <f>[7]Cyprus!AR$17</f>
        <v>0</v>
      </c>
      <c r="AS10" s="1">
        <f>[7]Cyprus!AS$17</f>
        <v>0</v>
      </c>
      <c r="AT10" s="1">
        <f>[7]Cyprus!AT$17</f>
        <v>0</v>
      </c>
      <c r="AU10" s="1">
        <f>[7]Cyprus!AU$17</f>
        <v>0</v>
      </c>
      <c r="AV10" s="1">
        <f>[7]Cyprus!AV$17</f>
        <v>0</v>
      </c>
      <c r="AW10" s="1">
        <f>[7]Cyprus!AW$17</f>
        <v>0</v>
      </c>
      <c r="AX10" s="1">
        <f>[7]Cyprus!AX$17</f>
        <v>0</v>
      </c>
      <c r="AY10" s="1">
        <f>[7]Cyprus!AY$17</f>
        <v>0</v>
      </c>
      <c r="AZ10" s="1">
        <f>[7]Cyprus!AZ$17</f>
        <v>0</v>
      </c>
      <c r="BA10" s="1">
        <f>[7]Cyprus!BA$17</f>
        <v>0</v>
      </c>
      <c r="BB10" s="1">
        <f>[7]Cyprus!BB$17</f>
        <v>0</v>
      </c>
      <c r="BC10" s="1">
        <f>[7]Cyprus!BC$17</f>
        <v>0</v>
      </c>
      <c r="BD10" s="1">
        <f>[7]Cyprus!BD$17</f>
        <v>0</v>
      </c>
      <c r="BE10" s="1">
        <f>[7]Cyprus!BE$17</f>
        <v>0</v>
      </c>
      <c r="BF10" s="1">
        <f>[7]Cyprus!BF$17</f>
        <v>0</v>
      </c>
      <c r="BG10" s="1">
        <f>[7]Cyprus!BG$17</f>
        <v>0</v>
      </c>
      <c r="BH10" s="1">
        <f>[7]Cyprus!BH$17</f>
        <v>0</v>
      </c>
      <c r="BI10" s="1">
        <f>[7]Cyprus!BI$17</f>
        <v>0</v>
      </c>
      <c r="BJ10" s="1">
        <f>[7]Cyprus!BJ$17</f>
        <v>0</v>
      </c>
      <c r="BK10" s="1">
        <f>[7]Cyprus!BK$17</f>
        <v>0</v>
      </c>
      <c r="BL10" s="1">
        <f>[7]Cyprus!BL$17</f>
        <v>0</v>
      </c>
      <c r="BM10" s="1">
        <f>[7]Cyprus!BM$17</f>
        <v>0</v>
      </c>
      <c r="BN10" s="1">
        <f>[7]Cyprus!BN$17</f>
        <v>0</v>
      </c>
      <c r="BO10" s="1">
        <f>[7]Cyprus!BO$17</f>
        <v>0</v>
      </c>
      <c r="BP10" s="1">
        <f>[7]Cyprus!BP$17</f>
        <v>0</v>
      </c>
      <c r="BQ10" s="1">
        <f>[7]Cyprus!BQ$17</f>
        <v>0</v>
      </c>
      <c r="BR10" s="1">
        <f>[7]Cyprus!BR$17</f>
        <v>0</v>
      </c>
      <c r="BS10" s="1">
        <f>[7]Cyprus!BS$17</f>
        <v>0</v>
      </c>
      <c r="BT10" s="1">
        <f>[7]Cyprus!BT$17</f>
        <v>0</v>
      </c>
      <c r="BU10" s="1">
        <f>[7]Cyprus!BU$17</f>
        <v>0</v>
      </c>
      <c r="BV10" s="1">
        <f>[7]Cyprus!BV$17</f>
        <v>0</v>
      </c>
      <c r="BW10" s="1">
        <f>[7]Cyprus!BW$17</f>
        <v>0</v>
      </c>
      <c r="BX10" s="1">
        <f>[7]Cyprus!BX$17</f>
        <v>0</v>
      </c>
      <c r="BY10" s="1">
        <f>[7]Cyprus!BY$17</f>
        <v>0</v>
      </c>
      <c r="BZ10" s="1">
        <f>[7]Cyprus!BZ$17</f>
        <v>0</v>
      </c>
      <c r="CA10" s="1">
        <f>[7]Cyprus!CA$17</f>
        <v>0</v>
      </c>
      <c r="CB10" s="1">
        <f>[7]Cyprus!CB$17</f>
        <v>0</v>
      </c>
      <c r="CC10" s="1">
        <f>[7]Cyprus!CC$17</f>
        <v>0</v>
      </c>
      <c r="CD10" s="1">
        <f>[7]Cyprus!CD$17</f>
        <v>0</v>
      </c>
      <c r="CE10" s="1">
        <f>[7]Cyprus!CE$17</f>
        <v>0</v>
      </c>
      <c r="CF10" s="1">
        <f>[7]Cyprus!CF$17</f>
        <v>0</v>
      </c>
      <c r="CG10" s="1">
        <f>[7]Cyprus!CG$17</f>
        <v>0</v>
      </c>
      <c r="CH10" s="1">
        <f>[7]Cyprus!CH$17</f>
        <v>0</v>
      </c>
      <c r="CI10" s="1">
        <f>[7]Cyprus!CI$17</f>
        <v>0</v>
      </c>
      <c r="CJ10" s="1">
        <f>[7]Cyprus!CJ$17</f>
        <v>0</v>
      </c>
      <c r="CK10" s="1">
        <f>[7]Cyprus!CK$17</f>
        <v>0</v>
      </c>
      <c r="CL10" s="1">
        <f>[7]Cyprus!CL$17</f>
        <v>0</v>
      </c>
      <c r="CM10" s="1">
        <f>[7]Cyprus!CM$17</f>
        <v>0</v>
      </c>
      <c r="CN10" s="1">
        <f>[7]Cyprus!CN$17</f>
        <v>0</v>
      </c>
      <c r="CO10" s="1">
        <f>[7]Cyprus!CO$17</f>
        <v>0</v>
      </c>
      <c r="CP10" s="1">
        <f>[7]Cyprus!CP$17</f>
        <v>13</v>
      </c>
      <c r="CQ10" s="1">
        <f>[7]Cyprus!CQ$17</f>
        <v>0</v>
      </c>
      <c r="CR10" s="1">
        <f>[7]Cyprus!CR$17</f>
        <v>0</v>
      </c>
      <c r="CS10" s="1">
        <f>[7]Cyprus!CS$17</f>
        <v>0</v>
      </c>
      <c r="CT10" s="1">
        <f>[7]Cyprus!CT$17</f>
        <v>0</v>
      </c>
      <c r="CU10" s="1">
        <f>[7]Cyprus!CU$17</f>
        <v>0</v>
      </c>
      <c r="CV10" s="1">
        <f>[7]Cyprus!CV$17</f>
        <v>0</v>
      </c>
      <c r="CW10" s="1">
        <f>[7]Cyprus!CW$17</f>
        <v>0</v>
      </c>
      <c r="CX10" s="1">
        <f>[7]Cyprus!CX$17</f>
        <v>0</v>
      </c>
      <c r="CY10" s="1">
        <f>[7]Cyprus!CY$17</f>
        <v>0</v>
      </c>
      <c r="CZ10" s="1">
        <f>[7]Cyprus!CZ$17</f>
        <v>0</v>
      </c>
      <c r="DA10" s="1">
        <f>[7]Cyprus!DA$17</f>
        <v>0</v>
      </c>
      <c r="DB10" s="1">
        <f>[7]Cyprus!DB$17</f>
        <v>0</v>
      </c>
      <c r="DC10" s="1">
        <f>[7]Cyprus!DC$17</f>
        <v>0</v>
      </c>
      <c r="DD10" s="1">
        <f>[7]Cyprus!DD$17</f>
        <v>0</v>
      </c>
      <c r="DE10" s="1">
        <f>[7]Cyprus!DE$17</f>
        <v>0</v>
      </c>
      <c r="DF10" s="1">
        <f>[7]Cyprus!DF$17</f>
        <v>0</v>
      </c>
      <c r="DG10" s="1">
        <f>[7]Cyprus!DG$17</f>
        <v>0</v>
      </c>
      <c r="DH10" s="1">
        <f>[7]Cyprus!DH$17</f>
        <v>0</v>
      </c>
      <c r="DI10" s="1">
        <f>[7]Cyprus!DI$17</f>
        <v>0</v>
      </c>
      <c r="DJ10" s="1">
        <f>[7]Cyprus!DJ$17</f>
        <v>0</v>
      </c>
      <c r="DK10" s="1">
        <f>[7]Cyprus!DK$17</f>
        <v>0</v>
      </c>
      <c r="DL10" s="1">
        <f>[7]Cyprus!DL$17</f>
        <v>0</v>
      </c>
      <c r="DM10" s="1">
        <f>[7]Cyprus!DM$17</f>
        <v>0</v>
      </c>
      <c r="DN10" s="1">
        <f>[7]Cyprus!DN$17</f>
        <v>0</v>
      </c>
      <c r="DO10" s="1">
        <f>[7]Cyprus!DO$17</f>
        <v>0</v>
      </c>
      <c r="DP10" s="1">
        <f>[7]Cyprus!DP$17</f>
        <v>0</v>
      </c>
      <c r="DQ10" s="1">
        <f>[7]Cyprus!DQ$17</f>
        <v>0</v>
      </c>
      <c r="DR10" s="1">
        <f>[7]Cyprus!DR$17</f>
        <v>0</v>
      </c>
      <c r="DS10" s="1">
        <f>[7]Cyprus!DS$17</f>
        <v>0</v>
      </c>
      <c r="DT10" s="1">
        <f>[7]Cyprus!DT$17</f>
        <v>0</v>
      </c>
      <c r="DU10" s="1">
        <f>[7]Cyprus!DU$17</f>
        <v>0</v>
      </c>
      <c r="DV10" s="1">
        <f>[7]Cyprus!DV$17</f>
        <v>0</v>
      </c>
      <c r="DW10" s="1">
        <f>[7]Cyprus!DW$17</f>
        <v>0</v>
      </c>
      <c r="DX10" s="1">
        <f>[7]Cyprus!DX$17</f>
        <v>0</v>
      </c>
      <c r="DY10" s="1">
        <f>[7]Cyprus!DY$17</f>
        <v>0</v>
      </c>
      <c r="DZ10" s="1">
        <f>[7]Cyprus!DZ$17</f>
        <v>0</v>
      </c>
      <c r="EA10" s="1">
        <f>[7]Cyprus!EA$17</f>
        <v>0</v>
      </c>
      <c r="EB10" s="1">
        <f>[7]Cyprus!EB$17</f>
        <v>0</v>
      </c>
      <c r="EC10" s="1">
        <f>[7]Cyprus!EC$17</f>
        <v>0</v>
      </c>
      <c r="ED10" s="1">
        <f>[7]Cyprus!ED$17</f>
        <v>0</v>
      </c>
      <c r="EE10" s="1">
        <f>[7]Cyprus!EE$17</f>
        <v>0</v>
      </c>
      <c r="EF10" s="1">
        <f>[7]Cyprus!EF$17</f>
        <v>0</v>
      </c>
      <c r="EG10" s="1">
        <f>[7]Cyprus!EG$17</f>
        <v>0</v>
      </c>
      <c r="EH10" s="1">
        <f>[7]Cyprus!EH$17</f>
        <v>0</v>
      </c>
      <c r="EI10" s="1">
        <f>[7]Cyprus!EI$17</f>
        <v>0</v>
      </c>
      <c r="EJ10" s="1">
        <f>[7]Cyprus!EJ$17</f>
        <v>0</v>
      </c>
      <c r="EK10" s="1">
        <f>[7]Cyprus!EK$17</f>
        <v>0</v>
      </c>
      <c r="EL10" s="1">
        <f>[7]Cyprus!EL$17</f>
        <v>0</v>
      </c>
      <c r="EM10" s="1">
        <f>[7]Cyprus!EM$17</f>
        <v>0</v>
      </c>
      <c r="EN10" s="1">
        <f>[7]Cyprus!EN$17</f>
        <v>0</v>
      </c>
      <c r="EO10" s="1">
        <f>[7]Cyprus!EO$17</f>
        <v>0</v>
      </c>
      <c r="EP10" s="1">
        <f>[7]Cyprus!EP$17</f>
        <v>0</v>
      </c>
      <c r="EQ10" s="1">
        <f>[7]Cyprus!EQ$17</f>
        <v>0</v>
      </c>
      <c r="ER10" s="1">
        <f>[7]Cyprus!ER$17</f>
        <v>0</v>
      </c>
      <c r="ES10" s="1">
        <f>[7]Cyprus!ES$17</f>
        <v>0</v>
      </c>
      <c r="ET10" s="1">
        <f>[7]Cyprus!ET$17</f>
        <v>0</v>
      </c>
      <c r="EU10" s="1">
        <f>[7]Cyprus!EU$17</f>
        <v>0</v>
      </c>
      <c r="EV10" s="1">
        <f>[7]Cyprus!EV$17</f>
        <v>0</v>
      </c>
      <c r="EW10" s="1">
        <f>[7]Cyprus!EW$17</f>
        <v>0</v>
      </c>
      <c r="EX10" s="1">
        <f>[7]Cyprus!EX$17</f>
        <v>0</v>
      </c>
      <c r="EY10" s="1">
        <f>[7]Cyprus!EY$17</f>
        <v>124</v>
      </c>
      <c r="EZ10" s="1">
        <f>[7]Cyprus!EZ$17</f>
        <v>0</v>
      </c>
      <c r="FA10" s="1">
        <f>[7]Cyprus!FA$17</f>
        <v>0</v>
      </c>
      <c r="FB10" s="1">
        <f>[7]Cyprus!FB$17</f>
        <v>0</v>
      </c>
      <c r="FC10" s="1">
        <f>[7]Cyprus!FC$17</f>
        <v>0</v>
      </c>
      <c r="FD10" s="1">
        <f>[7]Cyprus!FD$17</f>
        <v>0</v>
      </c>
      <c r="FE10" s="1">
        <f>[7]Cyprus!FE$17</f>
        <v>0</v>
      </c>
      <c r="FF10" s="1">
        <f>[7]Cyprus!FF$17</f>
        <v>0</v>
      </c>
      <c r="FG10" s="1">
        <f>[7]Cyprus!FG$17</f>
        <v>0</v>
      </c>
      <c r="FH10" s="1">
        <f>[7]Cyprus!FH$17</f>
        <v>0</v>
      </c>
      <c r="FI10" s="1">
        <f>[7]Cyprus!FI$17</f>
        <v>0</v>
      </c>
      <c r="FJ10" s="1">
        <f>[7]Cyprus!FJ$17</f>
        <v>0</v>
      </c>
      <c r="FK10" s="1">
        <f>[7]Cyprus!FK$17</f>
        <v>0</v>
      </c>
      <c r="FL10" s="1">
        <f>[7]Cyprus!FL$17</f>
        <v>0</v>
      </c>
      <c r="FM10" s="1">
        <f>[7]Cyprus!FM$17</f>
        <v>0</v>
      </c>
      <c r="FN10" s="1">
        <f>[7]Cyprus!FN$17</f>
        <v>0</v>
      </c>
      <c r="FO10" s="1">
        <f>[7]Cyprus!FO$17</f>
        <v>0</v>
      </c>
      <c r="FP10" s="1">
        <f>[7]Cyprus!FP$17</f>
        <v>0</v>
      </c>
      <c r="FQ10" s="1">
        <f>[7]Cyprus!FQ$17</f>
        <v>0</v>
      </c>
      <c r="FR10" s="1">
        <f>[7]Cyprus!FR$17</f>
        <v>0</v>
      </c>
      <c r="FS10" s="1">
        <f>[7]Cyprus!FS$17</f>
        <v>0</v>
      </c>
      <c r="FT10" s="1">
        <f>[7]Cyprus!FT$17</f>
        <v>0</v>
      </c>
      <c r="FU10" s="1">
        <f>[7]Cyprus!FU$17</f>
        <v>0</v>
      </c>
      <c r="FV10" s="1">
        <f>[7]Cyprus!FV$17</f>
        <v>0</v>
      </c>
      <c r="FW10" s="1">
        <f>[7]Cyprus!FW$17</f>
        <v>0</v>
      </c>
      <c r="FX10" s="1">
        <f>[7]Cyprus!FX$17</f>
        <v>0</v>
      </c>
      <c r="FY10" s="1">
        <f>[7]Cyprus!FY$17</f>
        <v>0</v>
      </c>
      <c r="FZ10" s="7">
        <f>1/1000*SUM($B10:FY10)</f>
        <v>0.13700000000000001</v>
      </c>
    </row>
    <row r="11" spans="1:182">
      <c r="A11" t="s">
        <v>29</v>
      </c>
      <c r="B11" s="1">
        <f>[7]CzechRepublic!B$17</f>
        <v>0</v>
      </c>
      <c r="C11" s="1">
        <f>[7]CzechRepublic!C$17</f>
        <v>0</v>
      </c>
      <c r="D11" s="1">
        <f>[7]CzechRepublic!D$17</f>
        <v>0</v>
      </c>
      <c r="E11" s="1">
        <f>[7]CzechRepublic!E$17</f>
        <v>0</v>
      </c>
      <c r="F11" s="1">
        <f>[7]CzechRepublic!F$17</f>
        <v>0</v>
      </c>
      <c r="G11" s="1">
        <f>[7]CzechRepublic!G$17</f>
        <v>0</v>
      </c>
      <c r="H11" s="1">
        <f>[7]CzechRepublic!H$17</f>
        <v>0</v>
      </c>
      <c r="I11" s="1">
        <f>[7]CzechRepublic!I$17</f>
        <v>0</v>
      </c>
      <c r="J11" s="1">
        <f>[7]CzechRepublic!J$17</f>
        <v>0</v>
      </c>
      <c r="K11" s="1">
        <f>[7]CzechRepublic!K$17</f>
        <v>0</v>
      </c>
      <c r="L11" s="1">
        <f>[7]CzechRepublic!L$17</f>
        <v>0</v>
      </c>
      <c r="M11" s="1">
        <f>[7]CzechRepublic!M$17</f>
        <v>0</v>
      </c>
      <c r="N11" s="1">
        <f>[7]CzechRepublic!N$17</f>
        <v>0</v>
      </c>
      <c r="O11" s="1">
        <f>[7]CzechRepublic!O$17</f>
        <v>0</v>
      </c>
      <c r="P11" s="1">
        <f>[7]CzechRepublic!P$17</f>
        <v>0</v>
      </c>
      <c r="Q11" s="1">
        <f>[7]CzechRepublic!Q$17</f>
        <v>0</v>
      </c>
      <c r="R11" s="1">
        <f>[7]CzechRepublic!R$17</f>
        <v>0</v>
      </c>
      <c r="S11" s="1">
        <f>[7]CzechRepublic!S$17</f>
        <v>0</v>
      </c>
      <c r="T11" s="1">
        <f>[7]CzechRepublic!T$17</f>
        <v>0</v>
      </c>
      <c r="U11" s="1">
        <f>[7]CzechRepublic!U$17</f>
        <v>0</v>
      </c>
      <c r="V11" s="1">
        <f>[7]CzechRepublic!V$17</f>
        <v>0</v>
      </c>
      <c r="W11" s="1">
        <f>[7]CzechRepublic!W$17</f>
        <v>0</v>
      </c>
      <c r="X11" s="1">
        <f>[7]CzechRepublic!X$17</f>
        <v>0</v>
      </c>
      <c r="Y11" s="1">
        <f>[7]CzechRepublic!Y$17</f>
        <v>0</v>
      </c>
      <c r="Z11" s="1">
        <f>[7]CzechRepublic!Z$17</f>
        <v>0</v>
      </c>
      <c r="AA11" s="1">
        <f>[7]CzechRepublic!AA$17</f>
        <v>0</v>
      </c>
      <c r="AB11" s="1">
        <f>[7]CzechRepublic!AB$17</f>
        <v>0</v>
      </c>
      <c r="AC11" s="1">
        <f>[7]CzechRepublic!AC$17</f>
        <v>0</v>
      </c>
      <c r="AD11" s="1">
        <f>[7]CzechRepublic!AD$17</f>
        <v>0</v>
      </c>
      <c r="AE11" s="1">
        <f>[7]CzechRepublic!AE$17</f>
        <v>0</v>
      </c>
      <c r="AF11" s="1">
        <f>[7]CzechRepublic!AF$17</f>
        <v>0</v>
      </c>
      <c r="AG11" s="1">
        <f>[7]CzechRepublic!AG$17</f>
        <v>0</v>
      </c>
      <c r="AH11" s="1">
        <f>[7]CzechRepublic!AH$17</f>
        <v>0</v>
      </c>
      <c r="AI11" s="1">
        <f>[7]CzechRepublic!AI$17</f>
        <v>0</v>
      </c>
      <c r="AJ11" s="1">
        <f>[7]CzechRepublic!AJ$17</f>
        <v>0</v>
      </c>
      <c r="AK11" s="1">
        <f>[7]CzechRepublic!AK$17</f>
        <v>0</v>
      </c>
      <c r="AL11" s="1">
        <f>[7]CzechRepublic!AL$17</f>
        <v>0</v>
      </c>
      <c r="AM11" s="1">
        <f>[7]CzechRepublic!AM$17</f>
        <v>0</v>
      </c>
      <c r="AN11" s="1">
        <f>[7]CzechRepublic!AN$17</f>
        <v>0</v>
      </c>
      <c r="AO11" s="1">
        <f>[7]CzechRepublic!AO$17</f>
        <v>0</v>
      </c>
      <c r="AP11" s="1">
        <f>[7]CzechRepublic!AP$17</f>
        <v>0</v>
      </c>
      <c r="AQ11" s="1">
        <f>[7]CzechRepublic!AQ$17</f>
        <v>0</v>
      </c>
      <c r="AR11" s="1">
        <f>[7]CzechRepublic!AR$17</f>
        <v>0</v>
      </c>
      <c r="AS11" s="1">
        <f>[7]CzechRepublic!AS$17</f>
        <v>0</v>
      </c>
      <c r="AT11" s="1">
        <f>[7]CzechRepublic!AT$17</f>
        <v>0</v>
      </c>
      <c r="AU11" s="1">
        <f>[7]CzechRepublic!AU$17</f>
        <v>0</v>
      </c>
      <c r="AV11" s="1">
        <f>[7]CzechRepublic!AV$17</f>
        <v>0</v>
      </c>
      <c r="AW11" s="1">
        <f>[7]CzechRepublic!AW$17</f>
        <v>0</v>
      </c>
      <c r="AX11" s="1">
        <f>[7]CzechRepublic!AX$17</f>
        <v>0</v>
      </c>
      <c r="AY11" s="1">
        <f>[7]CzechRepublic!AY$17</f>
        <v>0</v>
      </c>
      <c r="AZ11" s="1">
        <f>[7]CzechRepublic!AZ$17</f>
        <v>0</v>
      </c>
      <c r="BA11" s="1">
        <f>[7]CzechRepublic!BA$17</f>
        <v>0</v>
      </c>
      <c r="BB11" s="1">
        <f>[7]CzechRepublic!BB$17</f>
        <v>0</v>
      </c>
      <c r="BC11" s="1">
        <f>[7]CzechRepublic!BC$17</f>
        <v>0</v>
      </c>
      <c r="BD11" s="1">
        <f>[7]CzechRepublic!BD$17</f>
        <v>0</v>
      </c>
      <c r="BE11" s="1">
        <f>[7]CzechRepublic!BE$17</f>
        <v>0</v>
      </c>
      <c r="BF11" s="1">
        <f>[7]CzechRepublic!BF$17</f>
        <v>0</v>
      </c>
      <c r="BG11" s="1">
        <f>[7]CzechRepublic!BG$17</f>
        <v>0</v>
      </c>
      <c r="BH11" s="1">
        <f>[7]CzechRepublic!BH$17</f>
        <v>0</v>
      </c>
      <c r="BI11" s="1">
        <f>[7]CzechRepublic!BI$17</f>
        <v>0</v>
      </c>
      <c r="BJ11" s="1">
        <f>[7]CzechRepublic!BJ$17</f>
        <v>0</v>
      </c>
      <c r="BK11" s="1">
        <f>[7]CzechRepublic!BK$17</f>
        <v>0</v>
      </c>
      <c r="BL11" s="1">
        <f>[7]CzechRepublic!BL$17</f>
        <v>0</v>
      </c>
      <c r="BM11" s="1">
        <f>[7]CzechRepublic!BM$17</f>
        <v>16</v>
      </c>
      <c r="BN11" s="1">
        <f>[7]CzechRepublic!BN$17</f>
        <v>0</v>
      </c>
      <c r="BO11" s="1">
        <f>[7]CzechRepublic!BO$17</f>
        <v>0</v>
      </c>
      <c r="BP11" s="1">
        <f>[7]CzechRepublic!BP$17</f>
        <v>0</v>
      </c>
      <c r="BQ11" s="1">
        <f>[7]CzechRepublic!BQ$17</f>
        <v>0</v>
      </c>
      <c r="BR11" s="1">
        <f>[7]CzechRepublic!BR$17</f>
        <v>0</v>
      </c>
      <c r="BS11" s="1">
        <f>[7]CzechRepublic!BS$17</f>
        <v>30</v>
      </c>
      <c r="BT11" s="1">
        <f>[7]CzechRepublic!BT$17</f>
        <v>647</v>
      </c>
      <c r="BU11" s="1">
        <f>[7]CzechRepublic!BU$17</f>
        <v>480</v>
      </c>
      <c r="BV11" s="1">
        <f>[7]CzechRepublic!BV$17</f>
        <v>167</v>
      </c>
      <c r="BW11" s="1">
        <f>[7]CzechRepublic!BW$17</f>
        <v>113</v>
      </c>
      <c r="BX11" s="1">
        <f>[7]CzechRepublic!BX$17</f>
        <v>180</v>
      </c>
      <c r="BY11" s="1">
        <f>[7]CzechRepublic!BY$17</f>
        <v>0</v>
      </c>
      <c r="BZ11" s="1">
        <f>[7]CzechRepublic!BZ$17</f>
        <v>0</v>
      </c>
      <c r="CA11" s="1">
        <f>[7]CzechRepublic!CA$17</f>
        <v>0</v>
      </c>
      <c r="CB11" s="1">
        <f>[7]CzechRepublic!CB$17</f>
        <v>0</v>
      </c>
      <c r="CC11" s="1">
        <f>[7]CzechRepublic!CC$17</f>
        <v>0</v>
      </c>
      <c r="CD11" s="1">
        <f>[7]CzechRepublic!CD$17</f>
        <v>0</v>
      </c>
      <c r="CE11" s="1">
        <f>[7]CzechRepublic!CE$17</f>
        <v>287</v>
      </c>
      <c r="CF11" s="1">
        <f>[7]CzechRepublic!CF$17</f>
        <v>267</v>
      </c>
      <c r="CG11" s="1">
        <f>[7]CzechRepublic!CG$17</f>
        <v>431</v>
      </c>
      <c r="CH11" s="1">
        <f>[7]CzechRepublic!CH$17</f>
        <v>0</v>
      </c>
      <c r="CI11" s="1">
        <f>[7]CzechRepublic!CI$17</f>
        <v>0</v>
      </c>
      <c r="CJ11" s="1">
        <f>[7]CzechRepublic!CJ$17</f>
        <v>0</v>
      </c>
      <c r="CK11" s="1">
        <f>[7]CzechRepublic!CK$17</f>
        <v>0</v>
      </c>
      <c r="CL11" s="1">
        <f>[7]CzechRepublic!CL$17</f>
        <v>0</v>
      </c>
      <c r="CM11" s="1">
        <f>[7]CzechRepublic!CM$17</f>
        <v>0</v>
      </c>
      <c r="CN11" s="1">
        <f>[7]CzechRepublic!CN$17</f>
        <v>0</v>
      </c>
      <c r="CO11" s="1">
        <f>[7]CzechRepublic!CO$17</f>
        <v>0</v>
      </c>
      <c r="CP11" s="1">
        <f>[7]CzechRepublic!CP$17</f>
        <v>0</v>
      </c>
      <c r="CQ11" s="1">
        <f>[7]CzechRepublic!CQ$17</f>
        <v>0</v>
      </c>
      <c r="CR11" s="1">
        <f>[7]CzechRepublic!CR$17</f>
        <v>432</v>
      </c>
      <c r="CS11" s="1">
        <f>[7]CzechRepublic!CS$17</f>
        <v>0</v>
      </c>
      <c r="CT11" s="1">
        <f>[7]CzechRepublic!CT$17</f>
        <v>0</v>
      </c>
      <c r="CU11" s="1">
        <f>[7]CzechRepublic!CU$17</f>
        <v>0</v>
      </c>
      <c r="CV11" s="1">
        <f>[7]CzechRepublic!CV$17</f>
        <v>0</v>
      </c>
      <c r="CW11" s="1">
        <f>[7]CzechRepublic!CW$17</f>
        <v>0</v>
      </c>
      <c r="CX11" s="1">
        <f>[7]CzechRepublic!CX$17</f>
        <v>0</v>
      </c>
      <c r="CY11" s="1">
        <f>[7]CzechRepublic!CY$17</f>
        <v>0</v>
      </c>
      <c r="CZ11" s="1">
        <f>[7]CzechRepublic!CZ$17</f>
        <v>0</v>
      </c>
      <c r="DA11" s="1">
        <f>[7]CzechRepublic!DA$17</f>
        <v>0</v>
      </c>
      <c r="DB11" s="1">
        <f>[7]CzechRepublic!DB$17</f>
        <v>0</v>
      </c>
      <c r="DC11" s="1">
        <f>[7]CzechRepublic!DC$17</f>
        <v>0</v>
      </c>
      <c r="DD11" s="1">
        <f>[7]CzechRepublic!DD$17</f>
        <v>0</v>
      </c>
      <c r="DE11" s="1">
        <f>[7]CzechRepublic!DE$17</f>
        <v>0</v>
      </c>
      <c r="DF11" s="1">
        <f>[7]CzechRepublic!DF$17</f>
        <v>0</v>
      </c>
      <c r="DG11" s="1">
        <f>[7]CzechRepublic!DG$17</f>
        <v>0</v>
      </c>
      <c r="DH11" s="1">
        <f>[7]CzechRepublic!DH$17</f>
        <v>0</v>
      </c>
      <c r="DI11" s="1">
        <f>[7]CzechRepublic!DI$17</f>
        <v>0</v>
      </c>
      <c r="DJ11" s="1">
        <f>[7]CzechRepublic!DJ$17</f>
        <v>0</v>
      </c>
      <c r="DK11" s="1">
        <f>[7]CzechRepublic!DK$17</f>
        <v>0</v>
      </c>
      <c r="DL11" s="1">
        <f>[7]CzechRepublic!DL$17</f>
        <v>0</v>
      </c>
      <c r="DM11" s="1">
        <f>[7]CzechRepublic!DM$17</f>
        <v>0</v>
      </c>
      <c r="DN11" s="1">
        <f>[7]CzechRepublic!DN$17</f>
        <v>0</v>
      </c>
      <c r="DO11" s="1">
        <f>[7]CzechRepublic!DO$17</f>
        <v>0</v>
      </c>
      <c r="DP11" s="1">
        <f>[7]CzechRepublic!DP$17</f>
        <v>0</v>
      </c>
      <c r="DQ11" s="1">
        <f>[7]CzechRepublic!DQ$17</f>
        <v>0</v>
      </c>
      <c r="DR11" s="1">
        <f>[7]CzechRepublic!DR$17</f>
        <v>25</v>
      </c>
      <c r="DS11" s="1">
        <f>[7]CzechRepublic!DS$17</f>
        <v>0</v>
      </c>
      <c r="DT11" s="1">
        <f>[7]CzechRepublic!DT$17</f>
        <v>0</v>
      </c>
      <c r="DU11" s="1">
        <f>[7]CzechRepublic!DU$17</f>
        <v>0</v>
      </c>
      <c r="DV11" s="1">
        <f>[7]CzechRepublic!DV$17</f>
        <v>0</v>
      </c>
      <c r="DW11" s="1">
        <f>[7]CzechRepublic!DW$17</f>
        <v>0</v>
      </c>
      <c r="DX11" s="1">
        <f>[7]CzechRepublic!DX$17</f>
        <v>0</v>
      </c>
      <c r="DY11" s="1">
        <f>[7]CzechRepublic!DY$17</f>
        <v>0</v>
      </c>
      <c r="DZ11" s="1">
        <f>[7]CzechRepublic!DZ$17</f>
        <v>0</v>
      </c>
      <c r="EA11" s="1">
        <f>[7]CzechRepublic!EA$17</f>
        <v>123</v>
      </c>
      <c r="EB11" s="1">
        <f>[7]CzechRepublic!EB$17</f>
        <v>0</v>
      </c>
      <c r="EC11" s="1">
        <f>[7]CzechRepublic!EC$17</f>
        <v>0</v>
      </c>
      <c r="ED11" s="1">
        <f>[7]CzechRepublic!ED$17</f>
        <v>0</v>
      </c>
      <c r="EE11" s="1">
        <f>[7]CzechRepublic!EE$17</f>
        <v>0</v>
      </c>
      <c r="EF11" s="1">
        <f>[7]CzechRepublic!EF$17</f>
        <v>0</v>
      </c>
      <c r="EG11" s="1">
        <f>[7]CzechRepublic!EG$17</f>
        <v>0</v>
      </c>
      <c r="EH11" s="1">
        <f>[7]CzechRepublic!EH$17</f>
        <v>0</v>
      </c>
      <c r="EI11" s="1">
        <f>[7]CzechRepublic!EI$17</f>
        <v>0</v>
      </c>
      <c r="EJ11" s="1">
        <f>[7]CzechRepublic!EJ$17</f>
        <v>0</v>
      </c>
      <c r="EK11" s="1">
        <f>[7]CzechRepublic!EK$17</f>
        <v>0</v>
      </c>
      <c r="EL11" s="1">
        <f>[7]CzechRepublic!EL$17</f>
        <v>0</v>
      </c>
      <c r="EM11" s="1">
        <f>[7]CzechRepublic!EM$17</f>
        <v>0</v>
      </c>
      <c r="EN11" s="1">
        <f>[7]CzechRepublic!EN$17</f>
        <v>0</v>
      </c>
      <c r="EO11" s="1">
        <f>[7]CzechRepublic!EO$17</f>
        <v>0</v>
      </c>
      <c r="EP11" s="1">
        <f>[7]CzechRepublic!EP$17</f>
        <v>0</v>
      </c>
      <c r="EQ11" s="1">
        <f>[7]CzechRepublic!EQ$17</f>
        <v>0</v>
      </c>
      <c r="ER11" s="1">
        <f>[7]CzechRepublic!ER$17</f>
        <v>0</v>
      </c>
      <c r="ES11" s="1">
        <f>[7]CzechRepublic!ES$17</f>
        <v>0</v>
      </c>
      <c r="ET11" s="1">
        <f>[7]CzechRepublic!ET$17</f>
        <v>0</v>
      </c>
      <c r="EU11" s="1">
        <f>[7]CzechRepublic!EU$17</f>
        <v>0</v>
      </c>
      <c r="EV11" s="1">
        <f>[7]CzechRepublic!EV$17</f>
        <v>0</v>
      </c>
      <c r="EW11" s="1">
        <f>[7]CzechRepublic!EW$17</f>
        <v>0</v>
      </c>
      <c r="EX11" s="1">
        <f>[7]CzechRepublic!EX$17</f>
        <v>0</v>
      </c>
      <c r="EY11" s="1">
        <f>[7]CzechRepublic!EY$17</f>
        <v>0</v>
      </c>
      <c r="EZ11" s="1">
        <f>[7]CzechRepublic!EZ$17</f>
        <v>0</v>
      </c>
      <c r="FA11" s="1">
        <f>[7]CzechRepublic!FA$17</f>
        <v>0</v>
      </c>
      <c r="FB11" s="1">
        <f>[7]CzechRepublic!FB$17</f>
        <v>0</v>
      </c>
      <c r="FC11" s="1">
        <f>[7]CzechRepublic!FC$17</f>
        <v>0</v>
      </c>
      <c r="FD11" s="1">
        <f>[7]CzechRepublic!FD$17</f>
        <v>0</v>
      </c>
      <c r="FE11" s="1">
        <f>[7]CzechRepublic!FE$17</f>
        <v>0</v>
      </c>
      <c r="FF11" s="1">
        <f>[7]CzechRepublic!FF$17</f>
        <v>0</v>
      </c>
      <c r="FG11" s="1">
        <f>[7]CzechRepublic!FG$17</f>
        <v>0</v>
      </c>
      <c r="FH11" s="1">
        <f>[7]CzechRepublic!FH$17</f>
        <v>0</v>
      </c>
      <c r="FI11" s="1">
        <f>[7]CzechRepublic!FI$17</f>
        <v>0</v>
      </c>
      <c r="FJ11" s="1">
        <f>[7]CzechRepublic!FJ$17</f>
        <v>0</v>
      </c>
      <c r="FK11" s="1">
        <f>[7]CzechRepublic!FK$17</f>
        <v>0</v>
      </c>
      <c r="FL11" s="1">
        <f>[7]CzechRepublic!FL$17</f>
        <v>0</v>
      </c>
      <c r="FM11" s="1">
        <f>[7]CzechRepublic!FM$17</f>
        <v>0</v>
      </c>
      <c r="FN11" s="1">
        <f>[7]CzechRepublic!FN$17</f>
        <v>0</v>
      </c>
      <c r="FO11" s="1">
        <f>[7]CzechRepublic!FO$17</f>
        <v>0</v>
      </c>
      <c r="FP11" s="1">
        <f>[7]CzechRepublic!FP$17</f>
        <v>0</v>
      </c>
      <c r="FQ11" s="1">
        <f>[7]CzechRepublic!FQ$17</f>
        <v>0</v>
      </c>
      <c r="FR11" s="1">
        <f>[7]CzechRepublic!FR$17</f>
        <v>0</v>
      </c>
      <c r="FS11" s="1">
        <f>[7]CzechRepublic!FS$17</f>
        <v>0</v>
      </c>
      <c r="FT11" s="1">
        <f>[7]CzechRepublic!FT$17</f>
        <v>0</v>
      </c>
      <c r="FU11" s="1">
        <f>[7]CzechRepublic!FU$17</f>
        <v>0</v>
      </c>
      <c r="FV11" s="1">
        <f>[7]CzechRepublic!FV$17</f>
        <v>0</v>
      </c>
      <c r="FW11" s="1">
        <f>[7]CzechRepublic!FW$17</f>
        <v>0</v>
      </c>
      <c r="FX11" s="1">
        <f>[7]CzechRepublic!FX$17</f>
        <v>0</v>
      </c>
      <c r="FY11" s="1">
        <f>[7]CzechRepublic!FY$17</f>
        <v>0</v>
      </c>
      <c r="FZ11" s="7">
        <f>1/1000*SUM($B11:FY11)</f>
        <v>3.198</v>
      </c>
    </row>
    <row r="12" spans="1:182">
      <c r="A12" t="s">
        <v>16</v>
      </c>
      <c r="B12" s="1">
        <f>[7]Denmark!B$17</f>
        <v>138890</v>
      </c>
      <c r="C12" s="1">
        <f>[7]Denmark!C$17</f>
        <v>141176</v>
      </c>
      <c r="D12" s="1">
        <f>[7]Denmark!D$17</f>
        <v>174819</v>
      </c>
      <c r="E12" s="1">
        <f>[7]Denmark!E$17</f>
        <v>63360</v>
      </c>
      <c r="F12" s="1">
        <f>[7]Denmark!F$17</f>
        <v>58452</v>
      </c>
      <c r="G12" s="1">
        <f>[7]Denmark!G$17</f>
        <v>119117</v>
      </c>
      <c r="H12" s="1">
        <f>[7]Denmark!H$17</f>
        <v>165755</v>
      </c>
      <c r="I12" s="1">
        <f>[7]Denmark!I$17</f>
        <v>172668</v>
      </c>
      <c r="J12" s="1">
        <f>[7]Denmark!J$17</f>
        <v>126536</v>
      </c>
      <c r="K12" s="1">
        <f>[7]Denmark!K$17</f>
        <v>101846</v>
      </c>
      <c r="L12" s="1">
        <f>[7]Denmark!L$17</f>
        <v>136915</v>
      </c>
      <c r="M12" s="1">
        <f>[7]Denmark!M$17</f>
        <v>93392</v>
      </c>
      <c r="N12" s="1">
        <f>[7]Denmark!N$17</f>
        <v>31854</v>
      </c>
      <c r="O12" s="1">
        <f>[7]Denmark!O$17</f>
        <v>14909</v>
      </c>
      <c r="P12" s="1">
        <f>[7]Denmark!P$17</f>
        <v>28158</v>
      </c>
      <c r="Q12" s="1">
        <f>[7]Denmark!Q$17</f>
        <v>31098</v>
      </c>
      <c r="R12" s="1">
        <f>[7]Denmark!R$17</f>
        <v>7592</v>
      </c>
      <c r="S12" s="1">
        <f>[7]Denmark!S$17</f>
        <v>21586</v>
      </c>
      <c r="T12" s="1">
        <f>[7]Denmark!T$17</f>
        <v>31711</v>
      </c>
      <c r="U12" s="1">
        <f>[7]Denmark!U$17</f>
        <v>22789</v>
      </c>
      <c r="V12" s="1">
        <f>[7]Denmark!V$17</f>
        <v>26328</v>
      </c>
      <c r="W12" s="1">
        <f>[7]Denmark!W$17</f>
        <v>25028</v>
      </c>
      <c r="X12" s="1">
        <f>[7]Denmark!X$17</f>
        <v>24670</v>
      </c>
      <c r="Y12" s="1">
        <f>[7]Denmark!Y$17</f>
        <v>35558</v>
      </c>
      <c r="Z12" s="1">
        <f>[7]Denmark!Z$17</f>
        <v>6630</v>
      </c>
      <c r="AA12" s="1">
        <f>[7]Denmark!AA$17</f>
        <v>2580</v>
      </c>
      <c r="AB12" s="1">
        <f>[7]Denmark!AB$17</f>
        <v>0</v>
      </c>
      <c r="AC12" s="1">
        <f>[7]Denmark!AC$17</f>
        <v>2600</v>
      </c>
      <c r="AD12" s="1">
        <f>[7]Denmark!AD$17</f>
        <v>0</v>
      </c>
      <c r="AE12" s="1">
        <f>[7]Denmark!AE$17</f>
        <v>49514</v>
      </c>
      <c r="AF12" s="1">
        <f>[7]Denmark!AF$17</f>
        <v>74238</v>
      </c>
      <c r="AG12" s="1">
        <f>[7]Denmark!AG$17</f>
        <v>29421</v>
      </c>
      <c r="AH12" s="1">
        <f>[7]Denmark!AH$17</f>
        <v>7656</v>
      </c>
      <c r="AI12" s="1">
        <f>[7]Denmark!AI$17</f>
        <v>32110</v>
      </c>
      <c r="AJ12" s="1">
        <f>[7]Denmark!AJ$17</f>
        <v>16791</v>
      </c>
      <c r="AK12" s="1">
        <f>[7]Denmark!AK$17</f>
        <v>0</v>
      </c>
      <c r="AL12" s="1">
        <f>[7]Denmark!AL$17</f>
        <v>5491</v>
      </c>
      <c r="AM12" s="1">
        <f>[7]Denmark!AM$17</f>
        <v>0</v>
      </c>
      <c r="AN12" s="1">
        <f>[7]Denmark!AN$17</f>
        <v>0</v>
      </c>
      <c r="AO12" s="1">
        <f>[7]Denmark!AO$17</f>
        <v>0</v>
      </c>
      <c r="AP12" s="1">
        <f>[7]Denmark!AP$17</f>
        <v>0</v>
      </c>
      <c r="AQ12" s="1">
        <f>[7]Denmark!AQ$17</f>
        <v>0</v>
      </c>
      <c r="AR12" s="1">
        <f>[7]Denmark!AR$17</f>
        <v>0</v>
      </c>
      <c r="AS12" s="1">
        <f>[7]Denmark!AS$17</f>
        <v>2421</v>
      </c>
      <c r="AT12" s="1">
        <f>[7]Denmark!AT$17</f>
        <v>0</v>
      </c>
      <c r="AU12" s="1">
        <f>[7]Denmark!AU$17</f>
        <v>0</v>
      </c>
      <c r="AV12" s="1">
        <f>[7]Denmark!AV$17</f>
        <v>0</v>
      </c>
      <c r="AW12" s="1">
        <f>[7]Denmark!AW$17</f>
        <v>0</v>
      </c>
      <c r="AX12" s="1">
        <f>[7]Denmark!AX$17</f>
        <v>0</v>
      </c>
      <c r="AY12" s="1">
        <f>[7]Denmark!AY$17</f>
        <v>0</v>
      </c>
      <c r="AZ12" s="1">
        <f>[7]Denmark!AZ$17</f>
        <v>0</v>
      </c>
      <c r="BA12" s="1">
        <f>[7]Denmark!BA$17</f>
        <v>0</v>
      </c>
      <c r="BB12" s="1">
        <f>[7]Denmark!BB$17</f>
        <v>0</v>
      </c>
      <c r="BC12" s="1">
        <f>[7]Denmark!BC$17</f>
        <v>0</v>
      </c>
      <c r="BD12" s="1">
        <f>[7]Denmark!BD$17</f>
        <v>0</v>
      </c>
      <c r="BE12" s="1">
        <f>[7]Denmark!BE$17</f>
        <v>0</v>
      </c>
      <c r="BF12" s="1">
        <f>[7]Denmark!BF$17</f>
        <v>0</v>
      </c>
      <c r="BG12" s="1">
        <f>[7]Denmark!BG$17</f>
        <v>2897</v>
      </c>
      <c r="BH12" s="1">
        <f>[7]Denmark!BH$17</f>
        <v>2800</v>
      </c>
      <c r="BI12" s="1">
        <f>[7]Denmark!BI$17</f>
        <v>400</v>
      </c>
      <c r="BJ12" s="1">
        <f>[7]Denmark!BJ$17</f>
        <v>0</v>
      </c>
      <c r="BK12" s="1">
        <f>[7]Denmark!BK$17</f>
        <v>0</v>
      </c>
      <c r="BL12" s="1">
        <f>[7]Denmark!BL$17</f>
        <v>0</v>
      </c>
      <c r="BM12" s="1">
        <f>[7]Denmark!BM$17</f>
        <v>0</v>
      </c>
      <c r="BN12" s="1">
        <f>[7]Denmark!BN$17</f>
        <v>0</v>
      </c>
      <c r="BO12" s="1">
        <f>[7]Denmark!BO$17</f>
        <v>0</v>
      </c>
      <c r="BP12" s="1">
        <f>[7]Denmark!BP$17</f>
        <v>0</v>
      </c>
      <c r="BQ12" s="1">
        <f>[7]Denmark!BQ$17</f>
        <v>0</v>
      </c>
      <c r="BR12" s="1">
        <f>[7]Denmark!BR$17</f>
        <v>0</v>
      </c>
      <c r="BS12" s="1">
        <f>[7]Denmark!BS$17</f>
        <v>0</v>
      </c>
      <c r="BT12" s="1">
        <f>[7]Denmark!BT$17</f>
        <v>0</v>
      </c>
      <c r="BU12" s="1">
        <f>[7]Denmark!BU$17</f>
        <v>0</v>
      </c>
      <c r="BV12" s="1">
        <f>[7]Denmark!BV$17</f>
        <v>4184</v>
      </c>
      <c r="BW12" s="1">
        <f>[7]Denmark!BW$17</f>
        <v>0</v>
      </c>
      <c r="BX12" s="1">
        <f>[7]Denmark!BX$17</f>
        <v>0</v>
      </c>
      <c r="BY12" s="1">
        <f>[7]Denmark!BY$17</f>
        <v>0</v>
      </c>
      <c r="BZ12" s="1">
        <f>[7]Denmark!BZ$17</f>
        <v>0</v>
      </c>
      <c r="CA12" s="1">
        <f>[7]Denmark!CA$17</f>
        <v>0</v>
      </c>
      <c r="CB12" s="1">
        <f>[7]Denmark!CB$17</f>
        <v>0</v>
      </c>
      <c r="CC12" s="1">
        <f>[7]Denmark!CC$17</f>
        <v>0</v>
      </c>
      <c r="CD12" s="1">
        <f>[7]Denmark!CD$17</f>
        <v>0</v>
      </c>
      <c r="CE12" s="1">
        <f>[7]Denmark!CE$17</f>
        <v>0</v>
      </c>
      <c r="CF12" s="1">
        <f>[7]Denmark!CF$17</f>
        <v>7392</v>
      </c>
      <c r="CG12" s="1">
        <f>[7]Denmark!CG$17</f>
        <v>0</v>
      </c>
      <c r="CH12" s="1">
        <f>[7]Denmark!CH$17</f>
        <v>0</v>
      </c>
      <c r="CI12" s="1">
        <f>[7]Denmark!CI$17</f>
        <v>0</v>
      </c>
      <c r="CJ12" s="1">
        <f>[7]Denmark!CJ$17</f>
        <v>0</v>
      </c>
      <c r="CK12" s="1">
        <f>[7]Denmark!CK$17</f>
        <v>0</v>
      </c>
      <c r="CL12" s="1">
        <f>[7]Denmark!CL$17</f>
        <v>2520</v>
      </c>
      <c r="CM12" s="1">
        <f>[7]Denmark!CM$17</f>
        <v>0</v>
      </c>
      <c r="CN12" s="1">
        <f>[7]Denmark!CN$17</f>
        <v>0</v>
      </c>
      <c r="CO12" s="1">
        <f>[7]Denmark!CO$17</f>
        <v>0</v>
      </c>
      <c r="CP12" s="1">
        <f>[7]Denmark!CP$17</f>
        <v>8247</v>
      </c>
      <c r="CQ12" s="1">
        <f>[7]Denmark!CQ$17</f>
        <v>7732</v>
      </c>
      <c r="CR12" s="1">
        <f>[7]Denmark!CR$17</f>
        <v>8474</v>
      </c>
      <c r="CS12" s="1">
        <f>[7]Denmark!CS$17</f>
        <v>0</v>
      </c>
      <c r="CT12" s="1">
        <f>[7]Denmark!CT$17</f>
        <v>8492</v>
      </c>
      <c r="CU12" s="1">
        <f>[7]Denmark!CU$17</f>
        <v>12519</v>
      </c>
      <c r="CV12" s="1">
        <f>[7]Denmark!CV$17</f>
        <v>13957</v>
      </c>
      <c r="CW12" s="1">
        <f>[7]Denmark!CW$17</f>
        <v>25174</v>
      </c>
      <c r="CX12" s="1">
        <f>[7]Denmark!CX$17</f>
        <v>0</v>
      </c>
      <c r="CY12" s="1">
        <f>[7]Denmark!CY$17</f>
        <v>0</v>
      </c>
      <c r="CZ12" s="1">
        <f>[7]Denmark!CZ$17</f>
        <v>8081</v>
      </c>
      <c r="DA12" s="1">
        <f>[7]Denmark!DA$17</f>
        <v>10580</v>
      </c>
      <c r="DB12" s="1">
        <f>[7]Denmark!DB$17</f>
        <v>9114</v>
      </c>
      <c r="DC12" s="1">
        <f>[7]Denmark!DC$17</f>
        <v>5125</v>
      </c>
      <c r="DD12" s="1">
        <f>[7]Denmark!DD$17</f>
        <v>5560</v>
      </c>
      <c r="DE12" s="1">
        <f>[7]Denmark!DE$17</f>
        <v>0</v>
      </c>
      <c r="DF12" s="1">
        <f>[7]Denmark!DF$17</f>
        <v>5280</v>
      </c>
      <c r="DG12" s="1">
        <f>[7]Denmark!DG$17</f>
        <v>5684</v>
      </c>
      <c r="DH12" s="1">
        <f>[7]Denmark!DH$17</f>
        <v>5684</v>
      </c>
      <c r="DI12" s="1">
        <f>[7]Denmark!DI$17</f>
        <v>728</v>
      </c>
      <c r="DJ12" s="1">
        <f>[7]Denmark!DJ$17</f>
        <v>0</v>
      </c>
      <c r="DK12" s="1">
        <f>[7]Denmark!DK$17</f>
        <v>5928</v>
      </c>
      <c r="DL12" s="1">
        <f>[7]Denmark!DL$17</f>
        <v>6070</v>
      </c>
      <c r="DM12" s="1">
        <f>[7]Denmark!DM$17</f>
        <v>6070</v>
      </c>
      <c r="DN12" s="1">
        <f>[7]Denmark!DN$17</f>
        <v>6070</v>
      </c>
      <c r="DO12" s="1">
        <f>[7]Denmark!DO$17</f>
        <v>30179</v>
      </c>
      <c r="DP12" s="1">
        <f>[7]Denmark!DP$17</f>
        <v>17867</v>
      </c>
      <c r="DQ12" s="1">
        <f>[7]Denmark!DQ$17</f>
        <v>0</v>
      </c>
      <c r="DR12" s="1">
        <f>[7]Denmark!DR$17</f>
        <v>6070</v>
      </c>
      <c r="DS12" s="1">
        <f>[7]Denmark!DS$17</f>
        <v>0</v>
      </c>
      <c r="DT12" s="1">
        <f>[7]Denmark!DT$17</f>
        <v>198240</v>
      </c>
      <c r="DU12" s="1">
        <f>[7]Denmark!DU$17</f>
        <v>5898</v>
      </c>
      <c r="DV12" s="1">
        <f>[7]Denmark!DV$17</f>
        <v>1543</v>
      </c>
      <c r="DW12" s="1">
        <f>[7]Denmark!DW$17</f>
        <v>6070</v>
      </c>
      <c r="DX12" s="1">
        <f>[7]Denmark!DX$17</f>
        <v>6070</v>
      </c>
      <c r="DY12" s="1">
        <f>[7]Denmark!DY$17</f>
        <v>12042</v>
      </c>
      <c r="DZ12" s="1">
        <f>[7]Denmark!DZ$17</f>
        <v>12386</v>
      </c>
      <c r="EA12" s="1">
        <f>[7]Denmark!EA$17</f>
        <v>173769</v>
      </c>
      <c r="EB12" s="1">
        <f>[7]Denmark!EB$17</f>
        <v>166552</v>
      </c>
      <c r="EC12" s="1">
        <f>[7]Denmark!EC$17</f>
        <v>182935</v>
      </c>
      <c r="ED12" s="1">
        <f>[7]Denmark!ED$17</f>
        <v>17972</v>
      </c>
      <c r="EE12" s="1">
        <f>[7]Denmark!EE$17</f>
        <v>160294</v>
      </c>
      <c r="EF12" s="1">
        <f>[7]Denmark!EF$17</f>
        <v>154195</v>
      </c>
      <c r="EG12" s="1">
        <f>[7]Denmark!EG$17</f>
        <v>16518</v>
      </c>
      <c r="EH12" s="1">
        <f>[7]Denmark!EH$17</f>
        <v>5233</v>
      </c>
      <c r="EI12" s="1">
        <f>[7]Denmark!EI$17</f>
        <v>0</v>
      </c>
      <c r="EJ12" s="1">
        <f>[7]Denmark!EJ$17</f>
        <v>12175</v>
      </c>
      <c r="EK12" s="1">
        <f>[7]Denmark!EK$17</f>
        <v>0</v>
      </c>
      <c r="EL12" s="1">
        <f>[7]Denmark!EL$17</f>
        <v>6943</v>
      </c>
      <c r="EM12" s="1">
        <f>[7]Denmark!EM$17</f>
        <v>0</v>
      </c>
      <c r="EN12" s="1">
        <f>[7]Denmark!EN$17</f>
        <v>307098</v>
      </c>
      <c r="EO12" s="1">
        <f>[7]Denmark!EO$17</f>
        <v>151085</v>
      </c>
      <c r="EP12" s="1">
        <f>[7]Denmark!EP$17</f>
        <v>137114</v>
      </c>
      <c r="EQ12" s="1">
        <f>[7]Denmark!EQ$17</f>
        <v>220420</v>
      </c>
      <c r="ER12" s="1">
        <f>[7]Denmark!ER$17</f>
        <v>447932</v>
      </c>
      <c r="ES12" s="1">
        <f>[7]Denmark!ES$17</f>
        <v>487928</v>
      </c>
      <c r="ET12" s="1">
        <f>[7]Denmark!ET$17</f>
        <v>8427</v>
      </c>
      <c r="EU12" s="1">
        <f>[7]Denmark!EU$17</f>
        <v>20465</v>
      </c>
      <c r="EV12" s="1">
        <f>[7]Denmark!EV$17</f>
        <v>321719</v>
      </c>
      <c r="EW12" s="1">
        <f>[7]Denmark!EW$17</f>
        <v>0</v>
      </c>
      <c r="EX12" s="1">
        <f>[7]Denmark!EX$17</f>
        <v>49022</v>
      </c>
      <c r="EY12" s="1">
        <f>[7]Denmark!EY$17</f>
        <v>513517</v>
      </c>
      <c r="EZ12" s="1">
        <f>[7]Denmark!EZ$17</f>
        <v>467901</v>
      </c>
      <c r="FA12" s="1">
        <f>[7]Denmark!FA$17</f>
        <v>326997</v>
      </c>
      <c r="FB12" s="1">
        <f>[7]Denmark!FB$17</f>
        <v>967620</v>
      </c>
      <c r="FC12" s="1">
        <f>[7]Denmark!FC$17</f>
        <v>1042137</v>
      </c>
      <c r="FD12" s="1">
        <f>[7]Denmark!FD$17</f>
        <v>686854</v>
      </c>
      <c r="FE12" s="1">
        <f>[7]Denmark!FE$17</f>
        <v>720802</v>
      </c>
      <c r="FF12" s="1">
        <f>[7]Denmark!FF$17</f>
        <v>0</v>
      </c>
      <c r="FG12" s="1">
        <f>[7]Denmark!FG$17</f>
        <v>0</v>
      </c>
      <c r="FH12" s="1">
        <f>[7]Denmark!FH$17</f>
        <v>0</v>
      </c>
      <c r="FI12" s="1">
        <f>[7]Denmark!FI$17</f>
        <v>0</v>
      </c>
      <c r="FJ12" s="1">
        <f>[7]Denmark!FJ$17</f>
        <v>0</v>
      </c>
      <c r="FK12" s="1">
        <f>[7]Denmark!FK$17</f>
        <v>0</v>
      </c>
      <c r="FL12" s="1">
        <f>[7]Denmark!FL$17</f>
        <v>740752</v>
      </c>
      <c r="FM12" s="1">
        <f>[7]Denmark!FM$17</f>
        <v>570039</v>
      </c>
      <c r="FN12" s="1">
        <f>[7]Denmark!FN$17</f>
        <v>483382</v>
      </c>
      <c r="FO12" s="1">
        <f>[7]Denmark!FO$17</f>
        <v>846650</v>
      </c>
      <c r="FP12" s="1">
        <f>[7]Denmark!FP$17</f>
        <v>703441</v>
      </c>
      <c r="FQ12" s="1">
        <f>[7]Denmark!FQ$17</f>
        <v>483591</v>
      </c>
      <c r="FR12" s="1">
        <f>[7]Denmark!FR$17</f>
        <v>0</v>
      </c>
      <c r="FS12" s="1">
        <f>[7]Denmark!FS$17</f>
        <v>251866</v>
      </c>
      <c r="FT12" s="1">
        <f>[7]Denmark!FT$17</f>
        <v>0</v>
      </c>
      <c r="FU12" s="1">
        <f>[7]Denmark!FU$17</f>
        <v>0</v>
      </c>
      <c r="FV12" s="1">
        <f>[7]Denmark!FV$17</f>
        <v>0</v>
      </c>
      <c r="FW12" s="1">
        <f>[7]Denmark!FW$17</f>
        <v>528069</v>
      </c>
      <c r="FX12" s="1">
        <f>[7]Denmark!FX$17</f>
        <v>0</v>
      </c>
      <c r="FY12" s="1">
        <f>[7]Denmark!FY$17</f>
        <v>0</v>
      </c>
      <c r="FZ12" s="7">
        <f>1/1000*SUM($B12:FY12)</f>
        <v>14886.2</v>
      </c>
    </row>
    <row r="13" spans="1:182">
      <c r="A13" t="s">
        <v>17</v>
      </c>
      <c r="B13" s="1">
        <f>[7]Estonia!B$17</f>
        <v>2286</v>
      </c>
      <c r="C13" s="1">
        <f>[7]Estonia!C$17</f>
        <v>2688</v>
      </c>
      <c r="D13" s="1">
        <f>[7]Estonia!D$17</f>
        <v>971</v>
      </c>
      <c r="E13" s="1">
        <f>[7]Estonia!E$17</f>
        <v>924</v>
      </c>
      <c r="F13" s="1">
        <f>[7]Estonia!F$17</f>
        <v>1755</v>
      </c>
      <c r="G13" s="1">
        <f>[7]Estonia!G$17</f>
        <v>874</v>
      </c>
      <c r="H13" s="1">
        <f>[7]Estonia!H$17</f>
        <v>18</v>
      </c>
      <c r="I13" s="1">
        <f>[7]Estonia!I$17</f>
        <v>745</v>
      </c>
      <c r="J13" s="1">
        <f>[7]Estonia!J$17</f>
        <v>2696</v>
      </c>
      <c r="K13" s="1">
        <f>[7]Estonia!K$17</f>
        <v>3421</v>
      </c>
      <c r="L13" s="1">
        <f>[7]Estonia!L$17</f>
        <v>7985</v>
      </c>
      <c r="M13" s="1">
        <f>[7]Estonia!M$17</f>
        <v>2254</v>
      </c>
      <c r="N13" s="1">
        <f>[7]Estonia!N$17</f>
        <v>2102</v>
      </c>
      <c r="O13" s="1">
        <f>[7]Estonia!O$17</f>
        <v>557</v>
      </c>
      <c r="P13" s="1">
        <f>[7]Estonia!P$17</f>
        <v>2373</v>
      </c>
      <c r="Q13" s="1">
        <f>[7]Estonia!Q$17</f>
        <v>1437</v>
      </c>
      <c r="R13" s="1">
        <f>[7]Estonia!R$17</f>
        <v>705</v>
      </c>
      <c r="S13" s="1">
        <f>[7]Estonia!S$17</f>
        <v>240</v>
      </c>
      <c r="T13" s="1">
        <f>[7]Estonia!T$17</f>
        <v>96</v>
      </c>
      <c r="U13" s="1">
        <f>[7]Estonia!U$17</f>
        <v>451</v>
      </c>
      <c r="V13" s="1">
        <f>[7]Estonia!V$17</f>
        <v>4990</v>
      </c>
      <c r="W13" s="1">
        <f>[7]Estonia!W$17</f>
        <v>908</v>
      </c>
      <c r="X13" s="1">
        <f>[7]Estonia!X$17</f>
        <v>2763</v>
      </c>
      <c r="Y13" s="1">
        <f>[7]Estonia!Y$17</f>
        <v>3811</v>
      </c>
      <c r="Z13" s="1">
        <f>[7]Estonia!Z$17</f>
        <v>2327</v>
      </c>
      <c r="AA13" s="1">
        <f>[7]Estonia!AA$17</f>
        <v>4796</v>
      </c>
      <c r="AB13" s="1">
        <f>[7]Estonia!AB$17</f>
        <v>771</v>
      </c>
      <c r="AC13" s="1">
        <f>[7]Estonia!AC$17</f>
        <v>576</v>
      </c>
      <c r="AD13" s="1">
        <f>[7]Estonia!AD$17</f>
        <v>1220</v>
      </c>
      <c r="AE13" s="1">
        <f>[7]Estonia!AE$17</f>
        <v>1164</v>
      </c>
      <c r="AF13" s="1">
        <f>[7]Estonia!AF$17</f>
        <v>317</v>
      </c>
      <c r="AG13" s="1">
        <f>[7]Estonia!AG$17</f>
        <v>1477</v>
      </c>
      <c r="AH13" s="1">
        <f>[7]Estonia!AH$17</f>
        <v>6476</v>
      </c>
      <c r="AI13" s="1">
        <f>[7]Estonia!AI$17</f>
        <v>5323</v>
      </c>
      <c r="AJ13" s="1">
        <f>[7]Estonia!AJ$17</f>
        <v>4559</v>
      </c>
      <c r="AK13" s="1">
        <f>[7]Estonia!AK$17</f>
        <v>4491</v>
      </c>
      <c r="AL13" s="1">
        <f>[7]Estonia!AL$17</f>
        <v>6736</v>
      </c>
      <c r="AM13" s="1">
        <f>[7]Estonia!AM$17</f>
        <v>2375</v>
      </c>
      <c r="AN13" s="1">
        <f>[7]Estonia!AN$17</f>
        <v>2157</v>
      </c>
      <c r="AO13" s="1">
        <f>[7]Estonia!AO$17</f>
        <v>1299</v>
      </c>
      <c r="AP13" s="1">
        <f>[7]Estonia!AP$17</f>
        <v>477</v>
      </c>
      <c r="AQ13" s="1">
        <f>[7]Estonia!AQ$17</f>
        <v>300</v>
      </c>
      <c r="AR13" s="1">
        <f>[7]Estonia!AR$17</f>
        <v>340</v>
      </c>
      <c r="AS13" s="1">
        <f>[7]Estonia!AS$17</f>
        <v>1955</v>
      </c>
      <c r="AT13" s="1">
        <f>[7]Estonia!AT$17</f>
        <v>2921</v>
      </c>
      <c r="AU13" s="1">
        <f>[7]Estonia!AU$17</f>
        <v>4312</v>
      </c>
      <c r="AV13" s="1">
        <f>[7]Estonia!AV$17</f>
        <v>3115</v>
      </c>
      <c r="AW13" s="1">
        <f>[7]Estonia!AW$17</f>
        <v>15004</v>
      </c>
      <c r="AX13" s="1">
        <f>[7]Estonia!AX$17</f>
        <v>4182</v>
      </c>
      <c r="AY13" s="1">
        <f>[7]Estonia!AY$17</f>
        <v>4361</v>
      </c>
      <c r="AZ13" s="1">
        <f>[7]Estonia!AZ$17</f>
        <v>2448</v>
      </c>
      <c r="BA13" s="1">
        <f>[7]Estonia!BA$17</f>
        <v>1048</v>
      </c>
      <c r="BB13" s="1">
        <f>[7]Estonia!BB$17</f>
        <v>937</v>
      </c>
      <c r="BC13" s="1">
        <f>[7]Estonia!BC$17</f>
        <v>400</v>
      </c>
      <c r="BD13" s="1">
        <f>[7]Estonia!BD$17</f>
        <v>742</v>
      </c>
      <c r="BE13" s="1">
        <f>[7]Estonia!BE$17</f>
        <v>404</v>
      </c>
      <c r="BF13" s="1">
        <f>[7]Estonia!BF$17</f>
        <v>6851</v>
      </c>
      <c r="BG13" s="1">
        <f>[7]Estonia!BG$17</f>
        <v>7598</v>
      </c>
      <c r="BH13" s="1">
        <f>[7]Estonia!BH$17</f>
        <v>1737</v>
      </c>
      <c r="BI13" s="1">
        <f>[7]Estonia!BI$17</f>
        <v>1217</v>
      </c>
      <c r="BJ13" s="1">
        <f>[7]Estonia!BJ$17</f>
        <v>2702</v>
      </c>
      <c r="BK13" s="1">
        <f>[7]Estonia!BK$17</f>
        <v>3254</v>
      </c>
      <c r="BL13" s="1">
        <f>[7]Estonia!BL$17</f>
        <v>365</v>
      </c>
      <c r="BM13" s="1">
        <f>[7]Estonia!BM$17</f>
        <v>515</v>
      </c>
      <c r="BN13" s="1">
        <f>[7]Estonia!BN$17</f>
        <v>601</v>
      </c>
      <c r="BO13" s="1">
        <f>[7]Estonia!BO$17</f>
        <v>440</v>
      </c>
      <c r="BP13" s="1">
        <f>[7]Estonia!BP$17</f>
        <v>477</v>
      </c>
      <c r="BQ13" s="1">
        <f>[7]Estonia!BQ$17</f>
        <v>670</v>
      </c>
      <c r="BR13" s="1">
        <f>[7]Estonia!BR$17</f>
        <v>1316</v>
      </c>
      <c r="BS13" s="1">
        <f>[7]Estonia!BS$17</f>
        <v>4181</v>
      </c>
      <c r="BT13" s="1">
        <f>[7]Estonia!BT$17</f>
        <v>2020</v>
      </c>
      <c r="BU13" s="1">
        <f>[7]Estonia!BU$17</f>
        <v>2887</v>
      </c>
      <c r="BV13" s="1">
        <f>[7]Estonia!BV$17</f>
        <v>5141</v>
      </c>
      <c r="BW13" s="1">
        <f>[7]Estonia!BW$17</f>
        <v>2440</v>
      </c>
      <c r="BX13" s="1">
        <f>[7]Estonia!BX$17</f>
        <v>1682</v>
      </c>
      <c r="BY13" s="1">
        <f>[7]Estonia!BY$17</f>
        <v>912</v>
      </c>
      <c r="BZ13" s="1">
        <f>[7]Estonia!BZ$17</f>
        <v>859</v>
      </c>
      <c r="CA13" s="1">
        <f>[7]Estonia!CA$17</f>
        <v>701</v>
      </c>
      <c r="CB13" s="1">
        <f>[7]Estonia!CB$17</f>
        <v>348</v>
      </c>
      <c r="CC13" s="1">
        <f>[7]Estonia!CC$17</f>
        <v>397</v>
      </c>
      <c r="CD13" s="1">
        <f>[7]Estonia!CD$17</f>
        <v>596</v>
      </c>
      <c r="CE13" s="1">
        <f>[7]Estonia!CE$17</f>
        <v>598</v>
      </c>
      <c r="CF13" s="1">
        <f>[7]Estonia!CF$17</f>
        <v>873</v>
      </c>
      <c r="CG13" s="1">
        <f>[7]Estonia!CG$17</f>
        <v>899</v>
      </c>
      <c r="CH13" s="1">
        <f>[7]Estonia!CH$17</f>
        <v>568</v>
      </c>
      <c r="CI13" s="1">
        <f>[7]Estonia!CI$17</f>
        <v>259</v>
      </c>
      <c r="CJ13" s="1">
        <f>[7]Estonia!CJ$17</f>
        <v>354</v>
      </c>
      <c r="CK13" s="1">
        <f>[7]Estonia!CK$17</f>
        <v>665</v>
      </c>
      <c r="CL13" s="1">
        <f>[7]Estonia!CL$17</f>
        <v>528</v>
      </c>
      <c r="CM13" s="1">
        <f>[7]Estonia!CM$17</f>
        <v>843</v>
      </c>
      <c r="CN13" s="1">
        <f>[7]Estonia!CN$17</f>
        <v>309</v>
      </c>
      <c r="CO13" s="1">
        <f>[7]Estonia!CO$17</f>
        <v>416</v>
      </c>
      <c r="CP13" s="1">
        <f>[7]Estonia!CP$17</f>
        <v>1170</v>
      </c>
      <c r="CQ13" s="1">
        <f>[7]Estonia!CQ$17</f>
        <v>5288</v>
      </c>
      <c r="CR13" s="1">
        <f>[7]Estonia!CR$17</f>
        <v>5902</v>
      </c>
      <c r="CS13" s="1">
        <f>[7]Estonia!CS$17</f>
        <v>2853</v>
      </c>
      <c r="CT13" s="1">
        <f>[7]Estonia!CT$17</f>
        <v>1855</v>
      </c>
      <c r="CU13" s="1">
        <f>[7]Estonia!CU$17</f>
        <v>2748</v>
      </c>
      <c r="CV13" s="1">
        <f>[7]Estonia!CV$17</f>
        <v>1574</v>
      </c>
      <c r="CW13" s="1">
        <f>[7]Estonia!CW$17</f>
        <v>347</v>
      </c>
      <c r="CX13" s="1">
        <f>[7]Estonia!CX$17</f>
        <v>936</v>
      </c>
      <c r="CY13" s="1">
        <f>[7]Estonia!CY$17</f>
        <v>1511</v>
      </c>
      <c r="CZ13" s="1">
        <f>[7]Estonia!CZ$17</f>
        <v>1335</v>
      </c>
      <c r="DA13" s="1">
        <f>[7]Estonia!DA$17</f>
        <v>3645</v>
      </c>
      <c r="DB13" s="1">
        <f>[7]Estonia!DB$17</f>
        <v>1449</v>
      </c>
      <c r="DC13" s="1">
        <f>[7]Estonia!DC$17</f>
        <v>3342</v>
      </c>
      <c r="DD13" s="1">
        <f>[7]Estonia!DD$17</f>
        <v>737</v>
      </c>
      <c r="DE13" s="1">
        <f>[7]Estonia!DE$17</f>
        <v>557</v>
      </c>
      <c r="DF13" s="1">
        <f>[7]Estonia!DF$17</f>
        <v>3020</v>
      </c>
      <c r="DG13" s="1">
        <f>[7]Estonia!DG$17</f>
        <v>1305</v>
      </c>
      <c r="DH13" s="1">
        <f>[7]Estonia!DH$17</f>
        <v>1912</v>
      </c>
      <c r="DI13" s="1">
        <f>[7]Estonia!DI$17</f>
        <v>1622</v>
      </c>
      <c r="DJ13" s="1">
        <f>[7]Estonia!DJ$17</f>
        <v>639</v>
      </c>
      <c r="DK13" s="1">
        <f>[7]Estonia!DK$17</f>
        <v>398</v>
      </c>
      <c r="DL13" s="1">
        <f>[7]Estonia!DL$17</f>
        <v>400</v>
      </c>
      <c r="DM13" s="1">
        <f>[7]Estonia!DM$17</f>
        <v>506</v>
      </c>
      <c r="DN13" s="1">
        <f>[7]Estonia!DN$17</f>
        <v>1045</v>
      </c>
      <c r="DO13" s="1">
        <f>[7]Estonia!DO$17</f>
        <v>1641</v>
      </c>
      <c r="DP13" s="1">
        <f>[7]Estonia!DP$17</f>
        <v>906</v>
      </c>
      <c r="DQ13" s="1">
        <f>[7]Estonia!DQ$17</f>
        <v>754</v>
      </c>
      <c r="DR13" s="1">
        <f>[7]Estonia!DR$17</f>
        <v>2539</v>
      </c>
      <c r="DS13" s="1">
        <f>[7]Estonia!DS$17</f>
        <v>1731</v>
      </c>
      <c r="DT13" s="1">
        <f>[7]Estonia!DT$17</f>
        <v>1533</v>
      </c>
      <c r="DU13" s="1">
        <f>[7]Estonia!DU$17</f>
        <v>1465</v>
      </c>
      <c r="DV13" s="1">
        <f>[7]Estonia!DV$17</f>
        <v>1186</v>
      </c>
      <c r="DW13" s="1">
        <f>[7]Estonia!DW$17</f>
        <v>2119</v>
      </c>
      <c r="DX13" s="1">
        <f>[7]Estonia!DX$17</f>
        <v>1512</v>
      </c>
      <c r="DY13" s="1">
        <f>[7]Estonia!DY$17</f>
        <v>1533</v>
      </c>
      <c r="DZ13" s="1">
        <f>[7]Estonia!DZ$17</f>
        <v>4284</v>
      </c>
      <c r="EA13" s="1">
        <f>[7]Estonia!EA$17</f>
        <v>1212</v>
      </c>
      <c r="EB13" s="1">
        <f>[7]Estonia!EB$17</f>
        <v>1601</v>
      </c>
      <c r="EC13" s="1">
        <f>[7]Estonia!EC$17</f>
        <v>2297</v>
      </c>
      <c r="ED13" s="1">
        <f>[7]Estonia!ED$17</f>
        <v>3475</v>
      </c>
      <c r="EE13" s="1">
        <f>[7]Estonia!EE$17</f>
        <v>295</v>
      </c>
      <c r="EF13" s="1">
        <f>[7]Estonia!EF$17</f>
        <v>556</v>
      </c>
      <c r="EG13" s="1">
        <f>[7]Estonia!EG$17</f>
        <v>1286</v>
      </c>
      <c r="EH13" s="1">
        <f>[7]Estonia!EH$17</f>
        <v>625</v>
      </c>
      <c r="EI13" s="1">
        <f>[7]Estonia!EI$17</f>
        <v>454</v>
      </c>
      <c r="EJ13" s="1">
        <f>[7]Estonia!EJ$17</f>
        <v>505</v>
      </c>
      <c r="EK13" s="1">
        <f>[7]Estonia!EK$17</f>
        <v>1092</v>
      </c>
      <c r="EL13" s="1">
        <f>[7]Estonia!EL$17</f>
        <v>466</v>
      </c>
      <c r="EM13" s="1">
        <f>[7]Estonia!EM$17</f>
        <v>451</v>
      </c>
      <c r="EN13" s="1">
        <f>[7]Estonia!EN$17</f>
        <v>725</v>
      </c>
      <c r="EO13" s="1">
        <f>[7]Estonia!EO$17</f>
        <v>427</v>
      </c>
      <c r="EP13" s="1">
        <f>[7]Estonia!EP$17</f>
        <v>379</v>
      </c>
      <c r="EQ13" s="1">
        <f>[7]Estonia!EQ$17</f>
        <v>319</v>
      </c>
      <c r="ER13" s="1">
        <f>[7]Estonia!ER$17</f>
        <v>2713</v>
      </c>
      <c r="ES13" s="1">
        <f>[7]Estonia!ES$17</f>
        <v>1512</v>
      </c>
      <c r="ET13" s="1">
        <f>[7]Estonia!ET$17</f>
        <v>1195</v>
      </c>
      <c r="EU13" s="1">
        <f>[7]Estonia!EU$17</f>
        <v>205235</v>
      </c>
      <c r="EV13" s="1">
        <f>[7]Estonia!EV$17</f>
        <v>261654</v>
      </c>
      <c r="EW13" s="1">
        <f>[7]Estonia!EW$17</f>
        <v>699</v>
      </c>
      <c r="EX13" s="1">
        <f>[7]Estonia!EX$17</f>
        <v>859</v>
      </c>
      <c r="EY13" s="1">
        <f>[7]Estonia!EY$17</f>
        <v>34160</v>
      </c>
      <c r="EZ13" s="1">
        <f>[7]Estonia!EZ$17</f>
        <v>443</v>
      </c>
      <c r="FA13" s="1">
        <f>[7]Estonia!FA$17</f>
        <v>461</v>
      </c>
      <c r="FB13" s="1">
        <f>[7]Estonia!FB$17</f>
        <v>775</v>
      </c>
      <c r="FC13" s="1">
        <f>[7]Estonia!FC$17</f>
        <v>449</v>
      </c>
      <c r="FD13" s="1">
        <f>[7]Estonia!FD$17</f>
        <v>672</v>
      </c>
      <c r="FE13" s="1">
        <f>[7]Estonia!FE$17</f>
        <v>509</v>
      </c>
      <c r="FF13" s="1">
        <f>[7]Estonia!FF$17</f>
        <v>803</v>
      </c>
      <c r="FG13" s="1">
        <f>[7]Estonia!FG$17</f>
        <v>634</v>
      </c>
      <c r="FH13" s="1">
        <f>[7]Estonia!FH$17</f>
        <v>827</v>
      </c>
      <c r="FI13" s="1">
        <f>[7]Estonia!FI$17</f>
        <v>1280</v>
      </c>
      <c r="FJ13" s="1">
        <f>[7]Estonia!FJ$17</f>
        <v>749</v>
      </c>
      <c r="FK13" s="1">
        <f>[7]Estonia!FK$17</f>
        <v>707</v>
      </c>
      <c r="FL13" s="1">
        <f>[7]Estonia!FL$17</f>
        <v>638</v>
      </c>
      <c r="FM13" s="1">
        <f>[7]Estonia!FM$17</f>
        <v>563</v>
      </c>
      <c r="FN13" s="1">
        <f>[7]Estonia!FN$17</f>
        <v>628</v>
      </c>
      <c r="FO13" s="1">
        <f>[7]Estonia!FO$17</f>
        <v>570</v>
      </c>
      <c r="FP13" s="1">
        <f>[7]Estonia!FP$17</f>
        <v>791</v>
      </c>
      <c r="FQ13" s="1">
        <f>[7]Estonia!FQ$17</f>
        <v>888</v>
      </c>
      <c r="FR13" s="1">
        <f>[7]Estonia!FR$17</f>
        <v>1224</v>
      </c>
      <c r="FS13" s="1">
        <f>[7]Estonia!FS$17</f>
        <v>943</v>
      </c>
      <c r="FT13" s="1">
        <f>[7]Estonia!FT$17</f>
        <v>1224</v>
      </c>
      <c r="FU13" s="1">
        <f>[7]Estonia!FU$17</f>
        <v>879</v>
      </c>
      <c r="FV13" s="1">
        <f>[7]Estonia!FV$17</f>
        <v>553</v>
      </c>
      <c r="FW13" s="1">
        <f>[7]Estonia!FW$17</f>
        <v>615</v>
      </c>
      <c r="FX13" s="1">
        <f>[7]Estonia!FX$17</f>
        <v>0</v>
      </c>
      <c r="FY13" s="1">
        <f>[7]Estonia!FY$17</f>
        <v>0</v>
      </c>
      <c r="FZ13" s="7">
        <f>1/1000*SUM($B13:FY13)</f>
        <v>801.59500000000003</v>
      </c>
    </row>
    <row r="14" spans="1:182">
      <c r="A14" t="s">
        <v>18</v>
      </c>
      <c r="B14" s="1">
        <f>[7]Finland!B$17</f>
        <v>0</v>
      </c>
      <c r="C14" s="1">
        <f>[7]Finland!C$17</f>
        <v>0</v>
      </c>
      <c r="D14" s="1">
        <f>[7]Finland!D$17</f>
        <v>0</v>
      </c>
      <c r="E14" s="1">
        <f>[7]Finland!E$17</f>
        <v>0</v>
      </c>
      <c r="F14" s="1">
        <f>[7]Finland!F$17</f>
        <v>0</v>
      </c>
      <c r="G14" s="1">
        <f>[7]Finland!G$17</f>
        <v>0</v>
      </c>
      <c r="H14" s="1">
        <f>[7]Finland!H$17</f>
        <v>0</v>
      </c>
      <c r="I14" s="1">
        <f>[7]Finland!I$17</f>
        <v>0</v>
      </c>
      <c r="J14" s="1">
        <f>[7]Finland!J$17</f>
        <v>0</v>
      </c>
      <c r="K14" s="1">
        <f>[7]Finland!K$17</f>
        <v>0</v>
      </c>
      <c r="L14" s="1">
        <f>[7]Finland!L$17</f>
        <v>0</v>
      </c>
      <c r="M14" s="1">
        <f>[7]Finland!M$17</f>
        <v>0</v>
      </c>
      <c r="N14" s="1">
        <f>[7]Finland!N$17</f>
        <v>0</v>
      </c>
      <c r="O14" s="1">
        <f>[7]Finland!O$17</f>
        <v>0</v>
      </c>
      <c r="P14" s="1">
        <f>[7]Finland!P$17</f>
        <v>0</v>
      </c>
      <c r="Q14" s="1">
        <f>[7]Finland!Q$17</f>
        <v>0</v>
      </c>
      <c r="R14" s="1">
        <f>[7]Finland!R$17</f>
        <v>0</v>
      </c>
      <c r="S14" s="1">
        <f>[7]Finland!S$17</f>
        <v>0</v>
      </c>
      <c r="T14" s="1">
        <f>[7]Finland!T$17</f>
        <v>0</v>
      </c>
      <c r="U14" s="1">
        <f>[7]Finland!U$17</f>
        <v>0</v>
      </c>
      <c r="V14" s="1">
        <f>[7]Finland!V$17</f>
        <v>0</v>
      </c>
      <c r="W14" s="1">
        <f>[7]Finland!W$17</f>
        <v>0</v>
      </c>
      <c r="X14" s="1">
        <f>[7]Finland!X$17</f>
        <v>0</v>
      </c>
      <c r="Y14" s="1">
        <f>[7]Finland!Y$17</f>
        <v>0</v>
      </c>
      <c r="Z14" s="1">
        <f>[7]Finland!Z$17</f>
        <v>0</v>
      </c>
      <c r="AA14" s="1">
        <f>[7]Finland!AA$17</f>
        <v>237093</v>
      </c>
      <c r="AB14" s="1">
        <f>[7]Finland!AB$17</f>
        <v>165302</v>
      </c>
      <c r="AC14" s="1">
        <f>[7]Finland!AC$17</f>
        <v>200169</v>
      </c>
      <c r="AD14" s="1">
        <f>[7]Finland!AD$17</f>
        <v>176210</v>
      </c>
      <c r="AE14" s="1">
        <f>[7]Finland!AE$17</f>
        <v>200640</v>
      </c>
      <c r="AF14" s="1">
        <f>[7]Finland!AF$17</f>
        <v>0</v>
      </c>
      <c r="AG14" s="1">
        <f>[7]Finland!AG$17</f>
        <v>205569</v>
      </c>
      <c r="AH14" s="1">
        <f>[7]Finland!AH$17</f>
        <v>193448</v>
      </c>
      <c r="AI14" s="1">
        <f>[7]Finland!AI$17</f>
        <v>0</v>
      </c>
      <c r="AJ14" s="1">
        <f>[7]Finland!AJ$17</f>
        <v>153161</v>
      </c>
      <c r="AK14" s="1">
        <f>[7]Finland!AK$17</f>
        <v>195167</v>
      </c>
      <c r="AL14" s="1">
        <f>[7]Finland!AL$17</f>
        <v>0</v>
      </c>
      <c r="AM14" s="1">
        <f>[7]Finland!AM$17</f>
        <v>0</v>
      </c>
      <c r="AN14" s="1">
        <f>[7]Finland!AN$17</f>
        <v>0</v>
      </c>
      <c r="AO14" s="1">
        <f>[7]Finland!AO$17</f>
        <v>0</v>
      </c>
      <c r="AP14" s="1">
        <f>[7]Finland!AP$17</f>
        <v>154921</v>
      </c>
      <c r="AQ14" s="1">
        <f>[7]Finland!AQ$17</f>
        <v>0</v>
      </c>
      <c r="AR14" s="1">
        <f>[7]Finland!AR$17</f>
        <v>0</v>
      </c>
      <c r="AS14" s="1">
        <f>[7]Finland!AS$17</f>
        <v>95895</v>
      </c>
      <c r="AT14" s="1">
        <f>[7]Finland!AT$17</f>
        <v>0</v>
      </c>
      <c r="AU14" s="1">
        <f>[7]Finland!AU$17</f>
        <v>0</v>
      </c>
      <c r="AV14" s="1">
        <f>[7]Finland!AV$17</f>
        <v>0</v>
      </c>
      <c r="AW14" s="1">
        <f>[7]Finland!AW$17</f>
        <v>0</v>
      </c>
      <c r="AX14" s="1">
        <f>[7]Finland!AX$17</f>
        <v>0</v>
      </c>
      <c r="AY14" s="1">
        <f>[7]Finland!AY$17</f>
        <v>0</v>
      </c>
      <c r="AZ14" s="1">
        <f>[7]Finland!AZ$17</f>
        <v>0</v>
      </c>
      <c r="BA14" s="1">
        <f>[7]Finland!BA$17</f>
        <v>0</v>
      </c>
      <c r="BB14" s="1">
        <f>[7]Finland!BB$17</f>
        <v>0</v>
      </c>
      <c r="BC14" s="1">
        <f>[7]Finland!BC$17</f>
        <v>0</v>
      </c>
      <c r="BD14" s="1">
        <f>[7]Finland!BD$17</f>
        <v>0</v>
      </c>
      <c r="BE14" s="1">
        <f>[7]Finland!BE$17</f>
        <v>0</v>
      </c>
      <c r="BF14" s="1">
        <f>[7]Finland!BF$17</f>
        <v>0</v>
      </c>
      <c r="BG14" s="1">
        <f>[7]Finland!BG$17</f>
        <v>0</v>
      </c>
      <c r="BH14" s="1">
        <f>[7]Finland!BH$17</f>
        <v>0</v>
      </c>
      <c r="BI14" s="1">
        <f>[7]Finland!BI$17</f>
        <v>0</v>
      </c>
      <c r="BJ14" s="1">
        <f>[7]Finland!BJ$17</f>
        <v>0</v>
      </c>
      <c r="BK14" s="1">
        <f>[7]Finland!BK$17</f>
        <v>0</v>
      </c>
      <c r="BL14" s="1">
        <f>[7]Finland!BL$17</f>
        <v>0</v>
      </c>
      <c r="BM14" s="1">
        <f>[7]Finland!BM$17</f>
        <v>0</v>
      </c>
      <c r="BN14" s="1">
        <f>[7]Finland!BN$17</f>
        <v>0</v>
      </c>
      <c r="BO14" s="1">
        <f>[7]Finland!BO$17</f>
        <v>0</v>
      </c>
      <c r="BP14" s="1">
        <f>[7]Finland!BP$17</f>
        <v>0</v>
      </c>
      <c r="BQ14" s="1">
        <f>[7]Finland!BQ$17</f>
        <v>0</v>
      </c>
      <c r="BR14" s="1">
        <f>[7]Finland!BR$17</f>
        <v>0</v>
      </c>
      <c r="BS14" s="1">
        <f>[7]Finland!BS$17</f>
        <v>0</v>
      </c>
      <c r="BT14" s="1">
        <f>[7]Finland!BT$17</f>
        <v>0</v>
      </c>
      <c r="BU14" s="1">
        <f>[7]Finland!BU$17</f>
        <v>0</v>
      </c>
      <c r="BV14" s="1">
        <f>[7]Finland!BV$17</f>
        <v>0</v>
      </c>
      <c r="BW14" s="1">
        <f>[7]Finland!BW$17</f>
        <v>0</v>
      </c>
      <c r="BX14" s="1">
        <f>[7]Finland!BX$17</f>
        <v>0</v>
      </c>
      <c r="BY14" s="1">
        <f>[7]Finland!BY$17</f>
        <v>0</v>
      </c>
      <c r="BZ14" s="1">
        <f>[7]Finland!BZ$17</f>
        <v>0</v>
      </c>
      <c r="CA14" s="1">
        <f>[7]Finland!CA$17</f>
        <v>0</v>
      </c>
      <c r="CB14" s="1">
        <f>[7]Finland!CB$17</f>
        <v>0</v>
      </c>
      <c r="CC14" s="1">
        <f>[7]Finland!CC$17</f>
        <v>0</v>
      </c>
      <c r="CD14" s="1">
        <f>[7]Finland!CD$17</f>
        <v>0</v>
      </c>
      <c r="CE14" s="1">
        <f>[7]Finland!CE$17</f>
        <v>0</v>
      </c>
      <c r="CF14" s="1">
        <f>[7]Finland!CF$17</f>
        <v>0</v>
      </c>
      <c r="CG14" s="1">
        <f>[7]Finland!CG$17</f>
        <v>0</v>
      </c>
      <c r="CH14" s="1">
        <f>[7]Finland!CH$17</f>
        <v>0</v>
      </c>
      <c r="CI14" s="1">
        <f>[7]Finland!CI$17</f>
        <v>0</v>
      </c>
      <c r="CJ14" s="1">
        <f>[7]Finland!CJ$17</f>
        <v>0</v>
      </c>
      <c r="CK14" s="1">
        <f>[7]Finland!CK$17</f>
        <v>0</v>
      </c>
      <c r="CL14" s="1">
        <f>[7]Finland!CL$17</f>
        <v>0</v>
      </c>
      <c r="CM14" s="1">
        <f>[7]Finland!CM$17</f>
        <v>0</v>
      </c>
      <c r="CN14" s="1">
        <f>[7]Finland!CN$17</f>
        <v>0</v>
      </c>
      <c r="CO14" s="1">
        <f>[7]Finland!CO$17</f>
        <v>0</v>
      </c>
      <c r="CP14" s="1">
        <f>[7]Finland!CP$17</f>
        <v>0</v>
      </c>
      <c r="CQ14" s="1">
        <f>[7]Finland!CQ$17</f>
        <v>40</v>
      </c>
      <c r="CR14" s="1">
        <f>[7]Finland!CR$17</f>
        <v>0</v>
      </c>
      <c r="CS14" s="1">
        <f>[7]Finland!CS$17</f>
        <v>0</v>
      </c>
      <c r="CT14" s="1">
        <f>[7]Finland!CT$17</f>
        <v>0</v>
      </c>
      <c r="CU14" s="1">
        <f>[7]Finland!CU$17</f>
        <v>0</v>
      </c>
      <c r="CV14" s="1">
        <f>[7]Finland!CV$17</f>
        <v>3</v>
      </c>
      <c r="CW14" s="1">
        <f>[7]Finland!CW$17</f>
        <v>0</v>
      </c>
      <c r="CX14" s="1">
        <f>[7]Finland!CX$17</f>
        <v>0</v>
      </c>
      <c r="CY14" s="1">
        <f>[7]Finland!CY$17</f>
        <v>0</v>
      </c>
      <c r="CZ14" s="1">
        <f>[7]Finland!CZ$17</f>
        <v>0</v>
      </c>
      <c r="DA14" s="1">
        <f>[7]Finland!DA$17</f>
        <v>0</v>
      </c>
      <c r="DB14" s="1">
        <f>[7]Finland!DB$17</f>
        <v>0</v>
      </c>
      <c r="DC14" s="1">
        <f>[7]Finland!DC$17</f>
        <v>0</v>
      </c>
      <c r="DD14" s="1">
        <f>[7]Finland!DD$17</f>
        <v>0</v>
      </c>
      <c r="DE14" s="1">
        <f>[7]Finland!DE$17</f>
        <v>0</v>
      </c>
      <c r="DF14" s="1">
        <f>[7]Finland!DF$17</f>
        <v>0</v>
      </c>
      <c r="DG14" s="1">
        <f>[7]Finland!DG$17</f>
        <v>0</v>
      </c>
      <c r="DH14" s="1">
        <f>[7]Finland!DH$17</f>
        <v>0</v>
      </c>
      <c r="DI14" s="1">
        <f>[7]Finland!DI$17</f>
        <v>0</v>
      </c>
      <c r="DJ14" s="1">
        <f>[7]Finland!DJ$17</f>
        <v>0</v>
      </c>
      <c r="DK14" s="1">
        <f>[7]Finland!DK$17</f>
        <v>0</v>
      </c>
      <c r="DL14" s="1">
        <f>[7]Finland!DL$17</f>
        <v>15</v>
      </c>
      <c r="DM14" s="1">
        <f>[7]Finland!DM$17</f>
        <v>0</v>
      </c>
      <c r="DN14" s="1">
        <f>[7]Finland!DN$17</f>
        <v>0</v>
      </c>
      <c r="DO14" s="1">
        <f>[7]Finland!DO$17</f>
        <v>1</v>
      </c>
      <c r="DP14" s="1">
        <f>[7]Finland!DP$17</f>
        <v>0</v>
      </c>
      <c r="DQ14" s="1">
        <f>[7]Finland!DQ$17</f>
        <v>0</v>
      </c>
      <c r="DR14" s="1">
        <f>[7]Finland!DR$17</f>
        <v>0</v>
      </c>
      <c r="DS14" s="1">
        <f>[7]Finland!DS$17</f>
        <v>1</v>
      </c>
      <c r="DT14" s="1">
        <f>[7]Finland!DT$17</f>
        <v>193439</v>
      </c>
      <c r="DU14" s="1">
        <f>[7]Finland!DU$17</f>
        <v>331595</v>
      </c>
      <c r="DV14" s="1">
        <f>[7]Finland!DV$17</f>
        <v>188870</v>
      </c>
      <c r="DW14" s="1">
        <f>[7]Finland!DW$17</f>
        <v>79628</v>
      </c>
      <c r="DX14" s="1">
        <f>[7]Finland!DX$17</f>
        <v>0</v>
      </c>
      <c r="DY14" s="1">
        <f>[7]Finland!DY$17</f>
        <v>0</v>
      </c>
      <c r="DZ14" s="1">
        <f>[7]Finland!DZ$17</f>
        <v>0</v>
      </c>
      <c r="EA14" s="1">
        <f>[7]Finland!EA$17</f>
        <v>0</v>
      </c>
      <c r="EB14" s="1">
        <f>[7]Finland!EB$17</f>
        <v>172379</v>
      </c>
      <c r="EC14" s="1">
        <f>[7]Finland!EC$17</f>
        <v>192728</v>
      </c>
      <c r="ED14" s="1">
        <f>[7]Finland!ED$17</f>
        <v>163779</v>
      </c>
      <c r="EE14" s="1">
        <f>[7]Finland!EE$17</f>
        <v>0</v>
      </c>
      <c r="EF14" s="1">
        <f>[7]Finland!EF$17</f>
        <v>174011</v>
      </c>
      <c r="EG14" s="1">
        <f>[7]Finland!EG$17</f>
        <v>161202</v>
      </c>
      <c r="EH14" s="1">
        <f>[7]Finland!EH$17</f>
        <v>164478</v>
      </c>
      <c r="EI14" s="1">
        <f>[7]Finland!EI$17</f>
        <v>0</v>
      </c>
      <c r="EJ14" s="1">
        <f>[7]Finland!EJ$17</f>
        <v>84681</v>
      </c>
      <c r="EK14" s="1">
        <f>[7]Finland!EK$17</f>
        <v>0</v>
      </c>
      <c r="EL14" s="1">
        <f>[7]Finland!EL$17</f>
        <v>0</v>
      </c>
      <c r="EM14" s="1">
        <f>[7]Finland!EM$17</f>
        <v>0</v>
      </c>
      <c r="EN14" s="1">
        <f>[7]Finland!EN$17</f>
        <v>0</v>
      </c>
      <c r="EO14" s="1">
        <f>[7]Finland!EO$17</f>
        <v>0</v>
      </c>
      <c r="EP14" s="1">
        <f>[7]Finland!EP$17</f>
        <v>0</v>
      </c>
      <c r="EQ14" s="1">
        <f>[7]Finland!EQ$17</f>
        <v>0</v>
      </c>
      <c r="ER14" s="1">
        <f>[7]Finland!ER$17</f>
        <v>0</v>
      </c>
      <c r="ES14" s="1">
        <f>[7]Finland!ES$17</f>
        <v>0</v>
      </c>
      <c r="ET14" s="1">
        <f>[7]Finland!ET$17</f>
        <v>0</v>
      </c>
      <c r="EU14" s="1">
        <f>[7]Finland!EU$17</f>
        <v>0</v>
      </c>
      <c r="EV14" s="1">
        <f>[7]Finland!EV$17</f>
        <v>0</v>
      </c>
      <c r="EW14" s="1">
        <f>[7]Finland!EW$17</f>
        <v>0</v>
      </c>
      <c r="EX14" s="1">
        <f>[7]Finland!EX$17</f>
        <v>0</v>
      </c>
      <c r="EY14" s="1">
        <f>[7]Finland!EY$17</f>
        <v>0</v>
      </c>
      <c r="EZ14" s="1">
        <f>[7]Finland!EZ$17</f>
        <v>0</v>
      </c>
      <c r="FA14" s="1">
        <f>[7]Finland!FA$17</f>
        <v>238690</v>
      </c>
      <c r="FB14" s="1">
        <f>[7]Finland!FB$17</f>
        <v>0</v>
      </c>
      <c r="FC14" s="1">
        <f>[7]Finland!FC$17</f>
        <v>270004</v>
      </c>
      <c r="FD14" s="1">
        <f>[7]Finland!FD$17</f>
        <v>0</v>
      </c>
      <c r="FE14" s="1">
        <f>[7]Finland!FE$17</f>
        <v>0</v>
      </c>
      <c r="FF14" s="1">
        <f>[7]Finland!FF$17</f>
        <v>0</v>
      </c>
      <c r="FG14" s="1">
        <f>[7]Finland!FG$17</f>
        <v>0</v>
      </c>
      <c r="FH14" s="1">
        <f>[7]Finland!FH$17</f>
        <v>0</v>
      </c>
      <c r="FI14" s="1">
        <f>[7]Finland!FI$17</f>
        <v>0</v>
      </c>
      <c r="FJ14" s="1">
        <f>[7]Finland!FJ$17</f>
        <v>0</v>
      </c>
      <c r="FK14" s="1">
        <f>[7]Finland!FK$17</f>
        <v>563467</v>
      </c>
      <c r="FL14" s="1">
        <f>[7]Finland!FL$17</f>
        <v>281957</v>
      </c>
      <c r="FM14" s="1">
        <f>[7]Finland!FM$17</f>
        <v>580701</v>
      </c>
      <c r="FN14" s="1">
        <f>[7]Finland!FN$17</f>
        <v>0</v>
      </c>
      <c r="FO14" s="1">
        <f>[7]Finland!FO$17</f>
        <v>427163</v>
      </c>
      <c r="FP14" s="1">
        <f>[7]Finland!FP$17</f>
        <v>246157</v>
      </c>
      <c r="FQ14" s="1">
        <f>[7]Finland!FQ$17</f>
        <v>2996</v>
      </c>
      <c r="FR14" s="1">
        <f>[7]Finland!FR$17</f>
        <v>0</v>
      </c>
      <c r="FS14" s="1">
        <f>[7]Finland!FS$17</f>
        <v>284700</v>
      </c>
      <c r="FT14" s="1">
        <f>[7]Finland!FT$17</f>
        <v>0</v>
      </c>
      <c r="FU14" s="1">
        <f>[7]Finland!FU$17</f>
        <v>275302</v>
      </c>
      <c r="FV14" s="1">
        <f>[7]Finland!FV$17</f>
        <v>0</v>
      </c>
      <c r="FW14" s="1">
        <f>[7]Finland!FW$17</f>
        <v>0</v>
      </c>
      <c r="FX14" s="1">
        <f>[7]Finland!FX$17</f>
        <v>0</v>
      </c>
      <c r="FY14" s="1">
        <f>[7]Finland!FY$17</f>
        <v>0</v>
      </c>
      <c r="FZ14" s="7">
        <f>1/1000*SUM($B14:FY14)</f>
        <v>7055.5619999999999</v>
      </c>
    </row>
    <row r="15" spans="1:182">
      <c r="A15" t="s">
        <v>19</v>
      </c>
      <c r="B15" s="1">
        <f>[7]France!B$17</f>
        <v>7696</v>
      </c>
      <c r="C15" s="1">
        <f>[7]France!C$17</f>
        <v>7410</v>
      </c>
      <c r="D15" s="1">
        <f>[7]France!D$17</f>
        <v>0</v>
      </c>
      <c r="E15" s="1">
        <f>[7]France!E$17</f>
        <v>0</v>
      </c>
      <c r="F15" s="1">
        <f>[7]France!F$17</f>
        <v>7432</v>
      </c>
      <c r="G15" s="1">
        <f>[7]France!G$17</f>
        <v>3848</v>
      </c>
      <c r="H15" s="1">
        <f>[7]France!H$17</f>
        <v>13820</v>
      </c>
      <c r="I15" s="1">
        <f>[7]France!I$17</f>
        <v>5893</v>
      </c>
      <c r="J15" s="1">
        <f>[7]France!J$17</f>
        <v>6170</v>
      </c>
      <c r="K15" s="1">
        <f>[7]France!K$17</f>
        <v>28596</v>
      </c>
      <c r="L15" s="1">
        <f>[7]France!L$17</f>
        <v>7010</v>
      </c>
      <c r="M15" s="1">
        <f>[7]France!M$17</f>
        <v>4640</v>
      </c>
      <c r="N15" s="1">
        <f>[7]France!N$17</f>
        <v>6816</v>
      </c>
      <c r="O15" s="1">
        <f>[7]France!O$17</f>
        <v>0</v>
      </c>
      <c r="P15" s="1">
        <f>[7]France!P$17</f>
        <v>0</v>
      </c>
      <c r="Q15" s="1">
        <f>[7]France!Q$17</f>
        <v>2436</v>
      </c>
      <c r="R15" s="1">
        <f>[7]France!R$17</f>
        <v>24620</v>
      </c>
      <c r="S15" s="1">
        <f>[7]France!S$17</f>
        <v>38541</v>
      </c>
      <c r="T15" s="1">
        <f>[7]France!T$17</f>
        <v>13495</v>
      </c>
      <c r="U15" s="1">
        <f>[7]France!U$17</f>
        <v>21278</v>
      </c>
      <c r="V15" s="1">
        <f>[7]France!V$17</f>
        <v>22655</v>
      </c>
      <c r="W15" s="1">
        <f>[7]France!W$17</f>
        <v>10032</v>
      </c>
      <c r="X15" s="1">
        <f>[7]France!X$17</f>
        <v>0</v>
      </c>
      <c r="Y15" s="1">
        <f>[7]France!Y$17</f>
        <v>0</v>
      </c>
      <c r="Z15" s="1">
        <f>[7]France!Z$17</f>
        <v>0</v>
      </c>
      <c r="AA15" s="1">
        <f>[7]France!AA$17</f>
        <v>9803</v>
      </c>
      <c r="AB15" s="1">
        <f>[7]France!AB$17</f>
        <v>4281</v>
      </c>
      <c r="AC15" s="1">
        <f>[7]France!AC$17</f>
        <v>3360</v>
      </c>
      <c r="AD15" s="1">
        <f>[7]France!AD$17</f>
        <v>0</v>
      </c>
      <c r="AE15" s="1">
        <f>[7]France!AE$17</f>
        <v>23119</v>
      </c>
      <c r="AF15" s="1">
        <f>[7]France!AF$17</f>
        <v>32027</v>
      </c>
      <c r="AG15" s="1">
        <f>[7]France!AG$17</f>
        <v>31516</v>
      </c>
      <c r="AH15" s="1">
        <f>[7]France!AH$17</f>
        <v>35603</v>
      </c>
      <c r="AI15" s="1">
        <f>[7]France!AI$17</f>
        <v>9722</v>
      </c>
      <c r="AJ15" s="1">
        <f>[7]France!AJ$17</f>
        <v>21645</v>
      </c>
      <c r="AK15" s="1">
        <f>[7]France!AK$17</f>
        <v>0</v>
      </c>
      <c r="AL15" s="1">
        <f>[7]France!AL$17</f>
        <v>4064</v>
      </c>
      <c r="AM15" s="1">
        <f>[7]France!AM$17</f>
        <v>4114</v>
      </c>
      <c r="AN15" s="1">
        <f>[7]France!AN$17</f>
        <v>2416</v>
      </c>
      <c r="AO15" s="1">
        <f>[7]France!AO$17</f>
        <v>0</v>
      </c>
      <c r="AP15" s="1">
        <f>[7]France!AP$17</f>
        <v>0</v>
      </c>
      <c r="AQ15" s="1">
        <f>[7]France!AQ$17</f>
        <v>1886</v>
      </c>
      <c r="AR15" s="1">
        <f>[7]France!AR$17</f>
        <v>7081</v>
      </c>
      <c r="AS15" s="1">
        <f>[7]France!AS$17</f>
        <v>4532</v>
      </c>
      <c r="AT15" s="1">
        <f>[7]France!AT$17</f>
        <v>5350</v>
      </c>
      <c r="AU15" s="1">
        <f>[7]France!AU$17</f>
        <v>10368</v>
      </c>
      <c r="AV15" s="1">
        <f>[7]France!AV$17</f>
        <v>24256</v>
      </c>
      <c r="AW15" s="1">
        <f>[7]France!AW$17</f>
        <v>9018</v>
      </c>
      <c r="AX15" s="1">
        <f>[7]France!AX$17</f>
        <v>0</v>
      </c>
      <c r="AY15" s="1">
        <f>[7]France!AY$17</f>
        <v>0</v>
      </c>
      <c r="AZ15" s="1">
        <f>[7]France!AZ$17</f>
        <v>0</v>
      </c>
      <c r="BA15" s="1">
        <f>[7]France!BA$17</f>
        <v>8954</v>
      </c>
      <c r="BB15" s="1">
        <f>[7]France!BB$17</f>
        <v>27086</v>
      </c>
      <c r="BC15" s="1">
        <f>[7]France!BC$17</f>
        <v>24184</v>
      </c>
      <c r="BD15" s="1">
        <f>[7]France!BD$17</f>
        <v>38539</v>
      </c>
      <c r="BE15" s="1">
        <f>[7]France!BE$17</f>
        <v>6384</v>
      </c>
      <c r="BF15" s="1">
        <f>[7]France!BF$17</f>
        <v>15080</v>
      </c>
      <c r="BG15" s="1">
        <f>[7]France!BG$17</f>
        <v>18641</v>
      </c>
      <c r="BH15" s="1">
        <f>[7]France!BH$17</f>
        <v>29420</v>
      </c>
      <c r="BI15" s="1">
        <f>[7]France!BI$17</f>
        <v>0</v>
      </c>
      <c r="BJ15" s="1">
        <f>[7]France!BJ$17</f>
        <v>0</v>
      </c>
      <c r="BK15" s="1">
        <f>[7]France!BK$17</f>
        <v>0</v>
      </c>
      <c r="BL15" s="1">
        <f>[7]France!BL$17</f>
        <v>2304</v>
      </c>
      <c r="BM15" s="1">
        <f>[7]France!BM$17</f>
        <v>0</v>
      </c>
      <c r="BN15" s="1">
        <f>[7]France!BN$17</f>
        <v>1712</v>
      </c>
      <c r="BO15" s="1">
        <f>[7]France!BO$17</f>
        <v>1861</v>
      </c>
      <c r="BP15" s="1">
        <f>[7]France!BP$17</f>
        <v>4901</v>
      </c>
      <c r="BQ15" s="1">
        <f>[7]France!BQ$17</f>
        <v>6598</v>
      </c>
      <c r="BR15" s="1">
        <f>[7]France!BR$17</f>
        <v>10036</v>
      </c>
      <c r="BS15" s="1">
        <f>[7]France!BS$17</f>
        <v>10849</v>
      </c>
      <c r="BT15" s="1">
        <f>[7]France!BT$17</f>
        <v>2501</v>
      </c>
      <c r="BU15" s="1">
        <f>[7]France!BU$17</f>
        <v>9768</v>
      </c>
      <c r="BV15" s="1">
        <f>[7]France!BV$17</f>
        <v>15231</v>
      </c>
      <c r="BW15" s="1">
        <f>[7]France!BW$17</f>
        <v>9524</v>
      </c>
      <c r="BX15" s="1">
        <f>[7]France!BX$17</f>
        <v>6839</v>
      </c>
      <c r="BY15" s="1">
        <f>[7]France!BY$17</f>
        <v>0</v>
      </c>
      <c r="BZ15" s="1">
        <f>[7]France!BZ$17</f>
        <v>6331</v>
      </c>
      <c r="CA15" s="1">
        <f>[7]France!CA$17</f>
        <v>2353</v>
      </c>
      <c r="CB15" s="1">
        <f>[7]France!CB$17</f>
        <v>14232</v>
      </c>
      <c r="CC15" s="1">
        <f>[7]France!CC$17</f>
        <v>19389</v>
      </c>
      <c r="CD15" s="1">
        <f>[7]France!CD$17</f>
        <v>10623</v>
      </c>
      <c r="CE15" s="1">
        <f>[7]France!CE$17</f>
        <v>7316</v>
      </c>
      <c r="CF15" s="1">
        <f>[7]France!CF$17</f>
        <v>19442</v>
      </c>
      <c r="CG15" s="1">
        <f>[7]France!CG$17</f>
        <v>30011</v>
      </c>
      <c r="CH15" s="1">
        <f>[7]France!CH$17</f>
        <v>17674</v>
      </c>
      <c r="CI15" s="1">
        <f>[7]France!CI$17</f>
        <v>18295</v>
      </c>
      <c r="CJ15" s="1">
        <f>[7]France!CJ$17</f>
        <v>0</v>
      </c>
      <c r="CK15" s="1">
        <f>[7]France!CK$17</f>
        <v>4618</v>
      </c>
      <c r="CL15" s="1">
        <f>[7]France!CL$17</f>
        <v>11599</v>
      </c>
      <c r="CM15" s="1">
        <f>[7]France!CM$17</f>
        <v>7580</v>
      </c>
      <c r="CN15" s="1">
        <f>[7]France!CN$17</f>
        <v>11898</v>
      </c>
      <c r="CO15" s="1">
        <f>[7]France!CO$17</f>
        <v>2818</v>
      </c>
      <c r="CP15" s="1">
        <f>[7]France!CP$17</f>
        <v>1636</v>
      </c>
      <c r="CQ15" s="1">
        <f>[7]France!CQ$17</f>
        <v>1037</v>
      </c>
      <c r="CR15" s="1">
        <f>[7]France!CR$17</f>
        <v>5418</v>
      </c>
      <c r="CS15" s="1">
        <f>[7]France!CS$17</f>
        <v>3428</v>
      </c>
      <c r="CT15" s="1">
        <f>[7]France!CT$17</f>
        <v>6952</v>
      </c>
      <c r="CU15" s="1">
        <f>[7]France!CU$17</f>
        <v>0</v>
      </c>
      <c r="CV15" s="1">
        <f>[7]France!CV$17</f>
        <v>0</v>
      </c>
      <c r="CW15" s="1">
        <f>[7]France!CW$17</f>
        <v>0</v>
      </c>
      <c r="CX15" s="1">
        <f>[7]France!CX$17</f>
        <v>4061</v>
      </c>
      <c r="CY15" s="1">
        <f>[7]France!CY$17</f>
        <v>0</v>
      </c>
      <c r="CZ15" s="1">
        <f>[7]France!CZ$17</f>
        <v>7050</v>
      </c>
      <c r="DA15" s="1">
        <f>[7]France!DA$17</f>
        <v>0</v>
      </c>
      <c r="DB15" s="1">
        <f>[7]France!DB$17</f>
        <v>3428</v>
      </c>
      <c r="DC15" s="1">
        <f>[7]France!DC$17</f>
        <v>3328</v>
      </c>
      <c r="DD15" s="1">
        <f>[7]France!DD$17</f>
        <v>0</v>
      </c>
      <c r="DE15" s="1">
        <f>[7]France!DE$17</f>
        <v>12466</v>
      </c>
      <c r="DF15" s="1">
        <f>[7]France!DF$17</f>
        <v>0</v>
      </c>
      <c r="DG15" s="1">
        <f>[7]France!DG$17</f>
        <v>6290</v>
      </c>
      <c r="DH15" s="1">
        <f>[7]France!DH$17</f>
        <v>5376</v>
      </c>
      <c r="DI15" s="1">
        <f>[7]France!DI$17</f>
        <v>5714</v>
      </c>
      <c r="DJ15" s="1">
        <f>[7]France!DJ$17</f>
        <v>10944</v>
      </c>
      <c r="DK15" s="1">
        <f>[7]France!DK$17</f>
        <v>9500</v>
      </c>
      <c r="DL15" s="1">
        <f>[7]France!DL$17</f>
        <v>13329</v>
      </c>
      <c r="DM15" s="1">
        <f>[7]France!DM$17</f>
        <v>0</v>
      </c>
      <c r="DN15" s="1">
        <f>[7]France!DN$17</f>
        <v>2584</v>
      </c>
      <c r="DO15" s="1">
        <f>[7]France!DO$17</f>
        <v>12809</v>
      </c>
      <c r="DP15" s="1">
        <f>[7]France!DP$17</f>
        <v>2404</v>
      </c>
      <c r="DQ15" s="1">
        <f>[7]France!DQ$17</f>
        <v>6700</v>
      </c>
      <c r="DR15" s="1">
        <f>[7]France!DR$17</f>
        <v>3425</v>
      </c>
      <c r="DS15" s="1">
        <f>[7]France!DS$17</f>
        <v>0</v>
      </c>
      <c r="DT15" s="1">
        <f>[7]France!DT$17</f>
        <v>0</v>
      </c>
      <c r="DU15" s="1">
        <f>[7]France!DU$17</f>
        <v>0</v>
      </c>
      <c r="DV15" s="1">
        <f>[7]France!DV$17</f>
        <v>0</v>
      </c>
      <c r="DW15" s="1">
        <f>[7]France!DW$17</f>
        <v>3158</v>
      </c>
      <c r="DX15" s="1">
        <f>[7]France!DX$17</f>
        <v>15108</v>
      </c>
      <c r="DY15" s="1">
        <f>[7]France!DY$17</f>
        <v>22004</v>
      </c>
      <c r="DZ15" s="1">
        <f>[7]France!DZ$17</f>
        <v>28198</v>
      </c>
      <c r="EA15" s="1">
        <f>[7]France!EA$17</f>
        <v>18577</v>
      </c>
      <c r="EB15" s="1">
        <f>[7]France!EB$17</f>
        <v>19097</v>
      </c>
      <c r="EC15" s="1">
        <f>[7]France!EC$17</f>
        <v>11342</v>
      </c>
      <c r="ED15" s="1">
        <f>[7]France!ED$17</f>
        <v>0</v>
      </c>
      <c r="EE15" s="1">
        <f>[7]France!EE$17</f>
        <v>6620</v>
      </c>
      <c r="EF15" s="1">
        <f>[7]France!EF$17</f>
        <v>15470</v>
      </c>
      <c r="EG15" s="1">
        <f>[7]France!EG$17</f>
        <v>14457</v>
      </c>
      <c r="EH15" s="1">
        <f>[7]France!EH$17</f>
        <v>0</v>
      </c>
      <c r="EI15" s="1">
        <f>[7]France!EI$17</f>
        <v>3440</v>
      </c>
      <c r="EJ15" s="1">
        <f>[7]France!EJ$17</f>
        <v>11988</v>
      </c>
      <c r="EK15" s="1">
        <f>[7]France!EK$17</f>
        <v>47371</v>
      </c>
      <c r="EL15" s="1">
        <f>[7]France!EL$17</f>
        <v>34908</v>
      </c>
      <c r="EM15" s="1">
        <f>[7]France!EM$17</f>
        <v>33841</v>
      </c>
      <c r="EN15" s="1">
        <f>[7]France!EN$17</f>
        <v>2674</v>
      </c>
      <c r="EO15" s="1">
        <f>[7]France!EO$17</f>
        <v>1503</v>
      </c>
      <c r="EP15" s="1">
        <f>[7]France!EP$17</f>
        <v>0</v>
      </c>
      <c r="EQ15" s="1">
        <f>[7]France!EQ$17</f>
        <v>7806</v>
      </c>
      <c r="ER15" s="1">
        <f>[7]France!ER$17</f>
        <v>0</v>
      </c>
      <c r="ES15" s="1">
        <f>[7]France!ES$17</f>
        <v>0</v>
      </c>
      <c r="ET15" s="1">
        <f>[7]France!ET$17</f>
        <v>0</v>
      </c>
      <c r="EU15" s="1">
        <f>[7]France!EU$17</f>
        <v>0</v>
      </c>
      <c r="EV15" s="1">
        <f>[7]France!EV$17</f>
        <v>0</v>
      </c>
      <c r="EW15" s="1">
        <f>[7]France!EW$17</f>
        <v>5450</v>
      </c>
      <c r="EX15" s="1">
        <f>[7]France!EX$17</f>
        <v>12330</v>
      </c>
      <c r="EY15" s="1">
        <f>[7]France!EY$17</f>
        <v>5500</v>
      </c>
      <c r="EZ15" s="1">
        <f>[7]France!EZ$17</f>
        <v>1536</v>
      </c>
      <c r="FA15" s="1">
        <f>[7]France!FA$17</f>
        <v>18821</v>
      </c>
      <c r="FB15" s="1">
        <f>[7]France!FB$17</f>
        <v>0</v>
      </c>
      <c r="FC15" s="1">
        <f>[7]France!FC$17</f>
        <v>11912</v>
      </c>
      <c r="FD15" s="1">
        <f>[7]France!FD$17</f>
        <v>8294</v>
      </c>
      <c r="FE15" s="1">
        <f>[7]France!FE$17</f>
        <v>0</v>
      </c>
      <c r="FF15" s="1">
        <f>[7]France!FF$17</f>
        <v>6568</v>
      </c>
      <c r="FG15" s="1">
        <f>[7]France!FG$17</f>
        <v>0</v>
      </c>
      <c r="FH15" s="1">
        <f>[7]France!FH$17</f>
        <v>0</v>
      </c>
      <c r="FI15" s="1">
        <f>[7]France!FI$17</f>
        <v>0</v>
      </c>
      <c r="FJ15" s="1">
        <f>[7]France!FJ$17</f>
        <v>8936</v>
      </c>
      <c r="FK15" s="1">
        <f>[7]France!FK$17</f>
        <v>0</v>
      </c>
      <c r="FL15" s="1">
        <f>[7]France!FL$17</f>
        <v>0</v>
      </c>
      <c r="FM15" s="1">
        <f>[7]France!FM$17</f>
        <v>0</v>
      </c>
      <c r="FN15" s="1">
        <f>[7]France!FN$17</f>
        <v>9000</v>
      </c>
      <c r="FO15" s="1">
        <f>[7]France!FO$17</f>
        <v>0</v>
      </c>
      <c r="FP15" s="1">
        <f>[7]France!FP$17</f>
        <v>0</v>
      </c>
      <c r="FQ15" s="1">
        <f>[7]France!FQ$17</f>
        <v>0</v>
      </c>
      <c r="FR15" s="1">
        <f>[7]France!FR$17</f>
        <v>0</v>
      </c>
      <c r="FS15" s="1">
        <f>[7]France!FS$17</f>
        <v>0</v>
      </c>
      <c r="FT15" s="1">
        <f>[7]France!FT$17</f>
        <v>0</v>
      </c>
      <c r="FU15" s="1">
        <f>[7]France!FU$17</f>
        <v>0</v>
      </c>
      <c r="FV15" s="1">
        <f>[7]France!FV$17</f>
        <v>0</v>
      </c>
      <c r="FW15" s="1">
        <f>[7]France!FW$17</f>
        <v>0</v>
      </c>
      <c r="FX15" s="1">
        <f>[7]France!FX$17</f>
        <v>0</v>
      </c>
      <c r="FY15" s="1">
        <f>[7]France!FY$17</f>
        <v>0</v>
      </c>
      <c r="FZ15" s="7">
        <f>1/1000*SUM($B15:FY15)</f>
        <v>1424.9280000000001</v>
      </c>
    </row>
    <row r="16" spans="1:182">
      <c r="A16" t="s">
        <v>20</v>
      </c>
      <c r="B16" s="1">
        <f>[7]Germany!B$17</f>
        <v>8541</v>
      </c>
      <c r="C16" s="1">
        <f>[7]Germany!C$17</f>
        <v>21305</v>
      </c>
      <c r="D16" s="1">
        <f>[7]Germany!D$17</f>
        <v>19511</v>
      </c>
      <c r="E16" s="1">
        <f>[7]Germany!E$17</f>
        <v>18058</v>
      </c>
      <c r="F16" s="1">
        <f>[7]Germany!F$17</f>
        <v>16439</v>
      </c>
      <c r="G16" s="1">
        <f>[7]Germany!G$17</f>
        <v>86135</v>
      </c>
      <c r="H16" s="1">
        <f>[7]Germany!H$17</f>
        <v>3250</v>
      </c>
      <c r="I16" s="1">
        <f>[7]Germany!I$17</f>
        <v>189989</v>
      </c>
      <c r="J16" s="1">
        <f>[7]Germany!J$17</f>
        <v>8367</v>
      </c>
      <c r="K16" s="1">
        <f>[7]Germany!K$17</f>
        <v>16842</v>
      </c>
      <c r="L16" s="1">
        <f>[7]Germany!L$17</f>
        <v>17785</v>
      </c>
      <c r="M16" s="1">
        <f>[7]Germany!M$17</f>
        <v>3750</v>
      </c>
      <c r="N16" s="1">
        <f>[7]Germany!N$17</f>
        <v>196222</v>
      </c>
      <c r="O16" s="1">
        <f>[7]Germany!O$17</f>
        <v>19547</v>
      </c>
      <c r="P16" s="1">
        <f>[7]Germany!P$17</f>
        <v>51460</v>
      </c>
      <c r="Q16" s="1">
        <f>[7]Germany!Q$17</f>
        <v>0</v>
      </c>
      <c r="R16" s="1">
        <f>[7]Germany!R$17</f>
        <v>4060</v>
      </c>
      <c r="S16" s="1">
        <f>[7]Germany!S$17</f>
        <v>0</v>
      </c>
      <c r="T16" s="1">
        <f>[7]Germany!T$17</f>
        <v>7948</v>
      </c>
      <c r="U16" s="1">
        <f>[7]Germany!U$17</f>
        <v>6883</v>
      </c>
      <c r="V16" s="1">
        <f>[7]Germany!V$17</f>
        <v>10516</v>
      </c>
      <c r="W16" s="1">
        <f>[7]Germany!W$17</f>
        <v>52608</v>
      </c>
      <c r="X16" s="1">
        <f>[7]Germany!X$17</f>
        <v>43559</v>
      </c>
      <c r="Y16" s="1">
        <f>[7]Germany!Y$17</f>
        <v>8223</v>
      </c>
      <c r="Z16" s="1">
        <f>[7]Germany!Z$17</f>
        <v>4127</v>
      </c>
      <c r="AA16" s="1">
        <f>[7]Germany!AA$17</f>
        <v>14390</v>
      </c>
      <c r="AB16" s="1">
        <f>[7]Germany!AB$17</f>
        <v>6215</v>
      </c>
      <c r="AC16" s="1">
        <f>[7]Germany!AC$17</f>
        <v>0</v>
      </c>
      <c r="AD16" s="1">
        <f>[7]Germany!AD$17</f>
        <v>3174</v>
      </c>
      <c r="AE16" s="1">
        <f>[7]Germany!AE$17</f>
        <v>0</v>
      </c>
      <c r="AF16" s="1">
        <f>[7]Germany!AF$17</f>
        <v>9553</v>
      </c>
      <c r="AG16" s="1">
        <f>[7]Germany!AG$17</f>
        <v>2991</v>
      </c>
      <c r="AH16" s="1">
        <f>[7]Germany!AH$17</f>
        <v>0</v>
      </c>
      <c r="AI16" s="1">
        <f>[7]Germany!AI$17</f>
        <v>22144</v>
      </c>
      <c r="AJ16" s="1">
        <f>[7]Germany!AJ$17</f>
        <v>17429</v>
      </c>
      <c r="AK16" s="1">
        <f>[7]Germany!AK$17</f>
        <v>5044</v>
      </c>
      <c r="AL16" s="1">
        <f>[7]Germany!AL$17</f>
        <v>24983</v>
      </c>
      <c r="AM16" s="1">
        <f>[7]Germany!AM$17</f>
        <v>15512</v>
      </c>
      <c r="AN16" s="1">
        <f>[7]Germany!AN$17</f>
        <v>15542</v>
      </c>
      <c r="AO16" s="1">
        <f>[7]Germany!AO$17</f>
        <v>10627</v>
      </c>
      <c r="AP16" s="1">
        <f>[7]Germany!AP$17</f>
        <v>9058</v>
      </c>
      <c r="AQ16" s="1">
        <f>[7]Germany!AQ$17</f>
        <v>12882</v>
      </c>
      <c r="AR16" s="1">
        <f>[7]Germany!AR$17</f>
        <v>3840</v>
      </c>
      <c r="AS16" s="1">
        <f>[7]Germany!AS$17</f>
        <v>36995</v>
      </c>
      <c r="AT16" s="1">
        <f>[7]Germany!AT$17</f>
        <v>14447</v>
      </c>
      <c r="AU16" s="1">
        <f>[7]Germany!AU$17</f>
        <v>30166</v>
      </c>
      <c r="AV16" s="1">
        <f>[7]Germany!AV$17</f>
        <v>48130</v>
      </c>
      <c r="AW16" s="1">
        <f>[7]Germany!AW$17</f>
        <v>24846</v>
      </c>
      <c r="AX16" s="1">
        <f>[7]Germany!AX$17</f>
        <v>27730</v>
      </c>
      <c r="AY16" s="1">
        <f>[7]Germany!AY$17</f>
        <v>144198</v>
      </c>
      <c r="AZ16" s="1">
        <f>[7]Germany!AZ$17</f>
        <v>4320</v>
      </c>
      <c r="BA16" s="1">
        <f>[7]Germany!BA$17</f>
        <v>2373</v>
      </c>
      <c r="BB16" s="1">
        <f>[7]Germany!BB$17</f>
        <v>18298</v>
      </c>
      <c r="BC16" s="1">
        <f>[7]Germany!BC$17</f>
        <v>0</v>
      </c>
      <c r="BD16" s="1">
        <f>[7]Germany!BD$17</f>
        <v>2849</v>
      </c>
      <c r="BE16" s="1">
        <f>[7]Germany!BE$17</f>
        <v>0</v>
      </c>
      <c r="BF16" s="1">
        <f>[7]Germany!BF$17</f>
        <v>17191</v>
      </c>
      <c r="BG16" s="1">
        <f>[7]Germany!BG$17</f>
        <v>12089</v>
      </c>
      <c r="BH16" s="1">
        <f>[7]Germany!BH$17</f>
        <v>10943</v>
      </c>
      <c r="BI16" s="1">
        <f>[7]Germany!BI$17</f>
        <v>5647</v>
      </c>
      <c r="BJ16" s="1">
        <f>[7]Germany!BJ$17</f>
        <v>0</v>
      </c>
      <c r="BK16" s="1">
        <f>[7]Germany!BK$17</f>
        <v>0</v>
      </c>
      <c r="BL16" s="1">
        <f>[7]Germany!BL$17</f>
        <v>0</v>
      </c>
      <c r="BM16" s="1">
        <f>[7]Germany!BM$17</f>
        <v>37</v>
      </c>
      <c r="BN16" s="1">
        <f>[7]Germany!BN$17</f>
        <v>0</v>
      </c>
      <c r="BO16" s="1">
        <f>[7]Germany!BO$17</f>
        <v>6861</v>
      </c>
      <c r="BP16" s="1">
        <f>[7]Germany!BP$17</f>
        <v>3875</v>
      </c>
      <c r="BQ16" s="1">
        <f>[7]Germany!BQ$17</f>
        <v>2990</v>
      </c>
      <c r="BR16" s="1">
        <f>[7]Germany!BR$17</f>
        <v>21658</v>
      </c>
      <c r="BS16" s="1">
        <f>[7]Germany!BS$17</f>
        <v>2952</v>
      </c>
      <c r="BT16" s="1">
        <f>[7]Germany!BT$17</f>
        <v>5512</v>
      </c>
      <c r="BU16" s="1">
        <f>[7]Germany!BU$17</f>
        <v>6041</v>
      </c>
      <c r="BV16" s="1">
        <f>[7]Germany!BV$17</f>
        <v>7131</v>
      </c>
      <c r="BW16" s="1">
        <f>[7]Germany!BW$17</f>
        <v>6041</v>
      </c>
      <c r="BX16" s="1">
        <f>[7]Germany!BX$17</f>
        <v>0</v>
      </c>
      <c r="BY16" s="1">
        <f>[7]Germany!BY$17</f>
        <v>3036</v>
      </c>
      <c r="BZ16" s="1">
        <f>[7]Germany!BZ$17</f>
        <v>0</v>
      </c>
      <c r="CA16" s="1">
        <f>[7]Germany!CA$17</f>
        <v>0</v>
      </c>
      <c r="CB16" s="1">
        <f>[7]Germany!CB$17</f>
        <v>0</v>
      </c>
      <c r="CC16" s="1">
        <f>[7]Germany!CC$17</f>
        <v>0</v>
      </c>
      <c r="CD16" s="1">
        <f>[7]Germany!CD$17</f>
        <v>0</v>
      </c>
      <c r="CE16" s="1">
        <f>[7]Germany!CE$17</f>
        <v>11244</v>
      </c>
      <c r="CF16" s="1">
        <f>[7]Germany!CF$17</f>
        <v>18347</v>
      </c>
      <c r="CG16" s="1">
        <f>[7]Germany!CG$17</f>
        <v>12396</v>
      </c>
      <c r="CH16" s="1">
        <f>[7]Germany!CH$17</f>
        <v>4290</v>
      </c>
      <c r="CI16" s="1">
        <f>[7]Germany!CI$17</f>
        <v>3950</v>
      </c>
      <c r="CJ16" s="1">
        <f>[7]Germany!CJ$17</f>
        <v>0</v>
      </c>
      <c r="CK16" s="1">
        <f>[7]Germany!CK$17</f>
        <v>3636</v>
      </c>
      <c r="CL16" s="1">
        <f>[7]Germany!CL$17</f>
        <v>3978</v>
      </c>
      <c r="CM16" s="1">
        <f>[7]Germany!CM$17</f>
        <v>4860</v>
      </c>
      <c r="CN16" s="1">
        <f>[7]Germany!CN$17</f>
        <v>11271</v>
      </c>
      <c r="CO16" s="1">
        <f>[7]Germany!CO$17</f>
        <v>9113</v>
      </c>
      <c r="CP16" s="1">
        <f>[7]Germany!CP$17</f>
        <v>11510</v>
      </c>
      <c r="CQ16" s="1">
        <f>[7]Germany!CQ$17</f>
        <v>25048</v>
      </c>
      <c r="CR16" s="1">
        <f>[7]Germany!CR$17</f>
        <v>23686</v>
      </c>
      <c r="CS16" s="1">
        <f>[7]Germany!CS$17</f>
        <v>30132</v>
      </c>
      <c r="CT16" s="1">
        <f>[7]Germany!CT$17</f>
        <v>24615</v>
      </c>
      <c r="CU16" s="1">
        <f>[7]Germany!CU$17</f>
        <v>12022</v>
      </c>
      <c r="CV16" s="1">
        <f>[7]Germany!CV$17</f>
        <v>4550</v>
      </c>
      <c r="CW16" s="1">
        <f>[7]Germany!CW$17</f>
        <v>3744</v>
      </c>
      <c r="CX16" s="1">
        <f>[7]Germany!CX$17</f>
        <v>9480</v>
      </c>
      <c r="CY16" s="1">
        <f>[7]Germany!CY$17</f>
        <v>19008</v>
      </c>
      <c r="CZ16" s="1">
        <f>[7]Germany!CZ$17</f>
        <v>5784</v>
      </c>
      <c r="DA16" s="1">
        <f>[7]Germany!DA$17</f>
        <v>0</v>
      </c>
      <c r="DB16" s="1">
        <f>[7]Germany!DB$17</f>
        <v>11884</v>
      </c>
      <c r="DC16" s="1">
        <f>[7]Germany!DC$17</f>
        <v>7941</v>
      </c>
      <c r="DD16" s="1">
        <f>[7]Germany!DD$17</f>
        <v>23094</v>
      </c>
      <c r="DE16" s="1">
        <f>[7]Germany!DE$17</f>
        <v>9934</v>
      </c>
      <c r="DF16" s="1">
        <f>[7]Germany!DF$17</f>
        <v>13446</v>
      </c>
      <c r="DG16" s="1">
        <f>[7]Germany!DG$17</f>
        <v>10545</v>
      </c>
      <c r="DH16" s="1">
        <f>[7]Germany!DH$17</f>
        <v>0</v>
      </c>
      <c r="DI16" s="1">
        <f>[7]Germany!DI$17</f>
        <v>0</v>
      </c>
      <c r="DJ16" s="1">
        <f>[7]Germany!DJ$17</f>
        <v>2126</v>
      </c>
      <c r="DK16" s="1">
        <f>[7]Germany!DK$17</f>
        <v>0</v>
      </c>
      <c r="DL16" s="1">
        <f>[7]Germany!DL$17</f>
        <v>3555</v>
      </c>
      <c r="DM16" s="1">
        <f>[7]Germany!DM$17</f>
        <v>0</v>
      </c>
      <c r="DN16" s="1">
        <f>[7]Germany!DN$17</f>
        <v>13082</v>
      </c>
      <c r="DO16" s="1">
        <f>[7]Germany!DO$17</f>
        <v>8492</v>
      </c>
      <c r="DP16" s="1">
        <f>[7]Germany!DP$17</f>
        <v>12570</v>
      </c>
      <c r="DQ16" s="1">
        <f>[7]Germany!DQ$17</f>
        <v>0</v>
      </c>
      <c r="DR16" s="1">
        <f>[7]Germany!DR$17</f>
        <v>4291</v>
      </c>
      <c r="DS16" s="1">
        <f>[7]Germany!DS$17</f>
        <v>0</v>
      </c>
      <c r="DT16" s="1">
        <f>[7]Germany!DT$17</f>
        <v>0</v>
      </c>
      <c r="DU16" s="1">
        <f>[7]Germany!DU$17</f>
        <v>0</v>
      </c>
      <c r="DV16" s="1">
        <f>[7]Germany!DV$17</f>
        <v>0</v>
      </c>
      <c r="DW16" s="1">
        <f>[7]Germany!DW$17</f>
        <v>5926</v>
      </c>
      <c r="DX16" s="1">
        <f>[7]Germany!DX$17</f>
        <v>7254</v>
      </c>
      <c r="DY16" s="1">
        <f>[7]Germany!DY$17</f>
        <v>0</v>
      </c>
      <c r="DZ16" s="1">
        <f>[7]Germany!DZ$17</f>
        <v>71624</v>
      </c>
      <c r="EA16" s="1">
        <f>[7]Germany!EA$17</f>
        <v>8282</v>
      </c>
      <c r="EB16" s="1">
        <f>[7]Germany!EB$17</f>
        <v>0</v>
      </c>
      <c r="EC16" s="1">
        <f>[7]Germany!EC$17</f>
        <v>34500</v>
      </c>
      <c r="ED16" s="1">
        <f>[7]Germany!ED$17</f>
        <v>0</v>
      </c>
      <c r="EE16" s="1">
        <f>[7]Germany!EE$17</f>
        <v>0</v>
      </c>
      <c r="EF16" s="1">
        <f>[7]Germany!EF$17</f>
        <v>0</v>
      </c>
      <c r="EG16" s="1">
        <f>[7]Germany!EG$17</f>
        <v>0</v>
      </c>
      <c r="EH16" s="1">
        <f>[7]Germany!EH$17</f>
        <v>0</v>
      </c>
      <c r="EI16" s="1">
        <f>[7]Germany!EI$17</f>
        <v>0</v>
      </c>
      <c r="EJ16" s="1">
        <f>[7]Germany!EJ$17</f>
        <v>23520</v>
      </c>
      <c r="EK16" s="1">
        <f>[7]Germany!EK$17</f>
        <v>45536</v>
      </c>
      <c r="EL16" s="1">
        <f>[7]Germany!EL$17</f>
        <v>58800</v>
      </c>
      <c r="EM16" s="1">
        <f>[7]Germany!EM$17</f>
        <v>31360</v>
      </c>
      <c r="EN16" s="1">
        <f>[7]Germany!EN$17</f>
        <v>40550</v>
      </c>
      <c r="EO16" s="1">
        <f>[7]Germany!EO$17</f>
        <v>31516</v>
      </c>
      <c r="EP16" s="1">
        <f>[7]Germany!EP$17</f>
        <v>0</v>
      </c>
      <c r="EQ16" s="1">
        <f>[7]Germany!EQ$17</f>
        <v>1</v>
      </c>
      <c r="ER16" s="1">
        <f>[7]Germany!ER$17</f>
        <v>0</v>
      </c>
      <c r="ES16" s="1">
        <f>[7]Germany!ES$17</f>
        <v>0</v>
      </c>
      <c r="ET16" s="1">
        <f>[7]Germany!ET$17</f>
        <v>0</v>
      </c>
      <c r="EU16" s="1">
        <f>[7]Germany!EU$17</f>
        <v>0</v>
      </c>
      <c r="EV16" s="1">
        <f>[7]Germany!EV$17</f>
        <v>0</v>
      </c>
      <c r="EW16" s="1">
        <f>[7]Germany!EW$17</f>
        <v>78934</v>
      </c>
      <c r="EX16" s="1">
        <f>[7]Germany!EX$17</f>
        <v>224668</v>
      </c>
      <c r="EY16" s="1">
        <f>[7]Germany!EY$17</f>
        <v>217256</v>
      </c>
      <c r="EZ16" s="1">
        <f>[7]Germany!EZ$17</f>
        <v>52600</v>
      </c>
      <c r="FA16" s="1">
        <f>[7]Germany!FA$17</f>
        <v>0</v>
      </c>
      <c r="FB16" s="1">
        <f>[7]Germany!FB$17</f>
        <v>0</v>
      </c>
      <c r="FC16" s="1">
        <f>[7]Germany!FC$17</f>
        <v>7840</v>
      </c>
      <c r="FD16" s="1">
        <f>[7]Germany!FD$17</f>
        <v>5928</v>
      </c>
      <c r="FE16" s="1">
        <f>[7]Germany!FE$17</f>
        <v>0</v>
      </c>
      <c r="FF16" s="1">
        <f>[7]Germany!FF$17</f>
        <v>0</v>
      </c>
      <c r="FG16" s="1">
        <f>[7]Germany!FG$17</f>
        <v>0</v>
      </c>
      <c r="FH16" s="1">
        <f>[7]Germany!FH$17</f>
        <v>0</v>
      </c>
      <c r="FI16" s="1">
        <f>[7]Germany!FI$17</f>
        <v>0</v>
      </c>
      <c r="FJ16" s="1">
        <f>[7]Germany!FJ$17</f>
        <v>0</v>
      </c>
      <c r="FK16" s="1">
        <f>[7]Germany!FK$17</f>
        <v>0</v>
      </c>
      <c r="FL16" s="1">
        <f>[7]Germany!FL$17</f>
        <v>0</v>
      </c>
      <c r="FM16" s="1">
        <f>[7]Germany!FM$17</f>
        <v>0</v>
      </c>
      <c r="FN16" s="1">
        <f>[7]Germany!FN$17</f>
        <v>0</v>
      </c>
      <c r="FO16" s="1">
        <f>[7]Germany!FO$17</f>
        <v>0</v>
      </c>
      <c r="FP16" s="1">
        <f>[7]Germany!FP$17</f>
        <v>244192</v>
      </c>
      <c r="FQ16" s="1">
        <f>[7]Germany!FQ$17</f>
        <v>0</v>
      </c>
      <c r="FR16" s="1">
        <f>[7]Germany!FR$17</f>
        <v>0</v>
      </c>
      <c r="FS16" s="1">
        <f>[7]Germany!FS$17</f>
        <v>0</v>
      </c>
      <c r="FT16" s="1">
        <f>[7]Germany!FT$17</f>
        <v>0</v>
      </c>
      <c r="FU16" s="1">
        <f>[7]Germany!FU$17</f>
        <v>0</v>
      </c>
      <c r="FV16" s="1">
        <f>[7]Germany!FV$17</f>
        <v>0</v>
      </c>
      <c r="FW16" s="1">
        <f>[7]Germany!FW$17</f>
        <v>0</v>
      </c>
      <c r="FX16" s="1">
        <f>[7]Germany!FX$17</f>
        <v>0</v>
      </c>
      <c r="FY16" s="1">
        <f>[7]Germany!FY$17</f>
        <v>0</v>
      </c>
      <c r="FZ16" s="7">
        <f>1/1000*SUM($B16:FY16)</f>
        <v>3018.7759999999998</v>
      </c>
    </row>
    <row r="17" spans="1:182">
      <c r="A17" t="s">
        <v>35</v>
      </c>
      <c r="B17" s="1">
        <f>[7]Greece!B$17</f>
        <v>0</v>
      </c>
      <c r="C17" s="1">
        <f>[7]Greece!C$17</f>
        <v>0</v>
      </c>
      <c r="D17" s="1">
        <f>[7]Greece!D$17</f>
        <v>0</v>
      </c>
      <c r="E17" s="1">
        <f>[7]Greece!E$17</f>
        <v>0</v>
      </c>
      <c r="F17" s="1">
        <f>[7]Greece!F$17</f>
        <v>0</v>
      </c>
      <c r="G17" s="1">
        <f>[7]Greece!G$17</f>
        <v>0</v>
      </c>
      <c r="H17" s="1">
        <f>[7]Greece!H$17</f>
        <v>0</v>
      </c>
      <c r="I17" s="1">
        <f>[7]Greece!I$17</f>
        <v>0</v>
      </c>
      <c r="J17" s="1">
        <f>[7]Greece!J$17</f>
        <v>0</v>
      </c>
      <c r="K17" s="1">
        <f>[7]Greece!K$17</f>
        <v>0</v>
      </c>
      <c r="L17" s="1">
        <f>[7]Greece!L$17</f>
        <v>0</v>
      </c>
      <c r="M17" s="1">
        <f>[7]Greece!M$17</f>
        <v>0</v>
      </c>
      <c r="N17" s="1">
        <f>[7]Greece!N$17</f>
        <v>0</v>
      </c>
      <c r="O17" s="1">
        <f>[7]Greece!O$17</f>
        <v>0</v>
      </c>
      <c r="P17" s="1">
        <f>[7]Greece!P$17</f>
        <v>0</v>
      </c>
      <c r="Q17" s="1">
        <f>[7]Greece!Q$17</f>
        <v>0</v>
      </c>
      <c r="R17" s="1">
        <f>[7]Greece!R$17</f>
        <v>0</v>
      </c>
      <c r="S17" s="1">
        <f>[7]Greece!S$17</f>
        <v>0</v>
      </c>
      <c r="T17" s="1">
        <f>[7]Greece!T$17</f>
        <v>0</v>
      </c>
      <c r="U17" s="1">
        <f>[7]Greece!U$17</f>
        <v>0</v>
      </c>
      <c r="V17" s="1">
        <f>[7]Greece!V$17</f>
        <v>0</v>
      </c>
      <c r="W17" s="1">
        <f>[7]Greece!W$17</f>
        <v>0</v>
      </c>
      <c r="X17" s="1">
        <f>[7]Greece!X$17</f>
        <v>0</v>
      </c>
      <c r="Y17" s="1">
        <f>[7]Greece!Y$17</f>
        <v>0</v>
      </c>
      <c r="Z17" s="1">
        <f>[7]Greece!Z$17</f>
        <v>0</v>
      </c>
      <c r="AA17" s="1">
        <f>[7]Greece!AA$17</f>
        <v>0</v>
      </c>
      <c r="AB17" s="1">
        <f>[7]Greece!AB$17</f>
        <v>0</v>
      </c>
      <c r="AC17" s="1">
        <f>[7]Greece!AC$17</f>
        <v>0</v>
      </c>
      <c r="AD17" s="1">
        <f>[7]Greece!AD$17</f>
        <v>0</v>
      </c>
      <c r="AE17" s="1">
        <f>[7]Greece!AE$17</f>
        <v>0</v>
      </c>
      <c r="AF17" s="1">
        <f>[7]Greece!AF$17</f>
        <v>0</v>
      </c>
      <c r="AG17" s="1">
        <f>[7]Greece!AG$17</f>
        <v>0</v>
      </c>
      <c r="AH17" s="1">
        <f>[7]Greece!AH$17</f>
        <v>0</v>
      </c>
      <c r="AI17" s="1">
        <f>[7]Greece!AI$17</f>
        <v>1386</v>
      </c>
      <c r="AJ17" s="1">
        <f>[7]Greece!AJ$17</f>
        <v>3655</v>
      </c>
      <c r="AK17" s="1">
        <f>[7]Greece!AK$17</f>
        <v>0</v>
      </c>
      <c r="AL17" s="1">
        <f>[7]Greece!AL$17</f>
        <v>0</v>
      </c>
      <c r="AM17" s="1">
        <f>[7]Greece!AM$17</f>
        <v>1536</v>
      </c>
      <c r="AN17" s="1">
        <f>[7]Greece!AN$17</f>
        <v>838</v>
      </c>
      <c r="AO17" s="1">
        <f>[7]Greece!AO$17</f>
        <v>0</v>
      </c>
      <c r="AP17" s="1">
        <f>[7]Greece!AP$17</f>
        <v>0</v>
      </c>
      <c r="AQ17" s="1">
        <f>[7]Greece!AQ$17</f>
        <v>0</v>
      </c>
      <c r="AR17" s="1">
        <f>[7]Greece!AR$17</f>
        <v>0</v>
      </c>
      <c r="AS17" s="1">
        <f>[7]Greece!AS$17</f>
        <v>0</v>
      </c>
      <c r="AT17" s="1">
        <f>[7]Greece!AT$17</f>
        <v>0</v>
      </c>
      <c r="AU17" s="1">
        <f>[7]Greece!AU$17</f>
        <v>0</v>
      </c>
      <c r="AV17" s="1">
        <f>[7]Greece!AV$17</f>
        <v>540</v>
      </c>
      <c r="AW17" s="1">
        <f>[7]Greece!AW$17</f>
        <v>0</v>
      </c>
      <c r="AX17" s="1">
        <f>[7]Greece!AX$17</f>
        <v>0</v>
      </c>
      <c r="AY17" s="1">
        <f>[7]Greece!AY$17</f>
        <v>0</v>
      </c>
      <c r="AZ17" s="1">
        <f>[7]Greece!AZ$17</f>
        <v>0</v>
      </c>
      <c r="BA17" s="1">
        <f>[7]Greece!BA$17</f>
        <v>0</v>
      </c>
      <c r="BB17" s="1">
        <f>[7]Greece!BB$17</f>
        <v>0</v>
      </c>
      <c r="BC17" s="1">
        <f>[7]Greece!BC$17</f>
        <v>0</v>
      </c>
      <c r="BD17" s="1">
        <f>[7]Greece!BD$17</f>
        <v>0</v>
      </c>
      <c r="BE17" s="1">
        <f>[7]Greece!BE$17</f>
        <v>0</v>
      </c>
      <c r="BF17" s="1">
        <f>[7]Greece!BF$17</f>
        <v>0</v>
      </c>
      <c r="BG17" s="1">
        <f>[7]Greece!BG$17</f>
        <v>0</v>
      </c>
      <c r="BH17" s="1">
        <f>[7]Greece!BH$17</f>
        <v>0</v>
      </c>
      <c r="BI17" s="1">
        <f>[7]Greece!BI$17</f>
        <v>0</v>
      </c>
      <c r="BJ17" s="1">
        <f>[7]Greece!BJ$17</f>
        <v>0</v>
      </c>
      <c r="BK17" s="1">
        <f>[7]Greece!BK$17</f>
        <v>0</v>
      </c>
      <c r="BL17" s="1">
        <f>[7]Greece!BL$17</f>
        <v>0</v>
      </c>
      <c r="BM17" s="1">
        <f>[7]Greece!BM$17</f>
        <v>0</v>
      </c>
      <c r="BN17" s="1">
        <f>[7]Greece!BN$17</f>
        <v>0</v>
      </c>
      <c r="BO17" s="1">
        <f>[7]Greece!BO$17</f>
        <v>0</v>
      </c>
      <c r="BP17" s="1">
        <f>[7]Greece!BP$17</f>
        <v>0</v>
      </c>
      <c r="BQ17" s="1">
        <f>[7]Greece!BQ$17</f>
        <v>0</v>
      </c>
      <c r="BR17" s="1">
        <f>[7]Greece!BR$17</f>
        <v>0</v>
      </c>
      <c r="BS17" s="1">
        <f>[7]Greece!BS$17</f>
        <v>0</v>
      </c>
      <c r="BT17" s="1">
        <f>[7]Greece!BT$17</f>
        <v>0</v>
      </c>
      <c r="BU17" s="1">
        <f>[7]Greece!BU$17</f>
        <v>0</v>
      </c>
      <c r="BV17" s="1">
        <f>[7]Greece!BV$17</f>
        <v>0</v>
      </c>
      <c r="BW17" s="1">
        <f>[7]Greece!BW$17</f>
        <v>0</v>
      </c>
      <c r="BX17" s="1">
        <f>[7]Greece!BX$17</f>
        <v>0</v>
      </c>
      <c r="BY17" s="1">
        <f>[7]Greece!BY$17</f>
        <v>0</v>
      </c>
      <c r="BZ17" s="1">
        <f>[7]Greece!BZ$17</f>
        <v>0</v>
      </c>
      <c r="CA17" s="1">
        <f>[7]Greece!CA$17</f>
        <v>0</v>
      </c>
      <c r="CB17" s="1">
        <f>[7]Greece!CB$17</f>
        <v>0</v>
      </c>
      <c r="CC17" s="1">
        <f>[7]Greece!CC$17</f>
        <v>0</v>
      </c>
      <c r="CD17" s="1">
        <f>[7]Greece!CD$17</f>
        <v>0</v>
      </c>
      <c r="CE17" s="1">
        <f>[7]Greece!CE$17</f>
        <v>278</v>
      </c>
      <c r="CF17" s="1">
        <f>[7]Greece!CF$17</f>
        <v>0</v>
      </c>
      <c r="CG17" s="1">
        <f>[7]Greece!CG$17</f>
        <v>0</v>
      </c>
      <c r="CH17" s="1">
        <f>[7]Greece!CH$17</f>
        <v>0</v>
      </c>
      <c r="CI17" s="1">
        <f>[7]Greece!CI$17</f>
        <v>0</v>
      </c>
      <c r="CJ17" s="1">
        <f>[7]Greece!CJ$17</f>
        <v>0</v>
      </c>
      <c r="CK17" s="1">
        <f>[7]Greece!CK$17</f>
        <v>0</v>
      </c>
      <c r="CL17" s="1">
        <f>[7]Greece!CL$17</f>
        <v>0</v>
      </c>
      <c r="CM17" s="1">
        <f>[7]Greece!CM$17</f>
        <v>0</v>
      </c>
      <c r="CN17" s="1">
        <f>[7]Greece!CN$17</f>
        <v>0</v>
      </c>
      <c r="CO17" s="1">
        <f>[7]Greece!CO$17</f>
        <v>0</v>
      </c>
      <c r="CP17" s="1">
        <f>[7]Greece!CP$17</f>
        <v>0</v>
      </c>
      <c r="CQ17" s="1">
        <f>[7]Greece!CQ$17</f>
        <v>0</v>
      </c>
      <c r="CR17" s="1">
        <f>[7]Greece!CR$17</f>
        <v>0</v>
      </c>
      <c r="CS17" s="1">
        <f>[7]Greece!CS$17</f>
        <v>0</v>
      </c>
      <c r="CT17" s="1">
        <f>[7]Greece!CT$17</f>
        <v>0</v>
      </c>
      <c r="CU17" s="1">
        <f>[7]Greece!CU$17</f>
        <v>0</v>
      </c>
      <c r="CV17" s="1">
        <f>[7]Greece!CV$17</f>
        <v>0</v>
      </c>
      <c r="CW17" s="1">
        <f>[7]Greece!CW$17</f>
        <v>0</v>
      </c>
      <c r="CX17" s="1">
        <f>[7]Greece!CX$17</f>
        <v>0</v>
      </c>
      <c r="CY17" s="1">
        <f>[7]Greece!CY$17</f>
        <v>0</v>
      </c>
      <c r="CZ17" s="1">
        <f>[7]Greece!CZ$17</f>
        <v>0</v>
      </c>
      <c r="DA17" s="1">
        <f>[7]Greece!DA$17</f>
        <v>0</v>
      </c>
      <c r="DB17" s="1">
        <f>[7]Greece!DB$17</f>
        <v>0</v>
      </c>
      <c r="DC17" s="1">
        <f>[7]Greece!DC$17</f>
        <v>0</v>
      </c>
      <c r="DD17" s="1">
        <f>[7]Greece!DD$17</f>
        <v>0</v>
      </c>
      <c r="DE17" s="1">
        <f>[7]Greece!DE$17</f>
        <v>0</v>
      </c>
      <c r="DF17" s="1">
        <f>[7]Greece!DF$17</f>
        <v>0</v>
      </c>
      <c r="DG17" s="1">
        <f>[7]Greece!DG$17</f>
        <v>0</v>
      </c>
      <c r="DH17" s="1">
        <f>[7]Greece!DH$17</f>
        <v>0</v>
      </c>
      <c r="DI17" s="1">
        <f>[7]Greece!DI$17</f>
        <v>0</v>
      </c>
      <c r="DJ17" s="1">
        <f>[7]Greece!DJ$17</f>
        <v>0</v>
      </c>
      <c r="DK17" s="1">
        <f>[7]Greece!DK$17</f>
        <v>0</v>
      </c>
      <c r="DL17" s="1">
        <f>[7]Greece!DL$17</f>
        <v>0</v>
      </c>
      <c r="DM17" s="1">
        <f>[7]Greece!DM$17</f>
        <v>0</v>
      </c>
      <c r="DN17" s="1">
        <f>[7]Greece!DN$17</f>
        <v>0</v>
      </c>
      <c r="DO17" s="1">
        <f>[7]Greece!DO$17</f>
        <v>0</v>
      </c>
      <c r="DP17" s="1">
        <f>[7]Greece!DP$17</f>
        <v>0</v>
      </c>
      <c r="DQ17" s="1">
        <f>[7]Greece!DQ$17</f>
        <v>0</v>
      </c>
      <c r="DR17" s="1">
        <f>[7]Greece!DR$17</f>
        <v>0</v>
      </c>
      <c r="DS17" s="1">
        <f>[7]Greece!DS$17</f>
        <v>0</v>
      </c>
      <c r="DT17" s="1">
        <f>[7]Greece!DT$17</f>
        <v>0</v>
      </c>
      <c r="DU17" s="1">
        <f>[7]Greece!DU$17</f>
        <v>0</v>
      </c>
      <c r="DV17" s="1">
        <f>[7]Greece!DV$17</f>
        <v>0</v>
      </c>
      <c r="DW17" s="1">
        <f>[7]Greece!DW$17</f>
        <v>0</v>
      </c>
      <c r="DX17" s="1">
        <f>[7]Greece!DX$17</f>
        <v>0</v>
      </c>
      <c r="DY17" s="1">
        <f>[7]Greece!DY$17</f>
        <v>0</v>
      </c>
      <c r="DZ17" s="1">
        <f>[7]Greece!DZ$17</f>
        <v>0</v>
      </c>
      <c r="EA17" s="1">
        <f>[7]Greece!EA$17</f>
        <v>0</v>
      </c>
      <c r="EB17" s="1">
        <f>[7]Greece!EB$17</f>
        <v>0</v>
      </c>
      <c r="EC17" s="1">
        <f>[7]Greece!EC$17</f>
        <v>0</v>
      </c>
      <c r="ED17" s="1">
        <f>[7]Greece!ED$17</f>
        <v>0</v>
      </c>
      <c r="EE17" s="1">
        <f>[7]Greece!EE$17</f>
        <v>0</v>
      </c>
      <c r="EF17" s="1">
        <f>[7]Greece!EF$17</f>
        <v>0</v>
      </c>
      <c r="EG17" s="1">
        <f>[7]Greece!EG$17</f>
        <v>0</v>
      </c>
      <c r="EH17" s="1">
        <f>[7]Greece!EH$17</f>
        <v>0</v>
      </c>
      <c r="EI17" s="1">
        <f>[7]Greece!EI$17</f>
        <v>0</v>
      </c>
      <c r="EJ17" s="1">
        <f>[7]Greece!EJ$17</f>
        <v>0</v>
      </c>
      <c r="EK17" s="1">
        <f>[7]Greece!EK$17</f>
        <v>0</v>
      </c>
      <c r="EL17" s="1">
        <f>[7]Greece!EL$17</f>
        <v>0</v>
      </c>
      <c r="EM17" s="1">
        <f>[7]Greece!EM$17</f>
        <v>0</v>
      </c>
      <c r="EN17" s="1">
        <f>[7]Greece!EN$17</f>
        <v>0</v>
      </c>
      <c r="EO17" s="1">
        <f>[7]Greece!EO$17</f>
        <v>0</v>
      </c>
      <c r="EP17" s="1">
        <f>[7]Greece!EP$17</f>
        <v>0</v>
      </c>
      <c r="EQ17" s="1">
        <f>[7]Greece!EQ$17</f>
        <v>0</v>
      </c>
      <c r="ER17" s="1">
        <f>[7]Greece!ER$17</f>
        <v>0</v>
      </c>
      <c r="ES17" s="1">
        <f>[7]Greece!ES$17</f>
        <v>0</v>
      </c>
      <c r="ET17" s="1">
        <f>[7]Greece!ET$17</f>
        <v>0</v>
      </c>
      <c r="EU17" s="1">
        <f>[7]Greece!EU$17</f>
        <v>0</v>
      </c>
      <c r="EV17" s="1">
        <f>[7]Greece!EV$17</f>
        <v>0</v>
      </c>
      <c r="EW17" s="1">
        <f>[7]Greece!EW$17</f>
        <v>0</v>
      </c>
      <c r="EX17" s="1">
        <f>[7]Greece!EX$17</f>
        <v>0</v>
      </c>
      <c r="EY17" s="1">
        <f>[7]Greece!EY$17</f>
        <v>0</v>
      </c>
      <c r="EZ17" s="1">
        <f>[7]Greece!EZ$17</f>
        <v>0</v>
      </c>
      <c r="FA17" s="1">
        <f>[7]Greece!FA$17</f>
        <v>0</v>
      </c>
      <c r="FB17" s="1">
        <f>[7]Greece!FB$17</f>
        <v>0</v>
      </c>
      <c r="FC17" s="1">
        <f>[7]Greece!FC$17</f>
        <v>0</v>
      </c>
      <c r="FD17" s="1">
        <f>[7]Greece!FD$17</f>
        <v>0</v>
      </c>
      <c r="FE17" s="1">
        <f>[7]Greece!FE$17</f>
        <v>0</v>
      </c>
      <c r="FF17" s="1">
        <f>[7]Greece!FF$17</f>
        <v>0</v>
      </c>
      <c r="FG17" s="1">
        <f>[7]Greece!FG$17</f>
        <v>0</v>
      </c>
      <c r="FH17" s="1">
        <f>[7]Greece!FH$17</f>
        <v>0</v>
      </c>
      <c r="FI17" s="1">
        <f>[7]Greece!FI$17</f>
        <v>0</v>
      </c>
      <c r="FJ17" s="1">
        <f>[7]Greece!FJ$17</f>
        <v>0</v>
      </c>
      <c r="FK17" s="1">
        <f>[7]Greece!FK$17</f>
        <v>0</v>
      </c>
      <c r="FL17" s="1">
        <f>[7]Greece!FL$17</f>
        <v>0</v>
      </c>
      <c r="FM17" s="1">
        <f>[7]Greece!FM$17</f>
        <v>0</v>
      </c>
      <c r="FN17" s="1">
        <f>[7]Greece!FN$17</f>
        <v>0</v>
      </c>
      <c r="FO17" s="1">
        <f>[7]Greece!FO$17</f>
        <v>0</v>
      </c>
      <c r="FP17" s="1">
        <f>[7]Greece!FP$17</f>
        <v>0</v>
      </c>
      <c r="FQ17" s="1">
        <f>[7]Greece!FQ$17</f>
        <v>0</v>
      </c>
      <c r="FR17" s="1">
        <f>[7]Greece!FR$17</f>
        <v>0</v>
      </c>
      <c r="FS17" s="1">
        <f>[7]Greece!FS$17</f>
        <v>0</v>
      </c>
      <c r="FT17" s="1">
        <f>[7]Greece!FT$17</f>
        <v>0</v>
      </c>
      <c r="FU17" s="1">
        <f>[7]Greece!FU$17</f>
        <v>0</v>
      </c>
      <c r="FV17" s="1">
        <f>[7]Greece!FV$17</f>
        <v>0</v>
      </c>
      <c r="FW17" s="1">
        <f>[7]Greece!FW$17</f>
        <v>0</v>
      </c>
      <c r="FX17" s="1">
        <f>[7]Greece!FX$17</f>
        <v>0</v>
      </c>
      <c r="FY17" s="1">
        <f>[7]Greece!FY$17</f>
        <v>0</v>
      </c>
      <c r="FZ17" s="7">
        <f>1/1000*SUM($B17:FY17)</f>
        <v>8.2330000000000005</v>
      </c>
    </row>
    <row r="18" spans="1:182">
      <c r="A18" t="s">
        <v>33</v>
      </c>
      <c r="B18" s="1">
        <f>[7]Hungary!B$17</f>
        <v>0</v>
      </c>
      <c r="C18" s="1">
        <f>[7]Hungary!C$17</f>
        <v>0</v>
      </c>
      <c r="D18" s="1">
        <f>[7]Hungary!D$17</f>
        <v>0</v>
      </c>
      <c r="E18" s="1">
        <f>[7]Hungary!E$17</f>
        <v>0</v>
      </c>
      <c r="F18" s="1">
        <f>[7]Hungary!F$17</f>
        <v>0</v>
      </c>
      <c r="G18" s="1">
        <f>[7]Hungary!G$17</f>
        <v>0</v>
      </c>
      <c r="H18" s="1">
        <f>[7]Hungary!H$17</f>
        <v>0</v>
      </c>
      <c r="I18" s="1">
        <f>[7]Hungary!I$17</f>
        <v>0</v>
      </c>
      <c r="J18" s="1">
        <f>[7]Hungary!J$17</f>
        <v>0</v>
      </c>
      <c r="K18" s="1">
        <f>[7]Hungary!K$17</f>
        <v>0</v>
      </c>
      <c r="L18" s="1">
        <f>[7]Hungary!L$17</f>
        <v>0</v>
      </c>
      <c r="M18" s="1">
        <f>[7]Hungary!M$17</f>
        <v>0</v>
      </c>
      <c r="N18" s="1">
        <f>[7]Hungary!N$17</f>
        <v>0</v>
      </c>
      <c r="O18" s="1">
        <f>[7]Hungary!O$17</f>
        <v>0</v>
      </c>
      <c r="P18" s="1">
        <f>[7]Hungary!P$17</f>
        <v>0</v>
      </c>
      <c r="Q18" s="1">
        <f>[7]Hungary!Q$17</f>
        <v>0</v>
      </c>
      <c r="R18" s="1">
        <f>[7]Hungary!R$17</f>
        <v>0</v>
      </c>
      <c r="S18" s="1">
        <f>[7]Hungary!S$17</f>
        <v>0</v>
      </c>
      <c r="T18" s="1">
        <f>[7]Hungary!T$17</f>
        <v>0</v>
      </c>
      <c r="U18" s="1">
        <f>[7]Hungary!U$17</f>
        <v>0</v>
      </c>
      <c r="V18" s="1">
        <f>[7]Hungary!V$17</f>
        <v>0</v>
      </c>
      <c r="W18" s="1">
        <f>[7]Hungary!W$17</f>
        <v>0</v>
      </c>
      <c r="X18" s="1">
        <f>[7]Hungary!X$17</f>
        <v>0</v>
      </c>
      <c r="Y18" s="1">
        <f>[7]Hungary!Y$17</f>
        <v>0</v>
      </c>
      <c r="Z18" s="1">
        <f>[7]Hungary!Z$17</f>
        <v>0</v>
      </c>
      <c r="AA18" s="1">
        <f>[7]Hungary!AA$17</f>
        <v>0</v>
      </c>
      <c r="AB18" s="1">
        <f>[7]Hungary!AB$17</f>
        <v>0</v>
      </c>
      <c r="AC18" s="1">
        <f>[7]Hungary!AC$17</f>
        <v>0</v>
      </c>
      <c r="AD18" s="1">
        <f>[7]Hungary!AD$17</f>
        <v>0</v>
      </c>
      <c r="AE18" s="1">
        <f>[7]Hungary!AE$17</f>
        <v>0</v>
      </c>
      <c r="AF18" s="1">
        <f>[7]Hungary!AF$17</f>
        <v>0</v>
      </c>
      <c r="AG18" s="1">
        <f>[7]Hungary!AG$17</f>
        <v>0</v>
      </c>
      <c r="AH18" s="1">
        <f>[7]Hungary!AH$17</f>
        <v>0</v>
      </c>
      <c r="AI18" s="1">
        <f>[7]Hungary!AI$17</f>
        <v>0</v>
      </c>
      <c r="AJ18" s="1">
        <f>[7]Hungary!AJ$17</f>
        <v>0</v>
      </c>
      <c r="AK18" s="1">
        <f>[7]Hungary!AK$17</f>
        <v>0</v>
      </c>
      <c r="AL18" s="1">
        <f>[7]Hungary!AL$17</f>
        <v>0</v>
      </c>
      <c r="AM18" s="1">
        <f>[7]Hungary!AM$17</f>
        <v>0</v>
      </c>
      <c r="AN18" s="1">
        <f>[7]Hungary!AN$17</f>
        <v>0</v>
      </c>
      <c r="AO18" s="1">
        <f>[7]Hungary!AO$17</f>
        <v>0</v>
      </c>
      <c r="AP18" s="1">
        <f>[7]Hungary!AP$17</f>
        <v>0</v>
      </c>
      <c r="AQ18" s="1">
        <f>[7]Hungary!AQ$17</f>
        <v>0</v>
      </c>
      <c r="AR18" s="1">
        <f>[7]Hungary!AR$17</f>
        <v>0</v>
      </c>
      <c r="AS18" s="1">
        <f>[7]Hungary!AS$17</f>
        <v>0</v>
      </c>
      <c r="AT18" s="1">
        <f>[7]Hungary!AT$17</f>
        <v>0</v>
      </c>
      <c r="AU18" s="1">
        <f>[7]Hungary!AU$17</f>
        <v>0</v>
      </c>
      <c r="AV18" s="1">
        <f>[7]Hungary!AV$17</f>
        <v>0</v>
      </c>
      <c r="AW18" s="1">
        <f>[7]Hungary!AW$17</f>
        <v>0</v>
      </c>
      <c r="AX18" s="1">
        <f>[7]Hungary!AX$17</f>
        <v>0</v>
      </c>
      <c r="AY18" s="1">
        <f>[7]Hungary!AY$17</f>
        <v>0</v>
      </c>
      <c r="AZ18" s="1">
        <f>[7]Hungary!AZ$17</f>
        <v>0</v>
      </c>
      <c r="BA18" s="1">
        <f>[7]Hungary!BA$17</f>
        <v>0</v>
      </c>
      <c r="BB18" s="1">
        <f>[7]Hungary!BB$17</f>
        <v>0</v>
      </c>
      <c r="BC18" s="1">
        <f>[7]Hungary!BC$17</f>
        <v>0</v>
      </c>
      <c r="BD18" s="1">
        <f>[7]Hungary!BD$17</f>
        <v>0</v>
      </c>
      <c r="BE18" s="1">
        <f>[7]Hungary!BE$17</f>
        <v>0</v>
      </c>
      <c r="BF18" s="1">
        <f>[7]Hungary!BF$17</f>
        <v>0</v>
      </c>
      <c r="BG18" s="1">
        <f>[7]Hungary!BG$17</f>
        <v>0</v>
      </c>
      <c r="BH18" s="1">
        <f>[7]Hungary!BH$17</f>
        <v>0</v>
      </c>
      <c r="BI18" s="1">
        <f>[7]Hungary!BI$17</f>
        <v>0</v>
      </c>
      <c r="BJ18" s="1">
        <f>[7]Hungary!BJ$17</f>
        <v>0</v>
      </c>
      <c r="BK18" s="1">
        <f>[7]Hungary!BK$17</f>
        <v>0</v>
      </c>
      <c r="BL18" s="1">
        <f>[7]Hungary!BL$17</f>
        <v>0</v>
      </c>
      <c r="BM18" s="1">
        <f>[7]Hungary!BM$17</f>
        <v>0</v>
      </c>
      <c r="BN18" s="1">
        <f>[7]Hungary!BN$17</f>
        <v>0</v>
      </c>
      <c r="BO18" s="1">
        <f>[7]Hungary!BO$17</f>
        <v>0</v>
      </c>
      <c r="BP18" s="1">
        <f>[7]Hungary!BP$17</f>
        <v>0</v>
      </c>
      <c r="BQ18" s="1">
        <f>[7]Hungary!BQ$17</f>
        <v>0</v>
      </c>
      <c r="BR18" s="1">
        <f>[7]Hungary!BR$17</f>
        <v>0</v>
      </c>
      <c r="BS18" s="1">
        <f>[7]Hungary!BS$17</f>
        <v>0</v>
      </c>
      <c r="BT18" s="1">
        <f>[7]Hungary!BT$17</f>
        <v>0</v>
      </c>
      <c r="BU18" s="1">
        <f>[7]Hungary!BU$17</f>
        <v>0</v>
      </c>
      <c r="BV18" s="1">
        <f>[7]Hungary!BV$17</f>
        <v>0</v>
      </c>
      <c r="BW18" s="1">
        <f>[7]Hungary!BW$17</f>
        <v>0</v>
      </c>
      <c r="BX18" s="1">
        <f>[7]Hungary!BX$17</f>
        <v>0</v>
      </c>
      <c r="BY18" s="1">
        <f>[7]Hungary!BY$17</f>
        <v>0</v>
      </c>
      <c r="BZ18" s="1">
        <f>[7]Hungary!BZ$17</f>
        <v>0</v>
      </c>
      <c r="CA18" s="1">
        <f>[7]Hungary!CA$17</f>
        <v>0</v>
      </c>
      <c r="CB18" s="1">
        <f>[7]Hungary!CB$17</f>
        <v>0</v>
      </c>
      <c r="CC18" s="1">
        <f>[7]Hungary!CC$17</f>
        <v>0</v>
      </c>
      <c r="CD18" s="1">
        <f>[7]Hungary!CD$17</f>
        <v>0</v>
      </c>
      <c r="CE18" s="1">
        <f>[7]Hungary!CE$17</f>
        <v>0</v>
      </c>
      <c r="CF18" s="1">
        <f>[7]Hungary!CF$17</f>
        <v>0</v>
      </c>
      <c r="CG18" s="1">
        <f>[7]Hungary!CG$17</f>
        <v>0</v>
      </c>
      <c r="CH18" s="1">
        <f>[7]Hungary!CH$17</f>
        <v>0</v>
      </c>
      <c r="CI18" s="1">
        <f>[7]Hungary!CI$17</f>
        <v>0</v>
      </c>
      <c r="CJ18" s="1">
        <f>[7]Hungary!CJ$17</f>
        <v>0</v>
      </c>
      <c r="CK18" s="1">
        <f>[7]Hungary!CK$17</f>
        <v>0</v>
      </c>
      <c r="CL18" s="1">
        <f>[7]Hungary!CL$17</f>
        <v>0</v>
      </c>
      <c r="CM18" s="1">
        <f>[7]Hungary!CM$17</f>
        <v>0</v>
      </c>
      <c r="CN18" s="1">
        <f>[7]Hungary!CN$17</f>
        <v>0</v>
      </c>
      <c r="CO18" s="1">
        <f>[7]Hungary!CO$17</f>
        <v>0</v>
      </c>
      <c r="CP18" s="1">
        <f>[7]Hungary!CP$17</f>
        <v>0</v>
      </c>
      <c r="CQ18" s="1">
        <f>[7]Hungary!CQ$17</f>
        <v>0</v>
      </c>
      <c r="CR18" s="1">
        <f>[7]Hungary!CR$17</f>
        <v>0</v>
      </c>
      <c r="CS18" s="1">
        <f>[7]Hungary!CS$17</f>
        <v>0</v>
      </c>
      <c r="CT18" s="1">
        <f>[7]Hungary!CT$17</f>
        <v>0</v>
      </c>
      <c r="CU18" s="1">
        <f>[7]Hungary!CU$17</f>
        <v>0</v>
      </c>
      <c r="CV18" s="1">
        <f>[7]Hungary!CV$17</f>
        <v>0</v>
      </c>
      <c r="CW18" s="1">
        <f>[7]Hungary!CW$17</f>
        <v>0</v>
      </c>
      <c r="CX18" s="1">
        <f>[7]Hungary!CX$17</f>
        <v>0</v>
      </c>
      <c r="CY18" s="1">
        <f>[7]Hungary!CY$17</f>
        <v>0</v>
      </c>
      <c r="CZ18" s="1">
        <f>[7]Hungary!CZ$17</f>
        <v>0</v>
      </c>
      <c r="DA18" s="1">
        <f>[7]Hungary!DA$17</f>
        <v>0</v>
      </c>
      <c r="DB18" s="1">
        <f>[7]Hungary!DB$17</f>
        <v>0</v>
      </c>
      <c r="DC18" s="1">
        <f>[7]Hungary!DC$17</f>
        <v>0</v>
      </c>
      <c r="DD18" s="1">
        <f>[7]Hungary!DD$17</f>
        <v>0</v>
      </c>
      <c r="DE18" s="1">
        <f>[7]Hungary!DE$17</f>
        <v>0</v>
      </c>
      <c r="DF18" s="1">
        <f>[7]Hungary!DF$17</f>
        <v>0</v>
      </c>
      <c r="DG18" s="1">
        <f>[7]Hungary!DG$17</f>
        <v>0</v>
      </c>
      <c r="DH18" s="1">
        <f>[7]Hungary!DH$17</f>
        <v>0</v>
      </c>
      <c r="DI18" s="1">
        <f>[7]Hungary!DI$17</f>
        <v>0</v>
      </c>
      <c r="DJ18" s="1">
        <f>[7]Hungary!DJ$17</f>
        <v>0</v>
      </c>
      <c r="DK18" s="1">
        <f>[7]Hungary!DK$17</f>
        <v>0</v>
      </c>
      <c r="DL18" s="1">
        <f>[7]Hungary!DL$17</f>
        <v>0</v>
      </c>
      <c r="DM18" s="1">
        <f>[7]Hungary!DM$17</f>
        <v>0</v>
      </c>
      <c r="DN18" s="1">
        <f>[7]Hungary!DN$17</f>
        <v>0</v>
      </c>
      <c r="DO18" s="1">
        <f>[7]Hungary!DO$17</f>
        <v>0</v>
      </c>
      <c r="DP18" s="1">
        <f>[7]Hungary!DP$17</f>
        <v>0</v>
      </c>
      <c r="DQ18" s="1">
        <f>[7]Hungary!DQ$17</f>
        <v>0</v>
      </c>
      <c r="DR18" s="1">
        <f>[7]Hungary!DR$17</f>
        <v>0</v>
      </c>
      <c r="DS18" s="1">
        <f>[7]Hungary!DS$17</f>
        <v>0</v>
      </c>
      <c r="DT18" s="1">
        <f>[7]Hungary!DT$17</f>
        <v>0</v>
      </c>
      <c r="DU18" s="1">
        <f>[7]Hungary!DU$17</f>
        <v>0</v>
      </c>
      <c r="DV18" s="1">
        <f>[7]Hungary!DV$17</f>
        <v>0</v>
      </c>
      <c r="DW18" s="1">
        <f>[7]Hungary!DW$17</f>
        <v>0</v>
      </c>
      <c r="DX18" s="1">
        <f>[7]Hungary!DX$17</f>
        <v>0</v>
      </c>
      <c r="DY18" s="1">
        <f>[7]Hungary!DY$17</f>
        <v>0</v>
      </c>
      <c r="DZ18" s="1">
        <f>[7]Hungary!DZ$17</f>
        <v>0</v>
      </c>
      <c r="EA18" s="1">
        <f>[7]Hungary!EA$17</f>
        <v>0</v>
      </c>
      <c r="EB18" s="1">
        <f>[7]Hungary!EB$17</f>
        <v>0</v>
      </c>
      <c r="EC18" s="1">
        <f>[7]Hungary!EC$17</f>
        <v>0</v>
      </c>
      <c r="ED18" s="1">
        <f>[7]Hungary!ED$17</f>
        <v>0</v>
      </c>
      <c r="EE18" s="1">
        <f>[7]Hungary!EE$17</f>
        <v>0</v>
      </c>
      <c r="EF18" s="1">
        <f>[7]Hungary!EF$17</f>
        <v>0</v>
      </c>
      <c r="EG18" s="1">
        <f>[7]Hungary!EG$17</f>
        <v>0</v>
      </c>
      <c r="EH18" s="1">
        <f>[7]Hungary!EH$17</f>
        <v>0</v>
      </c>
      <c r="EI18" s="1">
        <f>[7]Hungary!EI$17</f>
        <v>0</v>
      </c>
      <c r="EJ18" s="1">
        <f>[7]Hungary!EJ$17</f>
        <v>0</v>
      </c>
      <c r="EK18" s="1">
        <f>[7]Hungary!EK$17</f>
        <v>0</v>
      </c>
      <c r="EL18" s="1">
        <f>[7]Hungary!EL$17</f>
        <v>0</v>
      </c>
      <c r="EM18" s="1">
        <f>[7]Hungary!EM$17</f>
        <v>0</v>
      </c>
      <c r="EN18" s="1">
        <f>[7]Hungary!EN$17</f>
        <v>0</v>
      </c>
      <c r="EO18" s="1">
        <f>[7]Hungary!EO$17</f>
        <v>0</v>
      </c>
      <c r="EP18" s="1">
        <f>[7]Hungary!EP$17</f>
        <v>0</v>
      </c>
      <c r="EQ18" s="1">
        <f>[7]Hungary!EQ$17</f>
        <v>0</v>
      </c>
      <c r="ER18" s="1">
        <f>[7]Hungary!ER$17</f>
        <v>0</v>
      </c>
      <c r="ES18" s="1">
        <f>[7]Hungary!ES$17</f>
        <v>0</v>
      </c>
      <c r="ET18" s="1">
        <f>[7]Hungary!ET$17</f>
        <v>0</v>
      </c>
      <c r="EU18" s="1">
        <f>[7]Hungary!EU$17</f>
        <v>0</v>
      </c>
      <c r="EV18" s="1">
        <f>[7]Hungary!EV$17</f>
        <v>0</v>
      </c>
      <c r="EW18" s="1">
        <f>[7]Hungary!EW$17</f>
        <v>0</v>
      </c>
      <c r="EX18" s="1">
        <f>[7]Hungary!EX$17</f>
        <v>0</v>
      </c>
      <c r="EY18" s="1">
        <f>[7]Hungary!EY$17</f>
        <v>0</v>
      </c>
      <c r="EZ18" s="1">
        <f>[7]Hungary!EZ$17</f>
        <v>0</v>
      </c>
      <c r="FA18" s="1">
        <f>[7]Hungary!FA$17</f>
        <v>0</v>
      </c>
      <c r="FB18" s="1">
        <f>[7]Hungary!FB$17</f>
        <v>0</v>
      </c>
      <c r="FC18" s="1">
        <f>[7]Hungary!FC$17</f>
        <v>0</v>
      </c>
      <c r="FD18" s="1">
        <f>[7]Hungary!FD$17</f>
        <v>0</v>
      </c>
      <c r="FE18" s="1">
        <f>[7]Hungary!FE$17</f>
        <v>0</v>
      </c>
      <c r="FF18" s="1">
        <f>[7]Hungary!FF$17</f>
        <v>0</v>
      </c>
      <c r="FG18" s="1">
        <f>[7]Hungary!FG$17</f>
        <v>0</v>
      </c>
      <c r="FH18" s="1">
        <f>[7]Hungary!FH$17</f>
        <v>0</v>
      </c>
      <c r="FI18" s="1">
        <f>[7]Hungary!FI$17</f>
        <v>0</v>
      </c>
      <c r="FJ18" s="1">
        <f>[7]Hungary!FJ$17</f>
        <v>0</v>
      </c>
      <c r="FK18" s="1">
        <f>[7]Hungary!FK$17</f>
        <v>0</v>
      </c>
      <c r="FL18" s="1">
        <f>[7]Hungary!FL$17</f>
        <v>0</v>
      </c>
      <c r="FM18" s="1">
        <f>[7]Hungary!FM$17</f>
        <v>0</v>
      </c>
      <c r="FN18" s="1">
        <f>[7]Hungary!FN$17</f>
        <v>0</v>
      </c>
      <c r="FO18" s="1">
        <f>[7]Hungary!FO$17</f>
        <v>0</v>
      </c>
      <c r="FP18" s="1">
        <f>[7]Hungary!FP$17</f>
        <v>0</v>
      </c>
      <c r="FQ18" s="1">
        <f>[7]Hungary!FQ$17</f>
        <v>0</v>
      </c>
      <c r="FR18" s="1">
        <f>[7]Hungary!FR$17</f>
        <v>0</v>
      </c>
      <c r="FS18" s="1">
        <f>[7]Hungary!FS$17</f>
        <v>0</v>
      </c>
      <c r="FT18" s="1">
        <f>[7]Hungary!FT$17</f>
        <v>0</v>
      </c>
      <c r="FU18" s="1">
        <f>[7]Hungary!FU$17</f>
        <v>0</v>
      </c>
      <c r="FV18" s="1">
        <f>[7]Hungary!FV$17</f>
        <v>0</v>
      </c>
      <c r="FW18" s="1">
        <f>[7]Hungary!FW$17</f>
        <v>0</v>
      </c>
      <c r="FX18" s="1">
        <f>[7]Hungary!FX$17</f>
        <v>0</v>
      </c>
      <c r="FY18" s="1">
        <f>[7]Hungary!FY$17</f>
        <v>0</v>
      </c>
      <c r="FZ18" s="7">
        <f>1/1000*SUM($B18:FY18)</f>
        <v>0</v>
      </c>
    </row>
    <row r="19" spans="1:182">
      <c r="A19" t="s">
        <v>36</v>
      </c>
      <c r="B19" s="1">
        <f>[7]Ireland!B$17</f>
        <v>0</v>
      </c>
      <c r="C19" s="1">
        <f>[7]Ireland!C$17</f>
        <v>0</v>
      </c>
      <c r="D19" s="1">
        <f>[7]Ireland!D$17</f>
        <v>0</v>
      </c>
      <c r="E19" s="1">
        <f>[7]Ireland!E$17</f>
        <v>0</v>
      </c>
      <c r="F19" s="1">
        <f>[7]Ireland!F$17</f>
        <v>0</v>
      </c>
      <c r="G19" s="1">
        <f>[7]Ireland!G$17</f>
        <v>0</v>
      </c>
      <c r="H19" s="1">
        <f>[7]Ireland!H$17</f>
        <v>0</v>
      </c>
      <c r="I19" s="1">
        <f>[7]Ireland!I$17</f>
        <v>0</v>
      </c>
      <c r="J19" s="1">
        <f>[7]Ireland!J$17</f>
        <v>0</v>
      </c>
      <c r="K19" s="1">
        <f>[7]Ireland!K$17</f>
        <v>0</v>
      </c>
      <c r="L19" s="1">
        <f>[7]Ireland!L$17</f>
        <v>0</v>
      </c>
      <c r="M19" s="1">
        <f>[7]Ireland!M$17</f>
        <v>0</v>
      </c>
      <c r="N19" s="1">
        <f>[7]Ireland!N$17</f>
        <v>0</v>
      </c>
      <c r="O19" s="1">
        <f>[7]Ireland!O$17</f>
        <v>0</v>
      </c>
      <c r="P19" s="1">
        <f>[7]Ireland!P$17</f>
        <v>0</v>
      </c>
      <c r="Q19" s="1">
        <f>[7]Ireland!Q$17</f>
        <v>0</v>
      </c>
      <c r="R19" s="1">
        <f>[7]Ireland!R$17</f>
        <v>0</v>
      </c>
      <c r="S19" s="1">
        <f>[7]Ireland!S$17</f>
        <v>0</v>
      </c>
      <c r="T19" s="1">
        <f>[7]Ireland!T$17</f>
        <v>56</v>
      </c>
      <c r="U19" s="1">
        <f>[7]Ireland!U$17</f>
        <v>0</v>
      </c>
      <c r="V19" s="1">
        <f>[7]Ireland!V$17</f>
        <v>673</v>
      </c>
      <c r="W19" s="1">
        <f>[7]Ireland!W$17</f>
        <v>0</v>
      </c>
      <c r="X19" s="1">
        <f>[7]Ireland!X$17</f>
        <v>0</v>
      </c>
      <c r="Y19" s="1">
        <f>[7]Ireland!Y$17</f>
        <v>0</v>
      </c>
      <c r="Z19" s="1">
        <f>[7]Ireland!Z$17</f>
        <v>0</v>
      </c>
      <c r="AA19" s="1">
        <f>[7]Ireland!AA$17</f>
        <v>481</v>
      </c>
      <c r="AB19" s="1">
        <f>[7]Ireland!AB$17</f>
        <v>0</v>
      </c>
      <c r="AC19" s="1">
        <f>[7]Ireland!AC$17</f>
        <v>0</v>
      </c>
      <c r="AD19" s="1">
        <f>[7]Ireland!AD$17</f>
        <v>0</v>
      </c>
      <c r="AE19" s="1">
        <f>[7]Ireland!AE$17</f>
        <v>0</v>
      </c>
      <c r="AF19" s="1">
        <f>[7]Ireland!AF$17</f>
        <v>0</v>
      </c>
      <c r="AG19" s="1">
        <f>[7]Ireland!AG$17</f>
        <v>0</v>
      </c>
      <c r="AH19" s="1">
        <f>[7]Ireland!AH$17</f>
        <v>0</v>
      </c>
      <c r="AI19" s="1">
        <f>[7]Ireland!AI$17</f>
        <v>0</v>
      </c>
      <c r="AJ19" s="1">
        <f>[7]Ireland!AJ$17</f>
        <v>1093</v>
      </c>
      <c r="AK19" s="1">
        <f>[7]Ireland!AK$17</f>
        <v>0</v>
      </c>
      <c r="AL19" s="1">
        <f>[7]Ireland!AL$17</f>
        <v>275</v>
      </c>
      <c r="AM19" s="1">
        <f>[7]Ireland!AM$17</f>
        <v>0</v>
      </c>
      <c r="AN19" s="1">
        <f>[7]Ireland!AN$17</f>
        <v>0</v>
      </c>
      <c r="AO19" s="1">
        <f>[7]Ireland!AO$17</f>
        <v>1097</v>
      </c>
      <c r="AP19" s="1">
        <f>[7]Ireland!AP$17</f>
        <v>0</v>
      </c>
      <c r="AQ19" s="1">
        <f>[7]Ireland!AQ$17</f>
        <v>0</v>
      </c>
      <c r="AR19" s="1">
        <f>[7]Ireland!AR$17</f>
        <v>0</v>
      </c>
      <c r="AS19" s="1">
        <f>[7]Ireland!AS$17</f>
        <v>142</v>
      </c>
      <c r="AT19" s="1">
        <f>[7]Ireland!AT$17</f>
        <v>0</v>
      </c>
      <c r="AU19" s="1">
        <f>[7]Ireland!AU$17</f>
        <v>1115</v>
      </c>
      <c r="AV19" s="1">
        <f>[7]Ireland!AV$17</f>
        <v>321</v>
      </c>
      <c r="AW19" s="1">
        <f>[7]Ireland!AW$17</f>
        <v>850</v>
      </c>
      <c r="AX19" s="1">
        <f>[7]Ireland!AX$17</f>
        <v>418</v>
      </c>
      <c r="AY19" s="1">
        <f>[7]Ireland!AY$17</f>
        <v>141</v>
      </c>
      <c r="AZ19" s="1">
        <f>[7]Ireland!AZ$17</f>
        <v>0</v>
      </c>
      <c r="BA19" s="1">
        <f>[7]Ireland!BA$17</f>
        <v>0</v>
      </c>
      <c r="BB19" s="1">
        <f>[7]Ireland!BB$17</f>
        <v>0</v>
      </c>
      <c r="BC19" s="1">
        <f>[7]Ireland!BC$17</f>
        <v>0</v>
      </c>
      <c r="BD19" s="1">
        <f>[7]Ireland!BD$17</f>
        <v>0</v>
      </c>
      <c r="BE19" s="1">
        <f>[7]Ireland!BE$17</f>
        <v>0</v>
      </c>
      <c r="BF19" s="1">
        <f>[7]Ireland!BF$17</f>
        <v>0</v>
      </c>
      <c r="BG19" s="1">
        <f>[7]Ireland!BG$17</f>
        <v>0</v>
      </c>
      <c r="BH19" s="1">
        <f>[7]Ireland!BH$17</f>
        <v>0</v>
      </c>
      <c r="BI19" s="1">
        <f>[7]Ireland!BI$17</f>
        <v>0</v>
      </c>
      <c r="BJ19" s="1">
        <f>[7]Ireland!BJ$17</f>
        <v>0</v>
      </c>
      <c r="BK19" s="1">
        <f>[7]Ireland!BK$17</f>
        <v>0</v>
      </c>
      <c r="BL19" s="1">
        <f>[7]Ireland!BL$17</f>
        <v>0</v>
      </c>
      <c r="BM19" s="1">
        <f>[7]Ireland!BM$17</f>
        <v>0</v>
      </c>
      <c r="BN19" s="1">
        <f>[7]Ireland!BN$17</f>
        <v>0</v>
      </c>
      <c r="BO19" s="1">
        <f>[7]Ireland!BO$17</f>
        <v>0</v>
      </c>
      <c r="BP19" s="1">
        <f>[7]Ireland!BP$17</f>
        <v>3116</v>
      </c>
      <c r="BQ19" s="1">
        <f>[7]Ireland!BQ$17</f>
        <v>0</v>
      </c>
      <c r="BR19" s="1">
        <f>[7]Ireland!BR$17</f>
        <v>0</v>
      </c>
      <c r="BS19" s="1">
        <f>[7]Ireland!BS$17</f>
        <v>3198</v>
      </c>
      <c r="BT19" s="1">
        <f>[7]Ireland!BT$17</f>
        <v>2953</v>
      </c>
      <c r="BU19" s="1">
        <f>[7]Ireland!BU$17</f>
        <v>0</v>
      </c>
      <c r="BV19" s="1">
        <f>[7]Ireland!BV$17</f>
        <v>2953</v>
      </c>
      <c r="BW19" s="1">
        <f>[7]Ireland!BW$17</f>
        <v>0</v>
      </c>
      <c r="BX19" s="1">
        <f>[7]Ireland!BX$17</f>
        <v>0</v>
      </c>
      <c r="BY19" s="1">
        <f>[7]Ireland!BY$17</f>
        <v>0</v>
      </c>
      <c r="BZ19" s="1">
        <f>[7]Ireland!BZ$17</f>
        <v>0</v>
      </c>
      <c r="CA19" s="1">
        <f>[7]Ireland!CA$17</f>
        <v>0</v>
      </c>
      <c r="CB19" s="1">
        <f>[7]Ireland!CB$17</f>
        <v>3300</v>
      </c>
      <c r="CC19" s="1">
        <f>[7]Ireland!CC$17</f>
        <v>0</v>
      </c>
      <c r="CD19" s="1">
        <f>[7]Ireland!CD$17</f>
        <v>3300</v>
      </c>
      <c r="CE19" s="1">
        <f>[7]Ireland!CE$17</f>
        <v>0</v>
      </c>
      <c r="CF19" s="1">
        <f>[7]Ireland!CF$17</f>
        <v>7001</v>
      </c>
      <c r="CG19" s="1">
        <f>[7]Ireland!CG$17</f>
        <v>3277</v>
      </c>
      <c r="CH19" s="1">
        <f>[7]Ireland!CH$17</f>
        <v>34258</v>
      </c>
      <c r="CI19" s="1">
        <f>[7]Ireland!CI$17</f>
        <v>8792</v>
      </c>
      <c r="CJ19" s="1">
        <f>[7]Ireland!CJ$17</f>
        <v>10767</v>
      </c>
      <c r="CK19" s="1">
        <f>[7]Ireland!CK$17</f>
        <v>0</v>
      </c>
      <c r="CL19" s="1">
        <f>[7]Ireland!CL$17</f>
        <v>0</v>
      </c>
      <c r="CM19" s="1">
        <f>[7]Ireland!CM$17</f>
        <v>0</v>
      </c>
      <c r="CN19" s="1">
        <f>[7]Ireland!CN$17</f>
        <v>5840</v>
      </c>
      <c r="CO19" s="1">
        <f>[7]Ireland!CO$17</f>
        <v>5520</v>
      </c>
      <c r="CP19" s="1">
        <f>[7]Ireland!CP$17</f>
        <v>0</v>
      </c>
      <c r="CQ19" s="1">
        <f>[7]Ireland!CQ$17</f>
        <v>0</v>
      </c>
      <c r="CR19" s="1">
        <f>[7]Ireland!CR$17</f>
        <v>17790</v>
      </c>
      <c r="CS19" s="1">
        <f>[7]Ireland!CS$17</f>
        <v>4753</v>
      </c>
      <c r="CT19" s="1">
        <f>[7]Ireland!CT$17</f>
        <v>12355</v>
      </c>
      <c r="CU19" s="1">
        <f>[7]Ireland!CU$17</f>
        <v>11950</v>
      </c>
      <c r="CV19" s="1">
        <f>[7]Ireland!CV$17</f>
        <v>3939</v>
      </c>
      <c r="CW19" s="1">
        <f>[7]Ireland!CW$17</f>
        <v>6040</v>
      </c>
      <c r="CX19" s="1">
        <f>[7]Ireland!CX$17</f>
        <v>23200</v>
      </c>
      <c r="CY19" s="1">
        <f>[7]Ireland!CY$17</f>
        <v>53080</v>
      </c>
      <c r="CZ19" s="1">
        <f>[7]Ireland!CZ$17</f>
        <v>20174</v>
      </c>
      <c r="DA19" s="1">
        <f>[7]Ireland!DA$17</f>
        <v>13020</v>
      </c>
      <c r="DB19" s="1">
        <f>[7]Ireland!DB$17</f>
        <v>12855</v>
      </c>
      <c r="DC19" s="1">
        <f>[7]Ireland!DC$17</f>
        <v>7020</v>
      </c>
      <c r="DD19" s="1">
        <f>[7]Ireland!DD$17</f>
        <v>25788</v>
      </c>
      <c r="DE19" s="1">
        <f>[7]Ireland!DE$17</f>
        <v>12222</v>
      </c>
      <c r="DF19" s="1">
        <f>[7]Ireland!DF$17</f>
        <v>18048</v>
      </c>
      <c r="DG19" s="1">
        <f>[7]Ireland!DG$17</f>
        <v>0</v>
      </c>
      <c r="DH19" s="1">
        <f>[7]Ireland!DH$17</f>
        <v>1530</v>
      </c>
      <c r="DI19" s="1">
        <f>[7]Ireland!DI$17</f>
        <v>0</v>
      </c>
      <c r="DJ19" s="1">
        <f>[7]Ireland!DJ$17</f>
        <v>0</v>
      </c>
      <c r="DK19" s="1">
        <f>[7]Ireland!DK$17</f>
        <v>0</v>
      </c>
      <c r="DL19" s="1">
        <f>[7]Ireland!DL$17</f>
        <v>0</v>
      </c>
      <c r="DM19" s="1">
        <f>[7]Ireland!DM$17</f>
        <v>13037</v>
      </c>
      <c r="DN19" s="1">
        <f>[7]Ireland!DN$17</f>
        <v>26461</v>
      </c>
      <c r="DO19" s="1">
        <f>[7]Ireland!DO$17</f>
        <v>18024</v>
      </c>
      <c r="DP19" s="1">
        <f>[7]Ireland!DP$17</f>
        <v>12567</v>
      </c>
      <c r="DQ19" s="1">
        <f>[7]Ireland!DQ$17</f>
        <v>14908</v>
      </c>
      <c r="DR19" s="1">
        <f>[7]Ireland!DR$17</f>
        <v>13107</v>
      </c>
      <c r="DS19" s="1">
        <f>[7]Ireland!DS$17</f>
        <v>0</v>
      </c>
      <c r="DT19" s="1">
        <f>[7]Ireland!DT$17</f>
        <v>6149</v>
      </c>
      <c r="DU19" s="1">
        <f>[7]Ireland!DU$17</f>
        <v>0</v>
      </c>
      <c r="DV19" s="1">
        <f>[7]Ireland!DV$17</f>
        <v>19140</v>
      </c>
      <c r="DW19" s="1">
        <f>[7]Ireland!DW$17</f>
        <v>5130</v>
      </c>
      <c r="DX19" s="1">
        <f>[7]Ireland!DX$17</f>
        <v>11991</v>
      </c>
      <c r="DY19" s="1">
        <f>[7]Ireland!DY$17</f>
        <v>10200</v>
      </c>
      <c r="DZ19" s="1">
        <f>[7]Ireland!DZ$17</f>
        <v>18860</v>
      </c>
      <c r="EA19" s="1">
        <f>[7]Ireland!EA$17</f>
        <v>6732</v>
      </c>
      <c r="EB19" s="1">
        <f>[7]Ireland!EB$17</f>
        <v>23124</v>
      </c>
      <c r="EC19" s="1">
        <f>[7]Ireland!EC$17</f>
        <v>93002</v>
      </c>
      <c r="ED19" s="1">
        <f>[7]Ireland!ED$17</f>
        <v>0</v>
      </c>
      <c r="EE19" s="1">
        <f>[7]Ireland!EE$17</f>
        <v>397</v>
      </c>
      <c r="EF19" s="1">
        <f>[7]Ireland!EF$17</f>
        <v>0</v>
      </c>
      <c r="EG19" s="1">
        <f>[7]Ireland!EG$17</f>
        <v>0</v>
      </c>
      <c r="EH19" s="1">
        <f>[7]Ireland!EH$17</f>
        <v>13860</v>
      </c>
      <c r="EI19" s="1">
        <f>[7]Ireland!EI$17</f>
        <v>0</v>
      </c>
      <c r="EJ19" s="1">
        <f>[7]Ireland!EJ$17</f>
        <v>0</v>
      </c>
      <c r="EK19" s="1">
        <f>[7]Ireland!EK$17</f>
        <v>7560</v>
      </c>
      <c r="EL19" s="1">
        <f>[7]Ireland!EL$17</f>
        <v>47862</v>
      </c>
      <c r="EM19" s="1">
        <f>[7]Ireland!EM$17</f>
        <v>35056</v>
      </c>
      <c r="EN19" s="1">
        <f>[7]Ireland!EN$17</f>
        <v>18760</v>
      </c>
      <c r="EO19" s="1">
        <f>[7]Ireland!EO$17</f>
        <v>29176</v>
      </c>
      <c r="EP19" s="1">
        <f>[7]Ireland!EP$17</f>
        <v>0</v>
      </c>
      <c r="EQ19" s="1">
        <f>[7]Ireland!EQ$17</f>
        <v>0</v>
      </c>
      <c r="ER19" s="1">
        <f>[7]Ireland!ER$17</f>
        <v>22</v>
      </c>
      <c r="ES19" s="1">
        <f>[7]Ireland!ES$17</f>
        <v>0</v>
      </c>
      <c r="ET19" s="1">
        <f>[7]Ireland!ET$17</f>
        <v>0</v>
      </c>
      <c r="EU19" s="1">
        <f>[7]Ireland!EU$17</f>
        <v>0</v>
      </c>
      <c r="EV19" s="1">
        <f>[7]Ireland!EV$17</f>
        <v>0</v>
      </c>
      <c r="EW19" s="1">
        <f>[7]Ireland!EW$17</f>
        <v>67332</v>
      </c>
      <c r="EX19" s="1">
        <f>[7]Ireland!EX$17</f>
        <v>56448</v>
      </c>
      <c r="EY19" s="1">
        <f>[7]Ireland!EY$17</f>
        <v>3402</v>
      </c>
      <c r="EZ19" s="1">
        <f>[7]Ireland!EZ$17</f>
        <v>0</v>
      </c>
      <c r="FA19" s="1">
        <f>[7]Ireland!FA$17</f>
        <v>0</v>
      </c>
      <c r="FB19" s="1">
        <f>[7]Ireland!FB$17</f>
        <v>0</v>
      </c>
      <c r="FC19" s="1">
        <f>[7]Ireland!FC$17</f>
        <v>0</v>
      </c>
      <c r="FD19" s="1">
        <f>[7]Ireland!FD$17</f>
        <v>0</v>
      </c>
      <c r="FE19" s="1">
        <f>[7]Ireland!FE$17</f>
        <v>0</v>
      </c>
      <c r="FF19" s="1">
        <f>[7]Ireland!FF$17</f>
        <v>0</v>
      </c>
      <c r="FG19" s="1">
        <f>[7]Ireland!FG$17</f>
        <v>0</v>
      </c>
      <c r="FH19" s="1">
        <f>[7]Ireland!FH$17</f>
        <v>0</v>
      </c>
      <c r="FI19" s="1">
        <f>[7]Ireland!FI$17</f>
        <v>326</v>
      </c>
      <c r="FJ19" s="1">
        <f>[7]Ireland!FJ$17</f>
        <v>3643</v>
      </c>
      <c r="FK19" s="1">
        <f>[7]Ireland!FK$17</f>
        <v>15156</v>
      </c>
      <c r="FL19" s="1">
        <f>[7]Ireland!FL$17</f>
        <v>0</v>
      </c>
      <c r="FM19" s="1">
        <f>[7]Ireland!FM$17</f>
        <v>0</v>
      </c>
      <c r="FN19" s="1">
        <f>[7]Ireland!FN$17</f>
        <v>14976</v>
      </c>
      <c r="FO19" s="1">
        <f>[7]Ireland!FO$17</f>
        <v>0</v>
      </c>
      <c r="FP19" s="1">
        <f>[7]Ireland!FP$17</f>
        <v>0</v>
      </c>
      <c r="FQ19" s="1">
        <f>[7]Ireland!FQ$17</f>
        <v>0</v>
      </c>
      <c r="FR19" s="1">
        <f>[7]Ireland!FR$17</f>
        <v>0</v>
      </c>
      <c r="FS19" s="1">
        <f>[7]Ireland!FS$17</f>
        <v>0</v>
      </c>
      <c r="FT19" s="1">
        <f>[7]Ireland!FT$17</f>
        <v>19310</v>
      </c>
      <c r="FU19" s="1">
        <f>[7]Ireland!FU$17</f>
        <v>4594</v>
      </c>
      <c r="FV19" s="1">
        <f>[7]Ireland!FV$17</f>
        <v>326</v>
      </c>
      <c r="FW19" s="1">
        <f>[7]Ireland!FW$17</f>
        <v>4956</v>
      </c>
      <c r="FX19" s="1">
        <f>[7]Ireland!FX$17</f>
        <v>0</v>
      </c>
      <c r="FY19" s="1">
        <f>[7]Ireland!FY$17</f>
        <v>0</v>
      </c>
      <c r="FZ19" s="7">
        <f>1/1000*SUM($B19:FY19)</f>
        <v>980.29500000000007</v>
      </c>
    </row>
    <row r="20" spans="1:182">
      <c r="A20" t="s">
        <v>21</v>
      </c>
      <c r="B20" s="1">
        <f>[7]Italy!B$17</f>
        <v>48324</v>
      </c>
      <c r="C20" s="1">
        <f>[7]Italy!C$17</f>
        <v>98025</v>
      </c>
      <c r="D20" s="1">
        <f>[7]Italy!D$17</f>
        <v>30984</v>
      </c>
      <c r="E20" s="1">
        <f>[7]Italy!E$17</f>
        <v>18113</v>
      </c>
      <c r="F20" s="1">
        <f>[7]Italy!F$17</f>
        <v>35846</v>
      </c>
      <c r="G20" s="1">
        <f>[7]Italy!G$17</f>
        <v>157884</v>
      </c>
      <c r="H20" s="1">
        <f>[7]Italy!H$17</f>
        <v>227094</v>
      </c>
      <c r="I20" s="1">
        <f>[7]Italy!I$17</f>
        <v>300529</v>
      </c>
      <c r="J20" s="1">
        <f>[7]Italy!J$17</f>
        <v>299003</v>
      </c>
      <c r="K20" s="1">
        <f>[7]Italy!K$17</f>
        <v>268749</v>
      </c>
      <c r="L20" s="1">
        <f>[7]Italy!L$17</f>
        <v>290131</v>
      </c>
      <c r="M20" s="1">
        <f>[7]Italy!M$17</f>
        <v>181501</v>
      </c>
      <c r="N20" s="1">
        <f>[7]Italy!N$17</f>
        <v>0</v>
      </c>
      <c r="O20" s="1">
        <f>[7]Italy!O$17</f>
        <v>0</v>
      </c>
      <c r="P20" s="1">
        <f>[7]Italy!P$17</f>
        <v>0</v>
      </c>
      <c r="Q20" s="1">
        <f>[7]Italy!Q$17</f>
        <v>0</v>
      </c>
      <c r="R20" s="1">
        <f>[7]Italy!R$17</f>
        <v>0</v>
      </c>
      <c r="S20" s="1">
        <f>[7]Italy!S$17</f>
        <v>0</v>
      </c>
      <c r="T20" s="1">
        <f>[7]Italy!T$17</f>
        <v>0</v>
      </c>
      <c r="U20" s="1">
        <f>[7]Italy!U$17</f>
        <v>0</v>
      </c>
      <c r="V20" s="1">
        <f>[7]Italy!V$17</f>
        <v>0</v>
      </c>
      <c r="W20" s="1">
        <f>[7]Italy!W$17</f>
        <v>0</v>
      </c>
      <c r="X20" s="1">
        <f>[7]Italy!X$17</f>
        <v>0</v>
      </c>
      <c r="Y20" s="1">
        <f>[7]Italy!Y$17</f>
        <v>0</v>
      </c>
      <c r="Z20" s="1">
        <f>[7]Italy!Z$17</f>
        <v>0</v>
      </c>
      <c r="AA20" s="1">
        <f>[7]Italy!AA$17</f>
        <v>0</v>
      </c>
      <c r="AB20" s="1">
        <f>[7]Italy!AB$17</f>
        <v>0</v>
      </c>
      <c r="AC20" s="1">
        <f>[7]Italy!AC$17</f>
        <v>0</v>
      </c>
      <c r="AD20" s="1">
        <f>[7]Italy!AD$17</f>
        <v>0</v>
      </c>
      <c r="AE20" s="1">
        <f>[7]Italy!AE$17</f>
        <v>0</v>
      </c>
      <c r="AF20" s="1">
        <f>[7]Italy!AF$17</f>
        <v>0</v>
      </c>
      <c r="AG20" s="1">
        <f>[7]Italy!AG$17</f>
        <v>0</v>
      </c>
      <c r="AH20" s="1">
        <f>[7]Italy!AH$17</f>
        <v>0</v>
      </c>
      <c r="AI20" s="1">
        <f>[7]Italy!AI$17</f>
        <v>0</v>
      </c>
      <c r="AJ20" s="1">
        <f>[7]Italy!AJ$17</f>
        <v>0</v>
      </c>
      <c r="AK20" s="1">
        <f>[7]Italy!AK$17</f>
        <v>0</v>
      </c>
      <c r="AL20" s="1">
        <f>[7]Italy!AL$17</f>
        <v>0</v>
      </c>
      <c r="AM20" s="1">
        <f>[7]Italy!AM$17</f>
        <v>0</v>
      </c>
      <c r="AN20" s="1">
        <f>[7]Italy!AN$17</f>
        <v>0</v>
      </c>
      <c r="AO20" s="1">
        <f>[7]Italy!AO$17</f>
        <v>0</v>
      </c>
      <c r="AP20" s="1">
        <f>[7]Italy!AP$17</f>
        <v>0</v>
      </c>
      <c r="AQ20" s="1">
        <f>[7]Italy!AQ$17</f>
        <v>0</v>
      </c>
      <c r="AR20" s="1">
        <f>[7]Italy!AR$17</f>
        <v>0</v>
      </c>
      <c r="AS20" s="1">
        <f>[7]Italy!AS$17</f>
        <v>0</v>
      </c>
      <c r="AT20" s="1">
        <f>[7]Italy!AT$17</f>
        <v>0</v>
      </c>
      <c r="AU20" s="1">
        <f>[7]Italy!AU$17</f>
        <v>4200</v>
      </c>
      <c r="AV20" s="1">
        <f>[7]Italy!AV$17</f>
        <v>3720</v>
      </c>
      <c r="AW20" s="1">
        <f>[7]Italy!AW$17</f>
        <v>0</v>
      </c>
      <c r="AX20" s="1">
        <f>[7]Italy!AX$17</f>
        <v>0</v>
      </c>
      <c r="AY20" s="1">
        <f>[7]Italy!AY$17</f>
        <v>0</v>
      </c>
      <c r="AZ20" s="1">
        <f>[7]Italy!AZ$17</f>
        <v>0</v>
      </c>
      <c r="BA20" s="1">
        <f>[7]Italy!BA$17</f>
        <v>0</v>
      </c>
      <c r="BB20" s="1">
        <f>[7]Italy!BB$17</f>
        <v>91</v>
      </c>
      <c r="BC20" s="1">
        <f>[7]Italy!BC$17</f>
        <v>0</v>
      </c>
      <c r="BD20" s="1">
        <f>[7]Italy!BD$17</f>
        <v>0</v>
      </c>
      <c r="BE20" s="1">
        <f>[7]Italy!BE$17</f>
        <v>0</v>
      </c>
      <c r="BF20" s="1">
        <f>[7]Italy!BF$17</f>
        <v>0</v>
      </c>
      <c r="BG20" s="1">
        <f>[7]Italy!BG$17</f>
        <v>0</v>
      </c>
      <c r="BH20" s="1">
        <f>[7]Italy!BH$17</f>
        <v>0</v>
      </c>
      <c r="BI20" s="1">
        <f>[7]Italy!BI$17</f>
        <v>0</v>
      </c>
      <c r="BJ20" s="1">
        <f>[7]Italy!BJ$17</f>
        <v>0</v>
      </c>
      <c r="BK20" s="1">
        <f>[7]Italy!BK$17</f>
        <v>92</v>
      </c>
      <c r="BL20" s="1">
        <f>[7]Italy!BL$17</f>
        <v>0</v>
      </c>
      <c r="BM20" s="1">
        <f>[7]Italy!BM$17</f>
        <v>0</v>
      </c>
      <c r="BN20" s="1">
        <f>[7]Italy!BN$17</f>
        <v>0</v>
      </c>
      <c r="BO20" s="1">
        <f>[7]Italy!BO$17</f>
        <v>0</v>
      </c>
      <c r="BP20" s="1">
        <f>[7]Italy!BP$17</f>
        <v>0</v>
      </c>
      <c r="BQ20" s="1">
        <f>[7]Italy!BQ$17</f>
        <v>0</v>
      </c>
      <c r="BR20" s="1">
        <f>[7]Italy!BR$17</f>
        <v>0</v>
      </c>
      <c r="BS20" s="1">
        <f>[7]Italy!BS$17</f>
        <v>0</v>
      </c>
      <c r="BT20" s="1">
        <f>[7]Italy!BT$17</f>
        <v>0</v>
      </c>
      <c r="BU20" s="1">
        <f>[7]Italy!BU$17</f>
        <v>244</v>
      </c>
      <c r="BV20" s="1">
        <f>[7]Italy!BV$17</f>
        <v>0</v>
      </c>
      <c r="BW20" s="1">
        <f>[7]Italy!BW$17</f>
        <v>0</v>
      </c>
      <c r="BX20" s="1">
        <f>[7]Italy!BX$17</f>
        <v>47</v>
      </c>
      <c r="BY20" s="1">
        <f>[7]Italy!BY$17</f>
        <v>480</v>
      </c>
      <c r="BZ20" s="1">
        <f>[7]Italy!BZ$17</f>
        <v>240</v>
      </c>
      <c r="CA20" s="1">
        <f>[7]Italy!CA$17</f>
        <v>0</v>
      </c>
      <c r="CB20" s="1">
        <f>[7]Italy!CB$17</f>
        <v>0</v>
      </c>
      <c r="CC20" s="1">
        <f>[7]Italy!CC$17</f>
        <v>0</v>
      </c>
      <c r="CD20" s="1">
        <f>[7]Italy!CD$17</f>
        <v>0</v>
      </c>
      <c r="CE20" s="1">
        <f>[7]Italy!CE$17</f>
        <v>0</v>
      </c>
      <c r="CF20" s="1">
        <f>[7]Italy!CF$17</f>
        <v>0</v>
      </c>
      <c r="CG20" s="1">
        <f>[7]Italy!CG$17</f>
        <v>0</v>
      </c>
      <c r="CH20" s="1">
        <f>[7]Italy!CH$17</f>
        <v>0</v>
      </c>
      <c r="CI20" s="1">
        <f>[7]Italy!CI$17</f>
        <v>0</v>
      </c>
      <c r="CJ20" s="1">
        <f>[7]Italy!CJ$17</f>
        <v>0</v>
      </c>
      <c r="CK20" s="1">
        <f>[7]Italy!CK$17</f>
        <v>0</v>
      </c>
      <c r="CL20" s="1">
        <f>[7]Italy!CL$17</f>
        <v>0</v>
      </c>
      <c r="CM20" s="1">
        <f>[7]Italy!CM$17</f>
        <v>0</v>
      </c>
      <c r="CN20" s="1">
        <f>[7]Italy!CN$17</f>
        <v>0</v>
      </c>
      <c r="CO20" s="1">
        <f>[7]Italy!CO$17</f>
        <v>134</v>
      </c>
      <c r="CP20" s="1">
        <f>[7]Italy!CP$17</f>
        <v>0</v>
      </c>
      <c r="CQ20" s="1">
        <f>[7]Italy!CQ$17</f>
        <v>0</v>
      </c>
      <c r="CR20" s="1">
        <f>[7]Italy!CR$17</f>
        <v>3600</v>
      </c>
      <c r="CS20" s="1">
        <f>[7]Italy!CS$17</f>
        <v>0</v>
      </c>
      <c r="CT20" s="1">
        <f>[7]Italy!CT$17</f>
        <v>0</v>
      </c>
      <c r="CU20" s="1">
        <f>[7]Italy!CU$17</f>
        <v>0</v>
      </c>
      <c r="CV20" s="1">
        <f>[7]Italy!CV$17</f>
        <v>0</v>
      </c>
      <c r="CW20" s="1">
        <f>[7]Italy!CW$17</f>
        <v>0</v>
      </c>
      <c r="CX20" s="1">
        <f>[7]Italy!CX$17</f>
        <v>0</v>
      </c>
      <c r="CY20" s="1">
        <f>[7]Italy!CY$17</f>
        <v>0</v>
      </c>
      <c r="CZ20" s="1">
        <f>[7]Italy!CZ$17</f>
        <v>0</v>
      </c>
      <c r="DA20" s="1">
        <f>[7]Italy!DA$17</f>
        <v>0</v>
      </c>
      <c r="DB20" s="1">
        <f>[7]Italy!DB$17</f>
        <v>3860</v>
      </c>
      <c r="DC20" s="1">
        <f>[7]Italy!DC$17</f>
        <v>0</v>
      </c>
      <c r="DD20" s="1">
        <f>[7]Italy!DD$17</f>
        <v>0</v>
      </c>
      <c r="DE20" s="1">
        <f>[7]Italy!DE$17</f>
        <v>0</v>
      </c>
      <c r="DF20" s="1">
        <f>[7]Italy!DF$17</f>
        <v>0</v>
      </c>
      <c r="DG20" s="1">
        <f>[7]Italy!DG$17</f>
        <v>0</v>
      </c>
      <c r="DH20" s="1">
        <f>[7]Italy!DH$17</f>
        <v>0</v>
      </c>
      <c r="DI20" s="1">
        <f>[7]Italy!DI$17</f>
        <v>0</v>
      </c>
      <c r="DJ20" s="1">
        <f>[7]Italy!DJ$17</f>
        <v>0</v>
      </c>
      <c r="DK20" s="1">
        <f>[7]Italy!DK$17</f>
        <v>0</v>
      </c>
      <c r="DL20" s="1">
        <f>[7]Italy!DL$17</f>
        <v>7798</v>
      </c>
      <c r="DM20" s="1">
        <f>[7]Italy!DM$17</f>
        <v>13067</v>
      </c>
      <c r="DN20" s="1">
        <f>[7]Italy!DN$17</f>
        <v>3899</v>
      </c>
      <c r="DO20" s="1">
        <f>[7]Italy!DO$17</f>
        <v>11899</v>
      </c>
      <c r="DP20" s="1">
        <f>[7]Italy!DP$17</f>
        <v>3899</v>
      </c>
      <c r="DQ20" s="1">
        <f>[7]Italy!DQ$17</f>
        <v>0</v>
      </c>
      <c r="DR20" s="1">
        <f>[7]Italy!DR$17</f>
        <v>3899</v>
      </c>
      <c r="DS20" s="1">
        <f>[7]Italy!DS$17</f>
        <v>3898</v>
      </c>
      <c r="DT20" s="1">
        <f>[7]Italy!DT$17</f>
        <v>0</v>
      </c>
      <c r="DU20" s="1">
        <f>[7]Italy!DU$17</f>
        <v>7798</v>
      </c>
      <c r="DV20" s="1">
        <f>[7]Italy!DV$17</f>
        <v>3899</v>
      </c>
      <c r="DW20" s="1">
        <f>[7]Italy!DW$17</f>
        <v>7798</v>
      </c>
      <c r="DX20" s="1">
        <f>[7]Italy!DX$17</f>
        <v>3899</v>
      </c>
      <c r="DY20" s="1">
        <f>[7]Italy!DY$17</f>
        <v>7798</v>
      </c>
      <c r="DZ20" s="1">
        <f>[7]Italy!DZ$17</f>
        <v>3899</v>
      </c>
      <c r="EA20" s="1">
        <f>[7]Italy!EA$17</f>
        <v>3899</v>
      </c>
      <c r="EB20" s="1">
        <f>[7]Italy!EB$17</f>
        <v>3899</v>
      </c>
      <c r="EC20" s="1">
        <f>[7]Italy!EC$17</f>
        <v>3899</v>
      </c>
      <c r="ED20" s="1">
        <f>[7]Italy!ED$17</f>
        <v>7798</v>
      </c>
      <c r="EE20" s="1">
        <f>[7]Italy!EE$17</f>
        <v>0</v>
      </c>
      <c r="EF20" s="1">
        <f>[7]Italy!EF$17</f>
        <v>3796</v>
      </c>
      <c r="EG20" s="1">
        <f>[7]Italy!EG$17</f>
        <v>3796</v>
      </c>
      <c r="EH20" s="1">
        <f>[7]Italy!EH$17</f>
        <v>0</v>
      </c>
      <c r="EI20" s="1">
        <f>[7]Italy!EI$17</f>
        <v>3899</v>
      </c>
      <c r="EJ20" s="1">
        <f>[7]Italy!EJ$17</f>
        <v>0</v>
      </c>
      <c r="EK20" s="1">
        <f>[7]Italy!EK$17</f>
        <v>0</v>
      </c>
      <c r="EL20" s="1">
        <f>[7]Italy!EL$17</f>
        <v>3899</v>
      </c>
      <c r="EM20" s="1">
        <f>[7]Italy!EM$17</f>
        <v>3129</v>
      </c>
      <c r="EN20" s="1">
        <f>[7]Italy!EN$17</f>
        <v>3694</v>
      </c>
      <c r="EO20" s="1">
        <f>[7]Italy!EO$17</f>
        <v>0</v>
      </c>
      <c r="EP20" s="1">
        <f>[7]Italy!EP$17</f>
        <v>6703</v>
      </c>
      <c r="EQ20" s="1">
        <f>[7]Italy!EQ$17</f>
        <v>0</v>
      </c>
      <c r="ER20" s="1">
        <f>[7]Italy!ER$17</f>
        <v>3386</v>
      </c>
      <c r="ES20" s="1">
        <f>[7]Italy!ES$17</f>
        <v>3694</v>
      </c>
      <c r="ET20" s="1">
        <f>[7]Italy!ET$17</f>
        <v>3694</v>
      </c>
      <c r="EU20" s="1">
        <f>[7]Italy!EU$17</f>
        <v>0</v>
      </c>
      <c r="EV20" s="1">
        <f>[7]Italy!EV$17</f>
        <v>0</v>
      </c>
      <c r="EW20" s="1">
        <f>[7]Italy!EW$17</f>
        <v>7490</v>
      </c>
      <c r="EX20" s="1">
        <f>[7]Italy!EX$17</f>
        <v>7339</v>
      </c>
      <c r="EY20" s="1">
        <f>[7]Italy!EY$17</f>
        <v>0</v>
      </c>
      <c r="EZ20" s="1">
        <f>[7]Italy!EZ$17</f>
        <v>20790</v>
      </c>
      <c r="FA20" s="1">
        <f>[7]Italy!FA$17</f>
        <v>10867</v>
      </c>
      <c r="FB20" s="1">
        <f>[7]Italy!FB$17</f>
        <v>8694</v>
      </c>
      <c r="FC20" s="1">
        <f>[7]Italy!FC$17</f>
        <v>6520</v>
      </c>
      <c r="FD20" s="1">
        <f>[7]Italy!FD$17</f>
        <v>0</v>
      </c>
      <c r="FE20" s="1">
        <f>[7]Italy!FE$17</f>
        <v>6520</v>
      </c>
      <c r="FF20" s="1">
        <f>[7]Italy!FF$17</f>
        <v>4325</v>
      </c>
      <c r="FG20" s="1">
        <f>[7]Italy!FG$17</f>
        <v>4714</v>
      </c>
      <c r="FH20" s="1">
        <f>[7]Italy!FH$17</f>
        <v>0</v>
      </c>
      <c r="FI20" s="1">
        <f>[7]Italy!FI$17</f>
        <v>4714</v>
      </c>
      <c r="FJ20" s="1">
        <f>[7]Italy!FJ$17</f>
        <v>0</v>
      </c>
      <c r="FK20" s="1">
        <f>[7]Italy!FK$17</f>
        <v>0</v>
      </c>
      <c r="FL20" s="1">
        <f>[7]Italy!FL$17</f>
        <v>4714</v>
      </c>
      <c r="FM20" s="1">
        <f>[7]Italy!FM$17</f>
        <v>0</v>
      </c>
      <c r="FN20" s="1">
        <f>[7]Italy!FN$17</f>
        <v>0</v>
      </c>
      <c r="FO20" s="1">
        <f>[7]Italy!FO$17</f>
        <v>0</v>
      </c>
      <c r="FP20" s="1">
        <f>[7]Italy!FP$17</f>
        <v>0</v>
      </c>
      <c r="FQ20" s="1">
        <f>[7]Italy!FQ$17</f>
        <v>0</v>
      </c>
      <c r="FR20" s="1">
        <f>[7]Italy!FR$17</f>
        <v>0</v>
      </c>
      <c r="FS20" s="1">
        <f>[7]Italy!FS$17</f>
        <v>0</v>
      </c>
      <c r="FT20" s="1">
        <f>[7]Italy!FT$17</f>
        <v>0</v>
      </c>
      <c r="FU20" s="1">
        <f>[7]Italy!FU$17</f>
        <v>0</v>
      </c>
      <c r="FV20" s="1">
        <f>[7]Italy!FV$17</f>
        <v>0</v>
      </c>
      <c r="FW20" s="1">
        <f>[7]Italy!FW$17</f>
        <v>0</v>
      </c>
      <c r="FX20" s="1">
        <f>[7]Italy!FX$17</f>
        <v>0</v>
      </c>
      <c r="FY20" s="1">
        <f>[7]Italy!FY$17</f>
        <v>0</v>
      </c>
      <c r="FZ20" s="7">
        <f>1/1000*SUM($B20:FY20)</f>
        <v>2202.2130000000002</v>
      </c>
    </row>
    <row r="21" spans="1:182">
      <c r="A21" t="s">
        <v>22</v>
      </c>
      <c r="B21" s="1">
        <f>[7]Latvia!B$17</f>
        <v>27616</v>
      </c>
      <c r="C21" s="1">
        <f>[7]Latvia!C$17</f>
        <v>47309</v>
      </c>
      <c r="D21" s="1">
        <f>[7]Latvia!D$17</f>
        <v>54137</v>
      </c>
      <c r="E21" s="1">
        <f>[7]Latvia!E$17</f>
        <v>12223</v>
      </c>
      <c r="F21" s="1">
        <f>[7]Latvia!F$17</f>
        <v>34331</v>
      </c>
      <c r="G21" s="1">
        <f>[7]Latvia!G$17</f>
        <v>79336</v>
      </c>
      <c r="H21" s="1">
        <f>[7]Latvia!H$17</f>
        <v>57250</v>
      </c>
      <c r="I21" s="1">
        <f>[7]Latvia!I$17</f>
        <v>54802</v>
      </c>
      <c r="J21" s="1">
        <f>[7]Latvia!J$17</f>
        <v>29996</v>
      </c>
      <c r="K21" s="1">
        <f>[7]Latvia!K$17</f>
        <v>37675</v>
      </c>
      <c r="L21" s="1">
        <f>[7]Latvia!L$17</f>
        <v>965</v>
      </c>
      <c r="M21" s="1">
        <f>[7]Latvia!M$17</f>
        <v>14742</v>
      </c>
      <c r="N21" s="1">
        <f>[7]Latvia!N$17</f>
        <v>2807</v>
      </c>
      <c r="O21" s="1">
        <f>[7]Latvia!O$17</f>
        <v>3976</v>
      </c>
      <c r="P21" s="1">
        <f>[7]Latvia!P$17</f>
        <v>3834</v>
      </c>
      <c r="Q21" s="1">
        <f>[7]Latvia!Q$17</f>
        <v>13653</v>
      </c>
      <c r="R21" s="1">
        <f>[7]Latvia!R$17</f>
        <v>270</v>
      </c>
      <c r="S21" s="1">
        <f>[7]Latvia!S$17</f>
        <v>3144</v>
      </c>
      <c r="T21" s="1">
        <f>[7]Latvia!T$17</f>
        <v>1057</v>
      </c>
      <c r="U21" s="1">
        <f>[7]Latvia!U$17</f>
        <v>815</v>
      </c>
      <c r="V21" s="1">
        <f>[7]Latvia!V$17</f>
        <v>7832</v>
      </c>
      <c r="W21" s="1">
        <f>[7]Latvia!W$17</f>
        <v>3670</v>
      </c>
      <c r="X21" s="1">
        <f>[7]Latvia!X$17</f>
        <v>5248</v>
      </c>
      <c r="Y21" s="1">
        <f>[7]Latvia!Y$17</f>
        <v>4676</v>
      </c>
      <c r="Z21" s="1">
        <f>[7]Latvia!Z$17</f>
        <v>4053</v>
      </c>
      <c r="AA21" s="1">
        <f>[7]Latvia!AA$17</f>
        <v>4067</v>
      </c>
      <c r="AB21" s="1">
        <f>[7]Latvia!AB$17</f>
        <v>1334</v>
      </c>
      <c r="AC21" s="1">
        <f>[7]Latvia!AC$17</f>
        <v>1069</v>
      </c>
      <c r="AD21" s="1">
        <f>[7]Latvia!AD$17</f>
        <v>545</v>
      </c>
      <c r="AE21" s="1">
        <f>[7]Latvia!AE$17</f>
        <v>46649</v>
      </c>
      <c r="AF21" s="1">
        <f>[7]Latvia!AF$17</f>
        <v>16276</v>
      </c>
      <c r="AG21" s="1">
        <f>[7]Latvia!AG$17</f>
        <v>27260</v>
      </c>
      <c r="AH21" s="1">
        <f>[7]Latvia!AH$17</f>
        <v>1664</v>
      </c>
      <c r="AI21" s="1">
        <f>[7]Latvia!AI$17</f>
        <v>6331</v>
      </c>
      <c r="AJ21" s="1">
        <f>[7]Latvia!AJ$17</f>
        <v>8221</v>
      </c>
      <c r="AK21" s="1">
        <f>[7]Latvia!AK$17</f>
        <v>3609</v>
      </c>
      <c r="AL21" s="1">
        <f>[7]Latvia!AL$17</f>
        <v>4336</v>
      </c>
      <c r="AM21" s="1">
        <f>[7]Latvia!AM$17</f>
        <v>7575</v>
      </c>
      <c r="AN21" s="1">
        <f>[7]Latvia!AN$17</f>
        <v>50584</v>
      </c>
      <c r="AO21" s="1">
        <f>[7]Latvia!AO$17</f>
        <v>7284</v>
      </c>
      <c r="AP21" s="1">
        <f>[7]Latvia!AP$17</f>
        <v>150901</v>
      </c>
      <c r="AQ21" s="1">
        <f>[7]Latvia!AQ$17</f>
        <v>26217</v>
      </c>
      <c r="AR21" s="1">
        <f>[7]Latvia!AR$17</f>
        <v>42462</v>
      </c>
      <c r="AS21" s="1">
        <f>[7]Latvia!AS$17</f>
        <v>23567</v>
      </c>
      <c r="AT21" s="1">
        <f>[7]Latvia!AT$17</f>
        <v>20036</v>
      </c>
      <c r="AU21" s="1">
        <f>[7]Latvia!AU$17</f>
        <v>51129</v>
      </c>
      <c r="AV21" s="1">
        <f>[7]Latvia!AV$17</f>
        <v>41176</v>
      </c>
      <c r="AW21" s="1">
        <f>[7]Latvia!AW$17</f>
        <v>13359</v>
      </c>
      <c r="AX21" s="1">
        <f>[7]Latvia!AX$17</f>
        <v>221159</v>
      </c>
      <c r="AY21" s="1">
        <f>[7]Latvia!AY$17</f>
        <v>105269</v>
      </c>
      <c r="AZ21" s="1">
        <f>[7]Latvia!AZ$17</f>
        <v>57017</v>
      </c>
      <c r="BA21" s="1">
        <f>[7]Latvia!BA$17</f>
        <v>62199</v>
      </c>
      <c r="BB21" s="1">
        <f>[7]Latvia!BB$17</f>
        <v>45232</v>
      </c>
      <c r="BC21" s="1">
        <f>[7]Latvia!BC$17</f>
        <v>21861</v>
      </c>
      <c r="BD21" s="1">
        <f>[7]Latvia!BD$17</f>
        <v>75512</v>
      </c>
      <c r="BE21" s="1">
        <f>[7]Latvia!BE$17</f>
        <v>70559</v>
      </c>
      <c r="BF21" s="1">
        <f>[7]Latvia!BF$17</f>
        <v>33100</v>
      </c>
      <c r="BG21" s="1">
        <f>[7]Latvia!BG$17</f>
        <v>141732</v>
      </c>
      <c r="BH21" s="1">
        <f>[7]Latvia!BH$17</f>
        <v>91372</v>
      </c>
      <c r="BI21" s="1">
        <f>[7]Latvia!BI$17</f>
        <v>62077</v>
      </c>
      <c r="BJ21" s="1">
        <f>[7]Latvia!BJ$17</f>
        <v>110104</v>
      </c>
      <c r="BK21" s="1">
        <f>[7]Latvia!BK$17</f>
        <v>88836</v>
      </c>
      <c r="BL21" s="1">
        <f>[7]Latvia!BL$17</f>
        <v>67965</v>
      </c>
      <c r="BM21" s="1">
        <f>[7]Latvia!BM$17</f>
        <v>65476</v>
      </c>
      <c r="BN21" s="1">
        <f>[7]Latvia!BN$17</f>
        <v>162182</v>
      </c>
      <c r="BO21" s="1">
        <f>[7]Latvia!BO$17</f>
        <v>159331</v>
      </c>
      <c r="BP21" s="1">
        <f>[7]Latvia!BP$17</f>
        <v>102588</v>
      </c>
      <c r="BQ21" s="1">
        <f>[7]Latvia!BQ$17</f>
        <v>123344</v>
      </c>
      <c r="BR21" s="1">
        <f>[7]Latvia!BR$17</f>
        <v>322560</v>
      </c>
      <c r="BS21" s="1">
        <f>[7]Latvia!BS$17</f>
        <v>74032</v>
      </c>
      <c r="BT21" s="1">
        <f>[7]Latvia!BT$17</f>
        <v>82401</v>
      </c>
      <c r="BU21" s="1">
        <f>[7]Latvia!BU$17</f>
        <v>92124</v>
      </c>
      <c r="BV21" s="1">
        <f>[7]Latvia!BV$17</f>
        <v>41421</v>
      </c>
      <c r="BW21" s="1">
        <f>[7]Latvia!BW$17</f>
        <v>80135</v>
      </c>
      <c r="BX21" s="1">
        <f>[7]Latvia!BX$17</f>
        <v>121312</v>
      </c>
      <c r="BY21" s="1">
        <f>[7]Latvia!BY$17</f>
        <v>88640</v>
      </c>
      <c r="BZ21" s="1">
        <f>[7]Latvia!BZ$17</f>
        <v>47272</v>
      </c>
      <c r="CA21" s="1">
        <f>[7]Latvia!CA$17</f>
        <v>25425</v>
      </c>
      <c r="CB21" s="1">
        <f>[7]Latvia!CB$17</f>
        <v>17290</v>
      </c>
      <c r="CC21" s="1">
        <f>[7]Latvia!CC$17</f>
        <v>22311</v>
      </c>
      <c r="CD21" s="1">
        <f>[7]Latvia!CD$17</f>
        <v>22504</v>
      </c>
      <c r="CE21" s="1">
        <f>[7]Latvia!CE$17</f>
        <v>25063</v>
      </c>
      <c r="CF21" s="1">
        <f>[7]Latvia!CF$17</f>
        <v>36771</v>
      </c>
      <c r="CG21" s="1">
        <f>[7]Latvia!CG$17</f>
        <v>57014</v>
      </c>
      <c r="CH21" s="1">
        <f>[7]Latvia!CH$17</f>
        <v>44627</v>
      </c>
      <c r="CI21" s="1">
        <f>[7]Latvia!CI$17</f>
        <v>34900</v>
      </c>
      <c r="CJ21" s="1">
        <f>[7]Latvia!CJ$17</f>
        <v>58706</v>
      </c>
      <c r="CK21" s="1">
        <f>[7]Latvia!CK$17</f>
        <v>178624</v>
      </c>
      <c r="CL21" s="1">
        <f>[7]Latvia!CL$17</f>
        <v>129291</v>
      </c>
      <c r="CM21" s="1">
        <f>[7]Latvia!CM$17</f>
        <v>111891</v>
      </c>
      <c r="CN21" s="1">
        <f>[7]Latvia!CN$17</f>
        <v>138617</v>
      </c>
      <c r="CO21" s="1">
        <f>[7]Latvia!CO$17</f>
        <v>29151</v>
      </c>
      <c r="CP21" s="1">
        <f>[7]Latvia!CP$17</f>
        <v>66701</v>
      </c>
      <c r="CQ21" s="1">
        <f>[7]Latvia!CQ$17</f>
        <v>69739</v>
      </c>
      <c r="CR21" s="1">
        <f>[7]Latvia!CR$17</f>
        <v>101722</v>
      </c>
      <c r="CS21" s="1">
        <f>[7]Latvia!CS$17</f>
        <v>71927</v>
      </c>
      <c r="CT21" s="1">
        <f>[7]Latvia!CT$17</f>
        <v>67600</v>
      </c>
      <c r="CU21" s="1">
        <f>[7]Latvia!CU$17</f>
        <v>103372</v>
      </c>
      <c r="CV21" s="1">
        <f>[7]Latvia!CV$17</f>
        <v>119853</v>
      </c>
      <c r="CW21" s="1">
        <f>[7]Latvia!CW$17</f>
        <v>75415</v>
      </c>
      <c r="CX21" s="1">
        <f>[7]Latvia!CX$17</f>
        <v>75296</v>
      </c>
      <c r="CY21" s="1">
        <f>[7]Latvia!CY$17</f>
        <v>85583</v>
      </c>
      <c r="CZ21" s="1">
        <f>[7]Latvia!CZ$17</f>
        <v>60157</v>
      </c>
      <c r="DA21" s="1">
        <f>[7]Latvia!DA$17</f>
        <v>33062</v>
      </c>
      <c r="DB21" s="1">
        <f>[7]Latvia!DB$17</f>
        <v>263635</v>
      </c>
      <c r="DC21" s="1">
        <f>[7]Latvia!DC$17</f>
        <v>161164</v>
      </c>
      <c r="DD21" s="1">
        <f>[7]Latvia!DD$17</f>
        <v>53757</v>
      </c>
      <c r="DE21" s="1">
        <f>[7]Latvia!DE$17</f>
        <v>11894</v>
      </c>
      <c r="DF21" s="1">
        <f>[7]Latvia!DF$17</f>
        <v>686</v>
      </c>
      <c r="DG21" s="1">
        <f>[7]Latvia!DG$17</f>
        <v>31628</v>
      </c>
      <c r="DH21" s="1">
        <f>[7]Latvia!DH$17</f>
        <v>17530</v>
      </c>
      <c r="DI21" s="1">
        <f>[7]Latvia!DI$17</f>
        <v>19245</v>
      </c>
      <c r="DJ21" s="1">
        <f>[7]Latvia!DJ$17</f>
        <v>41574</v>
      </c>
      <c r="DK21" s="1">
        <f>[7]Latvia!DK$17</f>
        <v>29834</v>
      </c>
      <c r="DL21" s="1">
        <f>[7]Latvia!DL$17</f>
        <v>64695</v>
      </c>
      <c r="DM21" s="1">
        <f>[7]Latvia!DM$17</f>
        <v>51006</v>
      </c>
      <c r="DN21" s="1">
        <f>[7]Latvia!DN$17</f>
        <v>75110</v>
      </c>
      <c r="DO21" s="1">
        <f>[7]Latvia!DO$17</f>
        <v>30354</v>
      </c>
      <c r="DP21" s="1">
        <f>[7]Latvia!DP$17</f>
        <v>57771</v>
      </c>
      <c r="DQ21" s="1">
        <f>[7]Latvia!DQ$17</f>
        <v>27870</v>
      </c>
      <c r="DR21" s="1">
        <f>[7]Latvia!DR$17</f>
        <v>46308</v>
      </c>
      <c r="DS21" s="1">
        <f>[7]Latvia!DS$17</f>
        <v>134817</v>
      </c>
      <c r="DT21" s="1">
        <f>[7]Latvia!DT$17</f>
        <v>160215</v>
      </c>
      <c r="DU21" s="1">
        <f>[7]Latvia!DU$17</f>
        <v>289051</v>
      </c>
      <c r="DV21" s="1">
        <f>[7]Latvia!DV$17</f>
        <v>313669</v>
      </c>
      <c r="DW21" s="1">
        <f>[7]Latvia!DW$17</f>
        <v>212429</v>
      </c>
      <c r="DX21" s="1">
        <f>[7]Latvia!DX$17</f>
        <v>212510</v>
      </c>
      <c r="DY21" s="1">
        <f>[7]Latvia!DY$17</f>
        <v>112527</v>
      </c>
      <c r="DZ21" s="1">
        <f>[7]Latvia!DZ$17</f>
        <v>283490</v>
      </c>
      <c r="EA21" s="1">
        <f>[7]Latvia!EA$17</f>
        <v>257417</v>
      </c>
      <c r="EB21" s="1">
        <f>[7]Latvia!EB$17</f>
        <v>252832</v>
      </c>
      <c r="EC21" s="1">
        <f>[7]Latvia!EC$17</f>
        <v>164063</v>
      </c>
      <c r="ED21" s="1">
        <f>[7]Latvia!ED$17</f>
        <v>205576</v>
      </c>
      <c r="EE21" s="1">
        <f>[7]Latvia!EE$17</f>
        <v>57767</v>
      </c>
      <c r="EF21" s="1">
        <f>[7]Latvia!EF$17</f>
        <v>103800</v>
      </c>
      <c r="EG21" s="1">
        <f>[7]Latvia!EG$17</f>
        <v>127279</v>
      </c>
      <c r="EH21" s="1">
        <f>[7]Latvia!EH$17</f>
        <v>112495</v>
      </c>
      <c r="EI21" s="1">
        <f>[7]Latvia!EI$17</f>
        <v>497</v>
      </c>
      <c r="EJ21" s="1">
        <f>[7]Latvia!EJ$17</f>
        <v>31593</v>
      </c>
      <c r="EK21" s="1">
        <f>[7]Latvia!EK$17</f>
        <v>181</v>
      </c>
      <c r="EL21" s="1">
        <f>[7]Latvia!EL$17</f>
        <v>25</v>
      </c>
      <c r="EM21" s="1">
        <f>[7]Latvia!EM$17</f>
        <v>5</v>
      </c>
      <c r="EN21" s="1">
        <f>[7]Latvia!EN$17</f>
        <v>879</v>
      </c>
      <c r="EO21" s="1">
        <f>[7]Latvia!EO$17</f>
        <v>0</v>
      </c>
      <c r="EP21" s="1">
        <f>[7]Latvia!EP$17</f>
        <v>0</v>
      </c>
      <c r="EQ21" s="1">
        <f>[7]Latvia!EQ$17</f>
        <v>1168</v>
      </c>
      <c r="ER21" s="1">
        <f>[7]Latvia!ER$17</f>
        <v>495</v>
      </c>
      <c r="ES21" s="1">
        <f>[7]Latvia!ES$17</f>
        <v>367</v>
      </c>
      <c r="ET21" s="1">
        <f>[7]Latvia!ET$17</f>
        <v>338</v>
      </c>
      <c r="EU21" s="1">
        <f>[7]Latvia!EU$17</f>
        <v>632</v>
      </c>
      <c r="EV21" s="1">
        <f>[7]Latvia!EV$17</f>
        <v>847</v>
      </c>
      <c r="EW21" s="1">
        <f>[7]Latvia!EW$17</f>
        <v>8974</v>
      </c>
      <c r="EX21" s="1">
        <f>[7]Latvia!EX$17</f>
        <v>6795</v>
      </c>
      <c r="EY21" s="1">
        <f>[7]Latvia!EY$17</f>
        <v>12894</v>
      </c>
      <c r="EZ21" s="1">
        <f>[7]Latvia!EZ$17</f>
        <v>145332</v>
      </c>
      <c r="FA21" s="1">
        <f>[7]Latvia!FA$17</f>
        <v>41611</v>
      </c>
      <c r="FB21" s="1">
        <f>[7]Latvia!FB$17</f>
        <v>56672</v>
      </c>
      <c r="FC21" s="1">
        <f>[7]Latvia!FC$17</f>
        <v>84337</v>
      </c>
      <c r="FD21" s="1">
        <f>[7]Latvia!FD$17</f>
        <v>94786</v>
      </c>
      <c r="FE21" s="1">
        <f>[7]Latvia!FE$17</f>
        <v>15026</v>
      </c>
      <c r="FF21" s="1">
        <f>[7]Latvia!FF$17</f>
        <v>21565</v>
      </c>
      <c r="FG21" s="1">
        <f>[7]Latvia!FG$17</f>
        <v>14914</v>
      </c>
      <c r="FH21" s="1">
        <f>[7]Latvia!FH$17</f>
        <v>2627</v>
      </c>
      <c r="FI21" s="1">
        <f>[7]Latvia!FI$17</f>
        <v>5793</v>
      </c>
      <c r="FJ21" s="1">
        <f>[7]Latvia!FJ$17</f>
        <v>4048</v>
      </c>
      <c r="FK21" s="1">
        <f>[7]Latvia!FK$17</f>
        <v>15111</v>
      </c>
      <c r="FL21" s="1">
        <f>[7]Latvia!FL$17</f>
        <v>9260</v>
      </c>
      <c r="FM21" s="1">
        <f>[7]Latvia!FM$17</f>
        <v>31822</v>
      </c>
      <c r="FN21" s="1">
        <f>[7]Latvia!FN$17</f>
        <v>54626</v>
      </c>
      <c r="FO21" s="1">
        <f>[7]Latvia!FO$17</f>
        <v>119005</v>
      </c>
      <c r="FP21" s="1">
        <f>[7]Latvia!FP$17</f>
        <v>161388</v>
      </c>
      <c r="FQ21" s="1">
        <f>[7]Latvia!FQ$17</f>
        <v>121960</v>
      </c>
      <c r="FR21" s="1">
        <f>[7]Latvia!FR$17</f>
        <v>93475</v>
      </c>
      <c r="FS21" s="1">
        <f>[7]Latvia!FS$17</f>
        <v>41875</v>
      </c>
      <c r="FT21" s="1">
        <f>[7]Latvia!FT$17</f>
        <v>7024</v>
      </c>
      <c r="FU21" s="1">
        <f>[7]Latvia!FU$17</f>
        <v>19440</v>
      </c>
      <c r="FV21" s="1">
        <f>[7]Latvia!FV$17</f>
        <v>25701</v>
      </c>
      <c r="FW21" s="1">
        <f>[7]Latvia!FW$17</f>
        <v>9755</v>
      </c>
      <c r="FX21" s="1">
        <f>[7]Latvia!FX$17</f>
        <v>0</v>
      </c>
      <c r="FY21" s="1">
        <f>[7]Latvia!FY$17</f>
        <v>0</v>
      </c>
      <c r="FZ21" s="7">
        <f>1/1000*SUM($B21:FY21)</f>
        <v>10987.333000000001</v>
      </c>
    </row>
    <row r="22" spans="1:182">
      <c r="A22" t="s">
        <v>27</v>
      </c>
      <c r="B22" s="1">
        <f>[7]Lithuania!B$17</f>
        <v>0</v>
      </c>
      <c r="C22" s="1">
        <f>[7]Lithuania!C$17</f>
        <v>0</v>
      </c>
      <c r="D22" s="1">
        <f>[7]Lithuania!D$17</f>
        <v>0</v>
      </c>
      <c r="E22" s="1">
        <f>[7]Lithuania!E$17</f>
        <v>0</v>
      </c>
      <c r="F22" s="1">
        <f>[7]Lithuania!F$17</f>
        <v>0</v>
      </c>
      <c r="G22" s="1">
        <f>[7]Lithuania!G$17</f>
        <v>0</v>
      </c>
      <c r="H22" s="1">
        <f>[7]Lithuania!H$17</f>
        <v>0</v>
      </c>
      <c r="I22" s="1">
        <f>[7]Lithuania!I$17</f>
        <v>0</v>
      </c>
      <c r="J22" s="1">
        <f>[7]Lithuania!J$17</f>
        <v>0</v>
      </c>
      <c r="K22" s="1">
        <f>[7]Lithuania!K$17</f>
        <v>0</v>
      </c>
      <c r="L22" s="1">
        <f>[7]Lithuania!L$17</f>
        <v>0</v>
      </c>
      <c r="M22" s="1">
        <f>[7]Lithuania!M$17</f>
        <v>0</v>
      </c>
      <c r="N22" s="1">
        <f>[7]Lithuania!N$17</f>
        <v>0</v>
      </c>
      <c r="O22" s="1">
        <f>[7]Lithuania!O$17</f>
        <v>0</v>
      </c>
      <c r="P22" s="1">
        <f>[7]Lithuania!P$17</f>
        <v>0</v>
      </c>
      <c r="Q22" s="1">
        <f>[7]Lithuania!Q$17</f>
        <v>0</v>
      </c>
      <c r="R22" s="1">
        <f>[7]Lithuania!R$17</f>
        <v>0</v>
      </c>
      <c r="S22" s="1">
        <f>[7]Lithuania!S$17</f>
        <v>0</v>
      </c>
      <c r="T22" s="1">
        <f>[7]Lithuania!T$17</f>
        <v>0</v>
      </c>
      <c r="U22" s="1">
        <f>[7]Lithuania!U$17</f>
        <v>0</v>
      </c>
      <c r="V22" s="1">
        <f>[7]Lithuania!V$17</f>
        <v>0</v>
      </c>
      <c r="W22" s="1">
        <f>[7]Lithuania!W$17</f>
        <v>0</v>
      </c>
      <c r="X22" s="1">
        <f>[7]Lithuania!X$17</f>
        <v>0</v>
      </c>
      <c r="Y22" s="1">
        <f>[7]Lithuania!Y$17</f>
        <v>0</v>
      </c>
      <c r="Z22" s="1">
        <f>[7]Lithuania!Z$17</f>
        <v>0</v>
      </c>
      <c r="AA22" s="1">
        <f>[7]Lithuania!AA$17</f>
        <v>0</v>
      </c>
      <c r="AB22" s="1">
        <f>[7]Lithuania!AB$17</f>
        <v>0</v>
      </c>
      <c r="AC22" s="1">
        <f>[7]Lithuania!AC$17</f>
        <v>0</v>
      </c>
      <c r="AD22" s="1">
        <f>[7]Lithuania!AD$17</f>
        <v>0</v>
      </c>
      <c r="AE22" s="1">
        <f>[7]Lithuania!AE$17</f>
        <v>0</v>
      </c>
      <c r="AF22" s="1">
        <f>[7]Lithuania!AF$17</f>
        <v>0</v>
      </c>
      <c r="AG22" s="1">
        <f>[7]Lithuania!AG$17</f>
        <v>0</v>
      </c>
      <c r="AH22" s="1">
        <f>[7]Lithuania!AH$17</f>
        <v>0</v>
      </c>
      <c r="AI22" s="1">
        <f>[7]Lithuania!AI$17</f>
        <v>0</v>
      </c>
      <c r="AJ22" s="1">
        <f>[7]Lithuania!AJ$17</f>
        <v>0</v>
      </c>
      <c r="AK22" s="1">
        <f>[7]Lithuania!AK$17</f>
        <v>0</v>
      </c>
      <c r="AL22" s="1">
        <f>[7]Lithuania!AL$17</f>
        <v>0</v>
      </c>
      <c r="AM22" s="1">
        <f>[7]Lithuania!AM$17</f>
        <v>0</v>
      </c>
      <c r="AN22" s="1">
        <f>[7]Lithuania!AN$17</f>
        <v>0</v>
      </c>
      <c r="AO22" s="1">
        <f>[7]Lithuania!AO$17</f>
        <v>0</v>
      </c>
      <c r="AP22" s="1">
        <f>[7]Lithuania!AP$17</f>
        <v>0</v>
      </c>
      <c r="AQ22" s="1">
        <f>[7]Lithuania!AQ$17</f>
        <v>0</v>
      </c>
      <c r="AR22" s="1">
        <f>[7]Lithuania!AR$17</f>
        <v>0</v>
      </c>
      <c r="AS22" s="1">
        <f>[7]Lithuania!AS$17</f>
        <v>0</v>
      </c>
      <c r="AT22" s="1">
        <f>[7]Lithuania!AT$17</f>
        <v>0</v>
      </c>
      <c r="AU22" s="1">
        <f>[7]Lithuania!AU$17</f>
        <v>0</v>
      </c>
      <c r="AV22" s="1">
        <f>[7]Lithuania!AV$17</f>
        <v>0</v>
      </c>
      <c r="AW22" s="1">
        <f>[7]Lithuania!AW$17</f>
        <v>0</v>
      </c>
      <c r="AX22" s="1">
        <f>[7]Lithuania!AX$17</f>
        <v>0</v>
      </c>
      <c r="AY22" s="1">
        <f>[7]Lithuania!AY$17</f>
        <v>0</v>
      </c>
      <c r="AZ22" s="1">
        <f>[7]Lithuania!AZ$17</f>
        <v>0</v>
      </c>
      <c r="BA22" s="1">
        <f>[7]Lithuania!BA$17</f>
        <v>0</v>
      </c>
      <c r="BB22" s="1">
        <f>[7]Lithuania!BB$17</f>
        <v>0</v>
      </c>
      <c r="BC22" s="1">
        <f>[7]Lithuania!BC$17</f>
        <v>0</v>
      </c>
      <c r="BD22" s="1">
        <f>[7]Lithuania!BD$17</f>
        <v>0</v>
      </c>
      <c r="BE22" s="1">
        <f>[7]Lithuania!BE$17</f>
        <v>0</v>
      </c>
      <c r="BF22" s="1">
        <f>[7]Lithuania!BF$17</f>
        <v>0</v>
      </c>
      <c r="BG22" s="1">
        <f>[7]Lithuania!BG$17</f>
        <v>0</v>
      </c>
      <c r="BH22" s="1">
        <f>[7]Lithuania!BH$17</f>
        <v>0</v>
      </c>
      <c r="BI22" s="1">
        <f>[7]Lithuania!BI$17</f>
        <v>0</v>
      </c>
      <c r="BJ22" s="1">
        <f>[7]Lithuania!BJ$17</f>
        <v>0</v>
      </c>
      <c r="BK22" s="1">
        <f>[7]Lithuania!BK$17</f>
        <v>0</v>
      </c>
      <c r="BL22" s="1">
        <f>[7]Lithuania!BL$17</f>
        <v>0</v>
      </c>
      <c r="BM22" s="1">
        <f>[7]Lithuania!BM$17</f>
        <v>0</v>
      </c>
      <c r="BN22" s="1">
        <f>[7]Lithuania!BN$17</f>
        <v>0</v>
      </c>
      <c r="BO22" s="1">
        <f>[7]Lithuania!BO$17</f>
        <v>0</v>
      </c>
      <c r="BP22" s="1">
        <f>[7]Lithuania!BP$17</f>
        <v>0</v>
      </c>
      <c r="BQ22" s="1">
        <f>[7]Lithuania!BQ$17</f>
        <v>0</v>
      </c>
      <c r="BR22" s="1">
        <f>[7]Lithuania!BR$17</f>
        <v>0</v>
      </c>
      <c r="BS22" s="1">
        <f>[7]Lithuania!BS$17</f>
        <v>0</v>
      </c>
      <c r="BT22" s="1">
        <f>[7]Lithuania!BT$17</f>
        <v>0</v>
      </c>
      <c r="BU22" s="1">
        <f>[7]Lithuania!BU$17</f>
        <v>0</v>
      </c>
      <c r="BV22" s="1">
        <f>[7]Lithuania!BV$17</f>
        <v>0</v>
      </c>
      <c r="BW22" s="1">
        <f>[7]Lithuania!BW$17</f>
        <v>0</v>
      </c>
      <c r="BX22" s="1">
        <f>[7]Lithuania!BX$17</f>
        <v>0</v>
      </c>
      <c r="BY22" s="1">
        <f>[7]Lithuania!BY$17</f>
        <v>0</v>
      </c>
      <c r="BZ22" s="1">
        <f>[7]Lithuania!BZ$17</f>
        <v>0</v>
      </c>
      <c r="CA22" s="1">
        <f>[7]Lithuania!CA$17</f>
        <v>0</v>
      </c>
      <c r="CB22" s="1">
        <f>[7]Lithuania!CB$17</f>
        <v>0</v>
      </c>
      <c r="CC22" s="1">
        <f>[7]Lithuania!CC$17</f>
        <v>0</v>
      </c>
      <c r="CD22" s="1">
        <f>[7]Lithuania!CD$17</f>
        <v>0</v>
      </c>
      <c r="CE22" s="1">
        <f>[7]Lithuania!CE$17</f>
        <v>0</v>
      </c>
      <c r="CF22" s="1">
        <f>[7]Lithuania!CF$17</f>
        <v>0</v>
      </c>
      <c r="CG22" s="1">
        <f>[7]Lithuania!CG$17</f>
        <v>0</v>
      </c>
      <c r="CH22" s="1">
        <f>[7]Lithuania!CH$17</f>
        <v>0</v>
      </c>
      <c r="CI22" s="1">
        <f>[7]Lithuania!CI$17</f>
        <v>0</v>
      </c>
      <c r="CJ22" s="1">
        <f>[7]Lithuania!CJ$17</f>
        <v>0</v>
      </c>
      <c r="CK22" s="1">
        <f>[7]Lithuania!CK$17</f>
        <v>0</v>
      </c>
      <c r="CL22" s="1">
        <f>[7]Lithuania!CL$17</f>
        <v>0</v>
      </c>
      <c r="CM22" s="1">
        <f>[7]Lithuania!CM$17</f>
        <v>0</v>
      </c>
      <c r="CN22" s="1">
        <f>[7]Lithuania!CN$17</f>
        <v>0</v>
      </c>
      <c r="CO22" s="1">
        <f>[7]Lithuania!CO$17</f>
        <v>0</v>
      </c>
      <c r="CP22" s="1">
        <f>[7]Lithuania!CP$17</f>
        <v>0</v>
      </c>
      <c r="CQ22" s="1">
        <f>[7]Lithuania!CQ$17</f>
        <v>0</v>
      </c>
      <c r="CR22" s="1">
        <f>[7]Lithuania!CR$17</f>
        <v>0</v>
      </c>
      <c r="CS22" s="1">
        <f>[7]Lithuania!CS$17</f>
        <v>0</v>
      </c>
      <c r="CT22" s="1">
        <f>[7]Lithuania!CT$17</f>
        <v>0</v>
      </c>
      <c r="CU22" s="1">
        <f>[7]Lithuania!CU$17</f>
        <v>0</v>
      </c>
      <c r="CV22" s="1">
        <f>[7]Lithuania!CV$17</f>
        <v>0</v>
      </c>
      <c r="CW22" s="1">
        <f>[7]Lithuania!CW$17</f>
        <v>0</v>
      </c>
      <c r="CX22" s="1">
        <f>[7]Lithuania!CX$17</f>
        <v>0</v>
      </c>
      <c r="CY22" s="1">
        <f>[7]Lithuania!CY$17</f>
        <v>0</v>
      </c>
      <c r="CZ22" s="1">
        <f>[7]Lithuania!CZ$17</f>
        <v>0</v>
      </c>
      <c r="DA22" s="1">
        <f>[7]Lithuania!DA$17</f>
        <v>0</v>
      </c>
      <c r="DB22" s="1">
        <f>[7]Lithuania!DB$17</f>
        <v>0</v>
      </c>
      <c r="DC22" s="1">
        <f>[7]Lithuania!DC$17</f>
        <v>0</v>
      </c>
      <c r="DD22" s="1">
        <f>[7]Lithuania!DD$17</f>
        <v>0</v>
      </c>
      <c r="DE22" s="1">
        <f>[7]Lithuania!DE$17</f>
        <v>0</v>
      </c>
      <c r="DF22" s="1">
        <f>[7]Lithuania!DF$17</f>
        <v>0</v>
      </c>
      <c r="DG22" s="1">
        <f>[7]Lithuania!DG$17</f>
        <v>0</v>
      </c>
      <c r="DH22" s="1">
        <f>[7]Lithuania!DH$17</f>
        <v>0</v>
      </c>
      <c r="DI22" s="1">
        <f>[7]Lithuania!DI$17</f>
        <v>0</v>
      </c>
      <c r="DJ22" s="1">
        <f>[7]Lithuania!DJ$17</f>
        <v>0</v>
      </c>
      <c r="DK22" s="1">
        <f>[7]Lithuania!DK$17</f>
        <v>0</v>
      </c>
      <c r="DL22" s="1">
        <f>[7]Lithuania!DL$17</f>
        <v>0</v>
      </c>
      <c r="DM22" s="1">
        <f>[7]Lithuania!DM$17</f>
        <v>0</v>
      </c>
      <c r="DN22" s="1">
        <f>[7]Lithuania!DN$17</f>
        <v>0</v>
      </c>
      <c r="DO22" s="1">
        <f>[7]Lithuania!DO$17</f>
        <v>0</v>
      </c>
      <c r="DP22" s="1">
        <f>[7]Lithuania!DP$17</f>
        <v>0</v>
      </c>
      <c r="DQ22" s="1">
        <f>[7]Lithuania!DQ$17</f>
        <v>0</v>
      </c>
      <c r="DR22" s="1">
        <f>[7]Lithuania!DR$17</f>
        <v>0</v>
      </c>
      <c r="DS22" s="1">
        <f>[7]Lithuania!DS$17</f>
        <v>0</v>
      </c>
      <c r="DT22" s="1">
        <f>[7]Lithuania!DT$17</f>
        <v>0</v>
      </c>
      <c r="DU22" s="1">
        <f>[7]Lithuania!DU$17</f>
        <v>0</v>
      </c>
      <c r="DV22" s="1">
        <f>[7]Lithuania!DV$17</f>
        <v>0</v>
      </c>
      <c r="DW22" s="1">
        <f>[7]Lithuania!DW$17</f>
        <v>0</v>
      </c>
      <c r="DX22" s="1">
        <f>[7]Lithuania!DX$17</f>
        <v>0</v>
      </c>
      <c r="DY22" s="1">
        <f>[7]Lithuania!DY$17</f>
        <v>0</v>
      </c>
      <c r="DZ22" s="1">
        <f>[7]Lithuania!DZ$17</f>
        <v>0</v>
      </c>
      <c r="EA22" s="1">
        <f>[7]Lithuania!EA$17</f>
        <v>0</v>
      </c>
      <c r="EB22" s="1">
        <f>[7]Lithuania!EB$17</f>
        <v>0</v>
      </c>
      <c r="EC22" s="1">
        <f>[7]Lithuania!EC$17</f>
        <v>0</v>
      </c>
      <c r="ED22" s="1">
        <f>[7]Lithuania!ED$17</f>
        <v>0</v>
      </c>
      <c r="EE22" s="1">
        <f>[7]Lithuania!EE$17</f>
        <v>0</v>
      </c>
      <c r="EF22" s="1">
        <f>[7]Lithuania!EF$17</f>
        <v>0</v>
      </c>
      <c r="EG22" s="1">
        <f>[7]Lithuania!EG$17</f>
        <v>0</v>
      </c>
      <c r="EH22" s="1">
        <f>[7]Lithuania!EH$17</f>
        <v>0</v>
      </c>
      <c r="EI22" s="1">
        <f>[7]Lithuania!EI$17</f>
        <v>0</v>
      </c>
      <c r="EJ22" s="1">
        <f>[7]Lithuania!EJ$17</f>
        <v>0</v>
      </c>
      <c r="EK22" s="1">
        <f>[7]Lithuania!EK$17</f>
        <v>0</v>
      </c>
      <c r="EL22" s="1">
        <f>[7]Lithuania!EL$17</f>
        <v>0</v>
      </c>
      <c r="EM22" s="1">
        <f>[7]Lithuania!EM$17</f>
        <v>0</v>
      </c>
      <c r="EN22" s="1">
        <f>[7]Lithuania!EN$17</f>
        <v>0</v>
      </c>
      <c r="EO22" s="1">
        <f>[7]Lithuania!EO$17</f>
        <v>0</v>
      </c>
      <c r="EP22" s="1">
        <f>[7]Lithuania!EP$17</f>
        <v>0</v>
      </c>
      <c r="EQ22" s="1">
        <f>[7]Lithuania!EQ$17</f>
        <v>0</v>
      </c>
      <c r="ER22" s="1">
        <f>[7]Lithuania!ER$17</f>
        <v>0</v>
      </c>
      <c r="ES22" s="1">
        <f>[7]Lithuania!ES$17</f>
        <v>0</v>
      </c>
      <c r="ET22" s="1">
        <f>[7]Lithuania!ET$17</f>
        <v>0</v>
      </c>
      <c r="EU22" s="1">
        <f>[7]Lithuania!EU$17</f>
        <v>0</v>
      </c>
      <c r="EV22" s="1">
        <f>[7]Lithuania!EV$17</f>
        <v>0</v>
      </c>
      <c r="EW22" s="1">
        <f>[7]Lithuania!EW$17</f>
        <v>0</v>
      </c>
      <c r="EX22" s="1">
        <f>[7]Lithuania!EX$17</f>
        <v>0</v>
      </c>
      <c r="EY22" s="1">
        <f>[7]Lithuania!EY$17</f>
        <v>0</v>
      </c>
      <c r="EZ22" s="1">
        <f>[7]Lithuania!EZ$17</f>
        <v>0</v>
      </c>
      <c r="FA22" s="1">
        <f>[7]Lithuania!FA$17</f>
        <v>0</v>
      </c>
      <c r="FB22" s="1">
        <f>[7]Lithuania!FB$17</f>
        <v>0</v>
      </c>
      <c r="FC22" s="1">
        <f>[7]Lithuania!FC$17</f>
        <v>0</v>
      </c>
      <c r="FD22" s="1">
        <f>[7]Lithuania!FD$17</f>
        <v>0</v>
      </c>
      <c r="FE22" s="1">
        <f>[7]Lithuania!FE$17</f>
        <v>0</v>
      </c>
      <c r="FF22" s="1">
        <f>[7]Lithuania!FF$17</f>
        <v>0</v>
      </c>
      <c r="FG22" s="1">
        <f>[7]Lithuania!FG$17</f>
        <v>0</v>
      </c>
      <c r="FH22" s="1">
        <f>[7]Lithuania!FH$17</f>
        <v>0</v>
      </c>
      <c r="FI22" s="1">
        <f>[7]Lithuania!FI$17</f>
        <v>0</v>
      </c>
      <c r="FJ22" s="1">
        <f>[7]Lithuania!FJ$17</f>
        <v>0</v>
      </c>
      <c r="FK22" s="1">
        <f>[7]Lithuania!FK$17</f>
        <v>0</v>
      </c>
      <c r="FL22" s="1">
        <f>[7]Lithuania!FL$17</f>
        <v>0</v>
      </c>
      <c r="FM22" s="1">
        <f>[7]Lithuania!FM$17</f>
        <v>0</v>
      </c>
      <c r="FN22" s="1">
        <f>[7]Lithuania!FN$17</f>
        <v>0</v>
      </c>
      <c r="FO22" s="1">
        <f>[7]Lithuania!FO$17</f>
        <v>0</v>
      </c>
      <c r="FP22" s="1">
        <f>[7]Lithuania!FP$17</f>
        <v>0</v>
      </c>
      <c r="FQ22" s="1">
        <f>[7]Lithuania!FQ$17</f>
        <v>0</v>
      </c>
      <c r="FR22" s="1">
        <f>[7]Lithuania!FR$17</f>
        <v>0</v>
      </c>
      <c r="FS22" s="1">
        <f>[7]Lithuania!FS$17</f>
        <v>0</v>
      </c>
      <c r="FT22" s="1">
        <f>[7]Lithuania!FT$17</f>
        <v>0</v>
      </c>
      <c r="FU22" s="1">
        <f>[7]Lithuania!FU$17</f>
        <v>0</v>
      </c>
      <c r="FV22" s="1">
        <f>[7]Lithuania!FV$17</f>
        <v>0</v>
      </c>
      <c r="FW22" s="1">
        <f>[7]Lithuania!FW$17</f>
        <v>0</v>
      </c>
      <c r="FX22" s="1">
        <f>[7]Lithuania!FX$17</f>
        <v>0</v>
      </c>
      <c r="FY22" s="1">
        <f>[7]Lithuania!FY$17</f>
        <v>0</v>
      </c>
      <c r="FZ22" s="7">
        <f>1/1000*SUM($B22:FY22)</f>
        <v>0</v>
      </c>
    </row>
    <row r="23" spans="1:182">
      <c r="A23" t="s">
        <v>38</v>
      </c>
      <c r="B23" s="1">
        <f>[7]Luxembourg!B$17</f>
        <v>0</v>
      </c>
      <c r="C23" s="1">
        <f>[7]Luxembourg!C$17</f>
        <v>0</v>
      </c>
      <c r="D23" s="1">
        <f>[7]Luxembourg!D$17</f>
        <v>0</v>
      </c>
      <c r="E23" s="1">
        <f>[7]Luxembourg!E$17</f>
        <v>0</v>
      </c>
      <c r="F23" s="1">
        <f>[7]Luxembourg!F$17</f>
        <v>0</v>
      </c>
      <c r="G23" s="1">
        <f>[7]Luxembourg!G$17</f>
        <v>0</v>
      </c>
      <c r="H23" s="1">
        <f>[7]Luxembourg!H$17</f>
        <v>0</v>
      </c>
      <c r="I23" s="1">
        <f>[7]Luxembourg!I$17</f>
        <v>0</v>
      </c>
      <c r="J23" s="1">
        <f>[7]Luxembourg!J$17</f>
        <v>0</v>
      </c>
      <c r="K23" s="1">
        <f>[7]Luxembourg!K$17</f>
        <v>0</v>
      </c>
      <c r="L23" s="1">
        <f>[7]Luxembourg!L$17</f>
        <v>0</v>
      </c>
      <c r="M23" s="1">
        <f>[7]Luxembourg!M$17</f>
        <v>0</v>
      </c>
      <c r="N23" s="1">
        <f>[7]Luxembourg!N$17</f>
        <v>0</v>
      </c>
      <c r="O23" s="1">
        <f>[7]Luxembourg!O$17</f>
        <v>0</v>
      </c>
      <c r="P23" s="1">
        <f>[7]Luxembourg!P$17</f>
        <v>0</v>
      </c>
      <c r="Q23" s="1">
        <f>[7]Luxembourg!Q$17</f>
        <v>0</v>
      </c>
      <c r="R23" s="1">
        <f>[7]Luxembourg!R$17</f>
        <v>0</v>
      </c>
      <c r="S23" s="1">
        <f>[7]Luxembourg!S$17</f>
        <v>0</v>
      </c>
      <c r="T23" s="1">
        <f>[7]Luxembourg!T$17</f>
        <v>0</v>
      </c>
      <c r="U23" s="1">
        <f>[7]Luxembourg!U$17</f>
        <v>0</v>
      </c>
      <c r="V23" s="1">
        <f>[7]Luxembourg!V$17</f>
        <v>0</v>
      </c>
      <c r="W23" s="1">
        <f>[7]Luxembourg!W$17</f>
        <v>0</v>
      </c>
      <c r="X23" s="1">
        <f>[7]Luxembourg!X$17</f>
        <v>0</v>
      </c>
      <c r="Y23" s="1">
        <f>[7]Luxembourg!Y$17</f>
        <v>0</v>
      </c>
      <c r="Z23" s="1">
        <f>[7]Luxembourg!Z$17</f>
        <v>0</v>
      </c>
      <c r="AA23" s="1">
        <f>[7]Luxembourg!AA$17</f>
        <v>0</v>
      </c>
      <c r="AB23" s="1">
        <f>[7]Luxembourg!AB$17</f>
        <v>0</v>
      </c>
      <c r="AC23" s="1">
        <f>[7]Luxembourg!AC$17</f>
        <v>0</v>
      </c>
      <c r="AD23" s="1">
        <f>[7]Luxembourg!AD$17</f>
        <v>0</v>
      </c>
      <c r="AE23" s="1">
        <f>[7]Luxembourg!AE$17</f>
        <v>0</v>
      </c>
      <c r="AF23" s="1">
        <f>[7]Luxembourg!AF$17</f>
        <v>0</v>
      </c>
      <c r="AG23" s="1">
        <f>[7]Luxembourg!AG$17</f>
        <v>0</v>
      </c>
      <c r="AH23" s="1">
        <f>[7]Luxembourg!AH$17</f>
        <v>0</v>
      </c>
      <c r="AI23" s="1">
        <f>[7]Luxembourg!AI$17</f>
        <v>0</v>
      </c>
      <c r="AJ23" s="1">
        <f>[7]Luxembourg!AJ$17</f>
        <v>0</v>
      </c>
      <c r="AK23" s="1">
        <f>[7]Luxembourg!AK$17</f>
        <v>0</v>
      </c>
      <c r="AL23" s="1">
        <f>[7]Luxembourg!AL$17</f>
        <v>0</v>
      </c>
      <c r="AM23" s="1">
        <f>[7]Luxembourg!AM$17</f>
        <v>0</v>
      </c>
      <c r="AN23" s="1">
        <f>[7]Luxembourg!AN$17</f>
        <v>0</v>
      </c>
      <c r="AO23" s="1">
        <f>[7]Luxembourg!AO$17</f>
        <v>0</v>
      </c>
      <c r="AP23" s="1">
        <f>[7]Luxembourg!AP$17</f>
        <v>4290</v>
      </c>
      <c r="AQ23" s="1">
        <f>[7]Luxembourg!AQ$17</f>
        <v>0</v>
      </c>
      <c r="AR23" s="1">
        <f>[7]Luxembourg!AR$17</f>
        <v>0</v>
      </c>
      <c r="AS23" s="1">
        <f>[7]Luxembourg!AS$17</f>
        <v>0</v>
      </c>
      <c r="AT23" s="1">
        <f>[7]Luxembourg!AT$17</f>
        <v>0</v>
      </c>
      <c r="AU23" s="1">
        <f>[7]Luxembourg!AU$17</f>
        <v>0</v>
      </c>
      <c r="AV23" s="1">
        <f>[7]Luxembourg!AV$17</f>
        <v>0</v>
      </c>
      <c r="AW23" s="1">
        <f>[7]Luxembourg!AW$17</f>
        <v>0</v>
      </c>
      <c r="AX23" s="1">
        <f>[7]Luxembourg!AX$17</f>
        <v>0</v>
      </c>
      <c r="AY23" s="1">
        <f>[7]Luxembourg!AY$17</f>
        <v>0</v>
      </c>
      <c r="AZ23" s="1">
        <f>[7]Luxembourg!AZ$17</f>
        <v>0</v>
      </c>
      <c r="BA23" s="1">
        <f>[7]Luxembourg!BA$17</f>
        <v>0</v>
      </c>
      <c r="BB23" s="1">
        <f>[7]Luxembourg!BB$17</f>
        <v>0</v>
      </c>
      <c r="BC23" s="1">
        <f>[7]Luxembourg!BC$17</f>
        <v>0</v>
      </c>
      <c r="BD23" s="1">
        <f>[7]Luxembourg!BD$17</f>
        <v>0</v>
      </c>
      <c r="BE23" s="1">
        <f>[7]Luxembourg!BE$17</f>
        <v>0</v>
      </c>
      <c r="BF23" s="1">
        <f>[7]Luxembourg!BF$17</f>
        <v>0</v>
      </c>
      <c r="BG23" s="1">
        <f>[7]Luxembourg!BG$17</f>
        <v>0</v>
      </c>
      <c r="BH23" s="1">
        <f>[7]Luxembourg!BH$17</f>
        <v>0</v>
      </c>
      <c r="BI23" s="1">
        <f>[7]Luxembourg!BI$17</f>
        <v>0</v>
      </c>
      <c r="BJ23" s="1">
        <f>[7]Luxembourg!BJ$17</f>
        <v>0</v>
      </c>
      <c r="BK23" s="1">
        <f>[7]Luxembourg!BK$17</f>
        <v>0</v>
      </c>
      <c r="BL23" s="1">
        <f>[7]Luxembourg!BL$17</f>
        <v>0</v>
      </c>
      <c r="BM23" s="1">
        <f>[7]Luxembourg!BM$17</f>
        <v>0</v>
      </c>
      <c r="BN23" s="1">
        <f>[7]Luxembourg!BN$17</f>
        <v>0</v>
      </c>
      <c r="BO23" s="1">
        <f>[7]Luxembourg!BO$17</f>
        <v>0</v>
      </c>
      <c r="BP23" s="1">
        <f>[7]Luxembourg!BP$17</f>
        <v>0</v>
      </c>
      <c r="BQ23" s="1">
        <f>[7]Luxembourg!BQ$17</f>
        <v>0</v>
      </c>
      <c r="BR23" s="1">
        <f>[7]Luxembourg!BR$17</f>
        <v>0</v>
      </c>
      <c r="BS23" s="1">
        <f>[7]Luxembourg!BS$17</f>
        <v>0</v>
      </c>
      <c r="BT23" s="1">
        <f>[7]Luxembourg!BT$17</f>
        <v>2470</v>
      </c>
      <c r="BU23" s="1">
        <f>[7]Luxembourg!BU$17</f>
        <v>0</v>
      </c>
      <c r="BV23" s="1">
        <f>[7]Luxembourg!BV$17</f>
        <v>0</v>
      </c>
      <c r="BW23" s="1">
        <f>[7]Luxembourg!BW$17</f>
        <v>0</v>
      </c>
      <c r="BX23" s="1">
        <f>[7]Luxembourg!BX$17</f>
        <v>0</v>
      </c>
      <c r="BY23" s="1">
        <f>[7]Luxembourg!BY$17</f>
        <v>0</v>
      </c>
      <c r="BZ23" s="1">
        <f>[7]Luxembourg!BZ$17</f>
        <v>0</v>
      </c>
      <c r="CA23" s="1">
        <f>[7]Luxembourg!CA$17</f>
        <v>0</v>
      </c>
      <c r="CB23" s="1">
        <f>[7]Luxembourg!CB$17</f>
        <v>0</v>
      </c>
      <c r="CC23" s="1">
        <f>[7]Luxembourg!CC$17</f>
        <v>0</v>
      </c>
      <c r="CD23" s="1">
        <f>[7]Luxembourg!CD$17</f>
        <v>0</v>
      </c>
      <c r="CE23" s="1">
        <f>[7]Luxembourg!CE$17</f>
        <v>0</v>
      </c>
      <c r="CF23" s="1">
        <f>[7]Luxembourg!CF$17</f>
        <v>0</v>
      </c>
      <c r="CG23" s="1">
        <f>[7]Luxembourg!CG$17</f>
        <v>0</v>
      </c>
      <c r="CH23" s="1">
        <f>[7]Luxembourg!CH$17</f>
        <v>0</v>
      </c>
      <c r="CI23" s="1">
        <f>[7]Luxembourg!CI$17</f>
        <v>3094</v>
      </c>
      <c r="CJ23" s="1">
        <f>[7]Luxembourg!CJ$17</f>
        <v>0</v>
      </c>
      <c r="CK23" s="1">
        <f>[7]Luxembourg!CK$17</f>
        <v>0</v>
      </c>
      <c r="CL23" s="1">
        <f>[7]Luxembourg!CL$17</f>
        <v>0</v>
      </c>
      <c r="CM23" s="1">
        <f>[7]Luxembourg!CM$17</f>
        <v>0</v>
      </c>
      <c r="CN23" s="1">
        <f>[7]Luxembourg!CN$17</f>
        <v>17342</v>
      </c>
      <c r="CO23" s="1">
        <f>[7]Luxembourg!CO$17</f>
        <v>0</v>
      </c>
      <c r="CP23" s="1">
        <f>[7]Luxembourg!CP$17</f>
        <v>323</v>
      </c>
      <c r="CQ23" s="1">
        <f>[7]Luxembourg!CQ$17</f>
        <v>4578</v>
      </c>
      <c r="CR23" s="1">
        <f>[7]Luxembourg!CR$17</f>
        <v>0</v>
      </c>
      <c r="CS23" s="1">
        <f>[7]Luxembourg!CS$17</f>
        <v>9724</v>
      </c>
      <c r="CT23" s="1">
        <f>[7]Luxembourg!CT$17</f>
        <v>0</v>
      </c>
      <c r="CU23" s="1">
        <f>[7]Luxembourg!CU$17</f>
        <v>0</v>
      </c>
      <c r="CV23" s="1">
        <f>[7]Luxembourg!CV$17</f>
        <v>0</v>
      </c>
      <c r="CW23" s="1">
        <f>[7]Luxembourg!CW$17</f>
        <v>0</v>
      </c>
      <c r="CX23" s="1">
        <f>[7]Luxembourg!CX$17</f>
        <v>0</v>
      </c>
      <c r="CY23" s="1">
        <f>[7]Luxembourg!CY$17</f>
        <v>0</v>
      </c>
      <c r="CZ23" s="1">
        <f>[7]Luxembourg!CZ$17</f>
        <v>0</v>
      </c>
      <c r="DA23" s="1">
        <f>[7]Luxembourg!DA$17</f>
        <v>2730</v>
      </c>
      <c r="DB23" s="1">
        <f>[7]Luxembourg!DB$17</f>
        <v>2730</v>
      </c>
      <c r="DC23" s="1">
        <f>[7]Luxembourg!DC$17</f>
        <v>0</v>
      </c>
      <c r="DD23" s="1">
        <f>[7]Luxembourg!DD$17</f>
        <v>0</v>
      </c>
      <c r="DE23" s="1">
        <f>[7]Luxembourg!DE$17</f>
        <v>0</v>
      </c>
      <c r="DF23" s="1">
        <f>[7]Luxembourg!DF$17</f>
        <v>3094</v>
      </c>
      <c r="DG23" s="1">
        <f>[7]Luxembourg!DG$17</f>
        <v>2925</v>
      </c>
      <c r="DH23" s="1">
        <f>[7]Luxembourg!DH$17</f>
        <v>0</v>
      </c>
      <c r="DI23" s="1">
        <f>[7]Luxembourg!DI$17</f>
        <v>0</v>
      </c>
      <c r="DJ23" s="1">
        <f>[7]Luxembourg!DJ$17</f>
        <v>0</v>
      </c>
      <c r="DK23" s="1">
        <f>[7]Luxembourg!DK$17</f>
        <v>0</v>
      </c>
      <c r="DL23" s="1">
        <f>[7]Luxembourg!DL$17</f>
        <v>0</v>
      </c>
      <c r="DM23" s="1">
        <f>[7]Luxembourg!DM$17</f>
        <v>0</v>
      </c>
      <c r="DN23" s="1">
        <f>[7]Luxembourg!DN$17</f>
        <v>0</v>
      </c>
      <c r="DO23" s="1">
        <f>[7]Luxembourg!DO$17</f>
        <v>0</v>
      </c>
      <c r="DP23" s="1">
        <f>[7]Luxembourg!DP$17</f>
        <v>0</v>
      </c>
      <c r="DQ23" s="1">
        <f>[7]Luxembourg!DQ$17</f>
        <v>0</v>
      </c>
      <c r="DR23" s="1">
        <f>[7]Luxembourg!DR$17</f>
        <v>0</v>
      </c>
      <c r="DS23" s="1">
        <f>[7]Luxembourg!DS$17</f>
        <v>0</v>
      </c>
      <c r="DT23" s="1">
        <f>[7]Luxembourg!DT$17</f>
        <v>0</v>
      </c>
      <c r="DU23" s="1">
        <f>[7]Luxembourg!DU$17</f>
        <v>0</v>
      </c>
      <c r="DV23" s="1">
        <f>[7]Luxembourg!DV$17</f>
        <v>0</v>
      </c>
      <c r="DW23" s="1">
        <f>[7]Luxembourg!DW$17</f>
        <v>0</v>
      </c>
      <c r="DX23" s="1">
        <f>[7]Luxembourg!DX$17</f>
        <v>0</v>
      </c>
      <c r="DY23" s="1">
        <f>[7]Luxembourg!DY$17</f>
        <v>0</v>
      </c>
      <c r="DZ23" s="1">
        <f>[7]Luxembourg!DZ$17</f>
        <v>22138</v>
      </c>
      <c r="EA23" s="1">
        <f>[7]Luxembourg!EA$17</f>
        <v>0</v>
      </c>
      <c r="EB23" s="1">
        <f>[7]Luxembourg!EB$17</f>
        <v>0</v>
      </c>
      <c r="EC23" s="1">
        <f>[7]Luxembourg!EC$17</f>
        <v>0</v>
      </c>
      <c r="ED23" s="1">
        <f>[7]Luxembourg!ED$17</f>
        <v>0</v>
      </c>
      <c r="EE23" s="1">
        <f>[7]Luxembourg!EE$17</f>
        <v>0</v>
      </c>
      <c r="EF23" s="1">
        <f>[7]Luxembourg!EF$17</f>
        <v>0</v>
      </c>
      <c r="EG23" s="1">
        <f>[7]Luxembourg!EG$17</f>
        <v>0</v>
      </c>
      <c r="EH23" s="1">
        <f>[7]Luxembourg!EH$17</f>
        <v>0</v>
      </c>
      <c r="EI23" s="1">
        <f>[7]Luxembourg!EI$17</f>
        <v>0</v>
      </c>
      <c r="EJ23" s="1">
        <f>[7]Luxembourg!EJ$17</f>
        <v>0</v>
      </c>
      <c r="EK23" s="1">
        <f>[7]Luxembourg!EK$17</f>
        <v>0</v>
      </c>
      <c r="EL23" s="1">
        <f>[7]Luxembourg!EL$17</f>
        <v>0</v>
      </c>
      <c r="EM23" s="1">
        <f>[7]Luxembourg!EM$17</f>
        <v>0</v>
      </c>
      <c r="EN23" s="1">
        <f>[7]Luxembourg!EN$17</f>
        <v>0</v>
      </c>
      <c r="EO23" s="1">
        <f>[7]Luxembourg!EO$17</f>
        <v>0</v>
      </c>
      <c r="EP23" s="1">
        <f>[7]Luxembourg!EP$17</f>
        <v>0</v>
      </c>
      <c r="EQ23" s="1">
        <f>[7]Luxembourg!EQ$17</f>
        <v>0</v>
      </c>
      <c r="ER23" s="1">
        <f>[7]Luxembourg!ER$17</f>
        <v>0</v>
      </c>
      <c r="ES23" s="1">
        <f>[7]Luxembourg!ES$17</f>
        <v>0</v>
      </c>
      <c r="ET23" s="1">
        <f>[7]Luxembourg!ET$17</f>
        <v>0</v>
      </c>
      <c r="EU23" s="1">
        <f>[7]Luxembourg!EU$17</f>
        <v>0</v>
      </c>
      <c r="EV23" s="1">
        <f>[7]Luxembourg!EV$17</f>
        <v>0</v>
      </c>
      <c r="EW23" s="1">
        <f>[7]Luxembourg!EW$17</f>
        <v>0</v>
      </c>
      <c r="EX23" s="1">
        <f>[7]Luxembourg!EX$17</f>
        <v>0</v>
      </c>
      <c r="EY23" s="1">
        <f>[7]Luxembourg!EY$17</f>
        <v>0</v>
      </c>
      <c r="EZ23" s="1">
        <f>[7]Luxembourg!EZ$17</f>
        <v>0</v>
      </c>
      <c r="FA23" s="1">
        <f>[7]Luxembourg!FA$17</f>
        <v>0</v>
      </c>
      <c r="FB23" s="1">
        <f>[7]Luxembourg!FB$17</f>
        <v>0</v>
      </c>
      <c r="FC23" s="1">
        <f>[7]Luxembourg!FC$17</f>
        <v>0</v>
      </c>
      <c r="FD23" s="1">
        <f>[7]Luxembourg!FD$17</f>
        <v>0</v>
      </c>
      <c r="FE23" s="1">
        <f>[7]Luxembourg!FE$17</f>
        <v>0</v>
      </c>
      <c r="FF23" s="1">
        <f>[7]Luxembourg!FF$17</f>
        <v>0</v>
      </c>
      <c r="FG23" s="1">
        <f>[7]Luxembourg!FG$17</f>
        <v>0</v>
      </c>
      <c r="FH23" s="1">
        <f>[7]Luxembourg!FH$17</f>
        <v>0</v>
      </c>
      <c r="FI23" s="1">
        <f>[7]Luxembourg!FI$17</f>
        <v>0</v>
      </c>
      <c r="FJ23" s="1">
        <f>[7]Luxembourg!FJ$17</f>
        <v>0</v>
      </c>
      <c r="FK23" s="1">
        <f>[7]Luxembourg!FK$17</f>
        <v>0</v>
      </c>
      <c r="FL23" s="1">
        <f>[7]Luxembourg!FL$17</f>
        <v>0</v>
      </c>
      <c r="FM23" s="1">
        <f>[7]Luxembourg!FM$17</f>
        <v>0</v>
      </c>
      <c r="FN23" s="1">
        <f>[7]Luxembourg!FN$17</f>
        <v>0</v>
      </c>
      <c r="FO23" s="1">
        <f>[7]Luxembourg!FO$17</f>
        <v>0</v>
      </c>
      <c r="FP23" s="1">
        <f>[7]Luxembourg!FP$17</f>
        <v>0</v>
      </c>
      <c r="FQ23" s="1">
        <f>[7]Luxembourg!FQ$17</f>
        <v>0</v>
      </c>
      <c r="FR23" s="1">
        <f>[7]Luxembourg!FR$17</f>
        <v>0</v>
      </c>
      <c r="FS23" s="1">
        <f>[7]Luxembourg!FS$17</f>
        <v>0</v>
      </c>
      <c r="FT23" s="1">
        <f>[7]Luxembourg!FT$17</f>
        <v>0</v>
      </c>
      <c r="FU23" s="1">
        <f>[7]Luxembourg!FU$17</f>
        <v>0</v>
      </c>
      <c r="FV23" s="1">
        <f>[7]Luxembourg!FV$17</f>
        <v>0</v>
      </c>
      <c r="FW23" s="1">
        <f>[7]Luxembourg!FW$17</f>
        <v>0</v>
      </c>
      <c r="FX23" s="1">
        <f>[7]Luxembourg!FX$17</f>
        <v>0</v>
      </c>
      <c r="FY23" s="1">
        <f>[7]Luxembourg!FY$17</f>
        <v>0</v>
      </c>
      <c r="FZ23" s="7">
        <f>1/1000*SUM($B23:FY23)</f>
        <v>75.438000000000002</v>
      </c>
    </row>
    <row r="24" spans="1:182">
      <c r="A24" t="s">
        <v>39</v>
      </c>
      <c r="B24" s="1">
        <f>[7]Malta!B$17</f>
        <v>0</v>
      </c>
      <c r="C24" s="1">
        <f>[7]Malta!C$17</f>
        <v>0</v>
      </c>
      <c r="D24" s="1">
        <f>[7]Malta!D$17</f>
        <v>0</v>
      </c>
      <c r="E24" s="1">
        <f>[7]Malta!E$17</f>
        <v>0</v>
      </c>
      <c r="F24" s="1">
        <f>[7]Malta!F$17</f>
        <v>0</v>
      </c>
      <c r="G24" s="1">
        <f>[7]Malta!G$17</f>
        <v>0</v>
      </c>
      <c r="H24" s="1">
        <f>[7]Malta!H$17</f>
        <v>0</v>
      </c>
      <c r="I24" s="1">
        <f>[7]Malta!I$17</f>
        <v>0</v>
      </c>
      <c r="J24" s="1">
        <f>[7]Malta!J$17</f>
        <v>0</v>
      </c>
      <c r="K24" s="1">
        <f>[7]Malta!K$17</f>
        <v>0</v>
      </c>
      <c r="L24" s="1">
        <f>[7]Malta!L$17</f>
        <v>0</v>
      </c>
      <c r="M24" s="1">
        <f>[7]Malta!M$17</f>
        <v>0</v>
      </c>
      <c r="N24" s="1">
        <f>[7]Malta!N$17</f>
        <v>0</v>
      </c>
      <c r="O24" s="1">
        <f>[7]Malta!O$17</f>
        <v>0</v>
      </c>
      <c r="P24" s="1">
        <f>[7]Malta!P$17</f>
        <v>0</v>
      </c>
      <c r="Q24" s="1">
        <f>[7]Malta!Q$17</f>
        <v>0</v>
      </c>
      <c r="R24" s="1">
        <f>[7]Malta!R$17</f>
        <v>0</v>
      </c>
      <c r="S24" s="1">
        <f>[7]Malta!S$17</f>
        <v>0</v>
      </c>
      <c r="T24" s="1">
        <f>[7]Malta!T$17</f>
        <v>0</v>
      </c>
      <c r="U24" s="1">
        <f>[7]Malta!U$17</f>
        <v>0</v>
      </c>
      <c r="V24" s="1">
        <f>[7]Malta!V$17</f>
        <v>0</v>
      </c>
      <c r="W24" s="1">
        <f>[7]Malta!W$17</f>
        <v>0</v>
      </c>
      <c r="X24" s="1">
        <f>[7]Malta!X$17</f>
        <v>0</v>
      </c>
      <c r="Y24" s="1">
        <f>[7]Malta!Y$17</f>
        <v>0</v>
      </c>
      <c r="Z24" s="1">
        <f>[7]Malta!Z$17</f>
        <v>0</v>
      </c>
      <c r="AA24" s="1">
        <f>[7]Malta!AA$17</f>
        <v>0</v>
      </c>
      <c r="AB24" s="1">
        <f>[7]Malta!AB$17</f>
        <v>0</v>
      </c>
      <c r="AC24" s="1">
        <f>[7]Malta!AC$17</f>
        <v>0</v>
      </c>
      <c r="AD24" s="1">
        <f>[7]Malta!AD$17</f>
        <v>0</v>
      </c>
      <c r="AE24" s="1">
        <f>[7]Malta!AE$17</f>
        <v>0</v>
      </c>
      <c r="AF24" s="1">
        <f>[7]Malta!AF$17</f>
        <v>0</v>
      </c>
      <c r="AG24" s="1">
        <f>[7]Malta!AG$17</f>
        <v>0</v>
      </c>
      <c r="AH24" s="1">
        <f>[7]Malta!AH$17</f>
        <v>0</v>
      </c>
      <c r="AI24" s="1">
        <f>[7]Malta!AI$17</f>
        <v>0</v>
      </c>
      <c r="AJ24" s="1">
        <f>[7]Malta!AJ$17</f>
        <v>0</v>
      </c>
      <c r="AK24" s="1">
        <f>[7]Malta!AK$17</f>
        <v>0</v>
      </c>
      <c r="AL24" s="1">
        <f>[7]Malta!AL$17</f>
        <v>0</v>
      </c>
      <c r="AM24" s="1">
        <f>[7]Malta!AM$17</f>
        <v>0</v>
      </c>
      <c r="AN24" s="1">
        <f>[7]Malta!AN$17</f>
        <v>0</v>
      </c>
      <c r="AO24" s="1">
        <f>[7]Malta!AO$17</f>
        <v>0</v>
      </c>
      <c r="AP24" s="1">
        <f>[7]Malta!AP$17</f>
        <v>0</v>
      </c>
      <c r="AQ24" s="1">
        <f>[7]Malta!AQ$17</f>
        <v>0</v>
      </c>
      <c r="AR24" s="1">
        <f>[7]Malta!AR$17</f>
        <v>0</v>
      </c>
      <c r="AS24" s="1">
        <f>[7]Malta!AS$17</f>
        <v>0</v>
      </c>
      <c r="AT24" s="1">
        <f>[7]Malta!AT$17</f>
        <v>0</v>
      </c>
      <c r="AU24" s="1">
        <f>[7]Malta!AU$17</f>
        <v>0</v>
      </c>
      <c r="AV24" s="1">
        <f>[7]Malta!AV$17</f>
        <v>0</v>
      </c>
      <c r="AW24" s="1">
        <f>[7]Malta!AW$17</f>
        <v>0</v>
      </c>
      <c r="AX24" s="1">
        <f>[7]Malta!AX$17</f>
        <v>0</v>
      </c>
      <c r="AY24" s="1">
        <f>[7]Malta!AY$17</f>
        <v>0</v>
      </c>
      <c r="AZ24" s="1">
        <f>[7]Malta!AZ$17</f>
        <v>0</v>
      </c>
      <c r="BA24" s="1">
        <f>[7]Malta!BA$17</f>
        <v>0</v>
      </c>
      <c r="BB24" s="1">
        <f>[7]Malta!BB$17</f>
        <v>0</v>
      </c>
      <c r="BC24" s="1">
        <f>[7]Malta!BC$17</f>
        <v>0</v>
      </c>
      <c r="BD24" s="1">
        <f>[7]Malta!BD$17</f>
        <v>0</v>
      </c>
      <c r="BE24" s="1">
        <f>[7]Malta!BE$17</f>
        <v>0</v>
      </c>
      <c r="BF24" s="1">
        <f>[7]Malta!BF$17</f>
        <v>0</v>
      </c>
      <c r="BG24" s="1">
        <f>[7]Malta!BG$17</f>
        <v>0</v>
      </c>
      <c r="BH24" s="1">
        <f>[7]Malta!BH$17</f>
        <v>0</v>
      </c>
      <c r="BI24" s="1">
        <f>[7]Malta!BI$17</f>
        <v>0</v>
      </c>
      <c r="BJ24" s="1">
        <f>[7]Malta!BJ$17</f>
        <v>0</v>
      </c>
      <c r="BK24" s="1">
        <f>[7]Malta!BK$17</f>
        <v>0</v>
      </c>
      <c r="BL24" s="1">
        <f>[7]Malta!BL$17</f>
        <v>0</v>
      </c>
      <c r="BM24" s="1">
        <f>[7]Malta!BM$17</f>
        <v>0</v>
      </c>
      <c r="BN24" s="1">
        <f>[7]Malta!BN$17</f>
        <v>0</v>
      </c>
      <c r="BO24" s="1">
        <f>[7]Malta!BO$17</f>
        <v>0</v>
      </c>
      <c r="BP24" s="1">
        <f>[7]Malta!BP$17</f>
        <v>0</v>
      </c>
      <c r="BQ24" s="1">
        <f>[7]Malta!BQ$17</f>
        <v>0</v>
      </c>
      <c r="BR24" s="1">
        <f>[7]Malta!BR$17</f>
        <v>0</v>
      </c>
      <c r="BS24" s="1">
        <f>[7]Malta!BS$17</f>
        <v>0</v>
      </c>
      <c r="BT24" s="1">
        <f>[7]Malta!BT$17</f>
        <v>0</v>
      </c>
      <c r="BU24" s="1">
        <f>[7]Malta!BU$17</f>
        <v>0</v>
      </c>
      <c r="BV24" s="1">
        <f>[7]Malta!BV$17</f>
        <v>0</v>
      </c>
      <c r="BW24" s="1">
        <f>[7]Malta!BW$17</f>
        <v>0</v>
      </c>
      <c r="BX24" s="1">
        <f>[7]Malta!BX$17</f>
        <v>0</v>
      </c>
      <c r="BY24" s="1">
        <f>[7]Malta!BY$17</f>
        <v>0</v>
      </c>
      <c r="BZ24" s="1">
        <f>[7]Malta!BZ$17</f>
        <v>0</v>
      </c>
      <c r="CA24" s="1">
        <f>[7]Malta!CA$17</f>
        <v>0</v>
      </c>
      <c r="CB24" s="1">
        <f>[7]Malta!CB$17</f>
        <v>0</v>
      </c>
      <c r="CC24" s="1">
        <f>[7]Malta!CC$17</f>
        <v>0</v>
      </c>
      <c r="CD24" s="1">
        <f>[7]Malta!CD$17</f>
        <v>0</v>
      </c>
      <c r="CE24" s="1">
        <f>[7]Malta!CE$17</f>
        <v>0</v>
      </c>
      <c r="CF24" s="1">
        <f>[7]Malta!CF$17</f>
        <v>0</v>
      </c>
      <c r="CG24" s="1">
        <f>[7]Malta!CG$17</f>
        <v>0</v>
      </c>
      <c r="CH24" s="1">
        <f>[7]Malta!CH$17</f>
        <v>5454</v>
      </c>
      <c r="CI24" s="1">
        <f>[7]Malta!CI$17</f>
        <v>0</v>
      </c>
      <c r="CJ24" s="1">
        <f>[7]Malta!CJ$17</f>
        <v>0</v>
      </c>
      <c r="CK24" s="1">
        <f>[7]Malta!CK$17</f>
        <v>0</v>
      </c>
      <c r="CL24" s="1">
        <f>[7]Malta!CL$17</f>
        <v>0</v>
      </c>
      <c r="CM24" s="1">
        <f>[7]Malta!CM$17</f>
        <v>0</v>
      </c>
      <c r="CN24" s="1">
        <f>[7]Malta!CN$17</f>
        <v>0</v>
      </c>
      <c r="CO24" s="1">
        <f>[7]Malta!CO$17</f>
        <v>0</v>
      </c>
      <c r="CP24" s="1">
        <f>[7]Malta!CP$17</f>
        <v>0</v>
      </c>
      <c r="CQ24" s="1">
        <f>[7]Malta!CQ$17</f>
        <v>0</v>
      </c>
      <c r="CR24" s="1">
        <f>[7]Malta!CR$17</f>
        <v>0</v>
      </c>
      <c r="CS24" s="1">
        <f>[7]Malta!CS$17</f>
        <v>0</v>
      </c>
      <c r="CT24" s="1">
        <f>[7]Malta!CT$17</f>
        <v>0</v>
      </c>
      <c r="CU24" s="1">
        <f>[7]Malta!CU$17</f>
        <v>0</v>
      </c>
      <c r="CV24" s="1">
        <f>[7]Malta!CV$17</f>
        <v>0</v>
      </c>
      <c r="CW24" s="1">
        <f>[7]Malta!CW$17</f>
        <v>0</v>
      </c>
      <c r="CX24" s="1">
        <f>[7]Malta!CX$17</f>
        <v>0</v>
      </c>
      <c r="CY24" s="1">
        <f>[7]Malta!CY$17</f>
        <v>0</v>
      </c>
      <c r="CZ24" s="1">
        <f>[7]Malta!CZ$17</f>
        <v>0</v>
      </c>
      <c r="DA24" s="1">
        <f>[7]Malta!DA$17</f>
        <v>0</v>
      </c>
      <c r="DB24" s="1">
        <f>[7]Malta!DB$17</f>
        <v>0</v>
      </c>
      <c r="DC24" s="1">
        <f>[7]Malta!DC$17</f>
        <v>0</v>
      </c>
      <c r="DD24" s="1">
        <f>[7]Malta!DD$17</f>
        <v>0</v>
      </c>
      <c r="DE24" s="1">
        <f>[7]Malta!DE$17</f>
        <v>0</v>
      </c>
      <c r="DF24" s="1">
        <f>[7]Malta!DF$17</f>
        <v>0</v>
      </c>
      <c r="DG24" s="1">
        <f>[7]Malta!DG$17</f>
        <v>0</v>
      </c>
      <c r="DH24" s="1">
        <f>[7]Malta!DH$17</f>
        <v>0</v>
      </c>
      <c r="DI24" s="1">
        <f>[7]Malta!DI$17</f>
        <v>0</v>
      </c>
      <c r="DJ24" s="1">
        <f>[7]Malta!DJ$17</f>
        <v>0</v>
      </c>
      <c r="DK24" s="1">
        <f>[7]Malta!DK$17</f>
        <v>0</v>
      </c>
      <c r="DL24" s="1">
        <f>[7]Malta!DL$17</f>
        <v>0</v>
      </c>
      <c r="DM24" s="1">
        <f>[7]Malta!DM$17</f>
        <v>0</v>
      </c>
      <c r="DN24" s="1">
        <f>[7]Malta!DN$17</f>
        <v>0</v>
      </c>
      <c r="DO24" s="1">
        <f>[7]Malta!DO$17</f>
        <v>0</v>
      </c>
      <c r="DP24" s="1">
        <f>[7]Malta!DP$17</f>
        <v>0</v>
      </c>
      <c r="DQ24" s="1">
        <f>[7]Malta!DQ$17</f>
        <v>0</v>
      </c>
      <c r="DR24" s="1">
        <f>[7]Malta!DR$17</f>
        <v>0</v>
      </c>
      <c r="DS24" s="1">
        <f>[7]Malta!DS$17</f>
        <v>0</v>
      </c>
      <c r="DT24" s="1">
        <f>[7]Malta!DT$17</f>
        <v>0</v>
      </c>
      <c r="DU24" s="1">
        <f>[7]Malta!DU$17</f>
        <v>0</v>
      </c>
      <c r="DV24" s="1">
        <f>[7]Malta!DV$17</f>
        <v>0</v>
      </c>
      <c r="DW24" s="1">
        <f>[7]Malta!DW$17</f>
        <v>0</v>
      </c>
      <c r="DX24" s="1">
        <f>[7]Malta!DX$17</f>
        <v>0</v>
      </c>
      <c r="DY24" s="1">
        <f>[7]Malta!DY$17</f>
        <v>0</v>
      </c>
      <c r="DZ24" s="1">
        <f>[7]Malta!DZ$17</f>
        <v>0</v>
      </c>
      <c r="EA24" s="1">
        <f>[7]Malta!EA$17</f>
        <v>0</v>
      </c>
      <c r="EB24" s="1">
        <f>[7]Malta!EB$17</f>
        <v>0</v>
      </c>
      <c r="EC24" s="1">
        <f>[7]Malta!EC$17</f>
        <v>0</v>
      </c>
      <c r="ED24" s="1">
        <f>[7]Malta!ED$17</f>
        <v>0</v>
      </c>
      <c r="EE24" s="1">
        <f>[7]Malta!EE$17</f>
        <v>0</v>
      </c>
      <c r="EF24" s="1">
        <f>[7]Malta!EF$17</f>
        <v>0</v>
      </c>
      <c r="EG24" s="1">
        <f>[7]Malta!EG$17</f>
        <v>0</v>
      </c>
      <c r="EH24" s="1">
        <f>[7]Malta!EH$17</f>
        <v>0</v>
      </c>
      <c r="EI24" s="1">
        <f>[7]Malta!EI$17</f>
        <v>0</v>
      </c>
      <c r="EJ24" s="1">
        <f>[7]Malta!EJ$17</f>
        <v>0</v>
      </c>
      <c r="EK24" s="1">
        <f>[7]Malta!EK$17</f>
        <v>0</v>
      </c>
      <c r="EL24" s="1">
        <f>[7]Malta!EL$17</f>
        <v>0</v>
      </c>
      <c r="EM24" s="1">
        <f>[7]Malta!EM$17</f>
        <v>0</v>
      </c>
      <c r="EN24" s="1">
        <f>[7]Malta!EN$17</f>
        <v>0</v>
      </c>
      <c r="EO24" s="1">
        <f>[7]Malta!EO$17</f>
        <v>0</v>
      </c>
      <c r="EP24" s="1">
        <f>[7]Malta!EP$17</f>
        <v>0</v>
      </c>
      <c r="EQ24" s="1">
        <f>[7]Malta!EQ$17</f>
        <v>0</v>
      </c>
      <c r="ER24" s="1">
        <f>[7]Malta!ER$17</f>
        <v>0</v>
      </c>
      <c r="ES24" s="1">
        <f>[7]Malta!ES$17</f>
        <v>0</v>
      </c>
      <c r="ET24" s="1">
        <f>[7]Malta!ET$17</f>
        <v>0</v>
      </c>
      <c r="EU24" s="1">
        <f>[7]Malta!EU$17</f>
        <v>0</v>
      </c>
      <c r="EV24" s="1">
        <f>[7]Malta!EV$17</f>
        <v>0</v>
      </c>
      <c r="EW24" s="1">
        <f>[7]Malta!EW$17</f>
        <v>0</v>
      </c>
      <c r="EX24" s="1">
        <f>[7]Malta!EX$17</f>
        <v>0</v>
      </c>
      <c r="EY24" s="1">
        <f>[7]Malta!EY$17</f>
        <v>0</v>
      </c>
      <c r="EZ24" s="1">
        <f>[7]Malta!EZ$17</f>
        <v>0</v>
      </c>
      <c r="FA24" s="1">
        <f>[7]Malta!FA$17</f>
        <v>0</v>
      </c>
      <c r="FB24" s="1">
        <f>[7]Malta!FB$17</f>
        <v>0</v>
      </c>
      <c r="FC24" s="1">
        <f>[7]Malta!FC$17</f>
        <v>0</v>
      </c>
      <c r="FD24" s="1">
        <f>[7]Malta!FD$17</f>
        <v>0</v>
      </c>
      <c r="FE24" s="1">
        <f>[7]Malta!FE$17</f>
        <v>0</v>
      </c>
      <c r="FF24" s="1">
        <f>[7]Malta!FF$17</f>
        <v>0</v>
      </c>
      <c r="FG24" s="1">
        <f>[7]Malta!FG$17</f>
        <v>0</v>
      </c>
      <c r="FH24" s="1">
        <f>[7]Malta!FH$17</f>
        <v>0</v>
      </c>
      <c r="FI24" s="1">
        <f>[7]Malta!FI$17</f>
        <v>0</v>
      </c>
      <c r="FJ24" s="1">
        <f>[7]Malta!FJ$17</f>
        <v>0</v>
      </c>
      <c r="FK24" s="1">
        <f>[7]Malta!FK$17</f>
        <v>0</v>
      </c>
      <c r="FL24" s="1">
        <f>[7]Malta!FL$17</f>
        <v>0</v>
      </c>
      <c r="FM24" s="1">
        <f>[7]Malta!FM$17</f>
        <v>0</v>
      </c>
      <c r="FN24" s="1">
        <f>[7]Malta!FN$17</f>
        <v>0</v>
      </c>
      <c r="FO24" s="1">
        <f>[7]Malta!FO$17</f>
        <v>0</v>
      </c>
      <c r="FP24" s="1">
        <f>[7]Malta!FP$17</f>
        <v>0</v>
      </c>
      <c r="FQ24" s="1">
        <f>[7]Malta!FQ$17</f>
        <v>0</v>
      </c>
      <c r="FR24" s="1">
        <f>[7]Malta!FR$17</f>
        <v>0</v>
      </c>
      <c r="FS24" s="1">
        <f>[7]Malta!FS$17</f>
        <v>0</v>
      </c>
      <c r="FT24" s="1">
        <f>[7]Malta!FT$17</f>
        <v>0</v>
      </c>
      <c r="FU24" s="1">
        <f>[7]Malta!FU$17</f>
        <v>0</v>
      </c>
      <c r="FV24" s="1">
        <f>[7]Malta!FV$17</f>
        <v>0</v>
      </c>
      <c r="FW24" s="1">
        <f>[7]Malta!FW$17</f>
        <v>0</v>
      </c>
      <c r="FX24" s="1">
        <f>[7]Malta!FX$17</f>
        <v>0</v>
      </c>
      <c r="FY24" s="1">
        <f>[7]Malta!FY$17</f>
        <v>0</v>
      </c>
      <c r="FZ24" s="7">
        <f>1/1000*SUM($B24:FY24)</f>
        <v>5.4539999999999997</v>
      </c>
    </row>
    <row r="25" spans="1:182">
      <c r="A25" t="s">
        <v>23</v>
      </c>
      <c r="B25" s="1">
        <f>[7]Netherlands!B$17</f>
        <v>2760</v>
      </c>
      <c r="C25" s="1">
        <f>[7]Netherlands!C$17</f>
        <v>2760</v>
      </c>
      <c r="D25" s="1">
        <f>[7]Netherlands!D$17</f>
        <v>0</v>
      </c>
      <c r="E25" s="1">
        <f>[7]Netherlands!E$17</f>
        <v>0</v>
      </c>
      <c r="F25" s="1">
        <f>[7]Netherlands!F$17</f>
        <v>0</v>
      </c>
      <c r="G25" s="1">
        <f>[7]Netherlands!G$17</f>
        <v>0</v>
      </c>
      <c r="H25" s="1">
        <f>[7]Netherlands!H$17</f>
        <v>0</v>
      </c>
      <c r="I25" s="1">
        <f>[7]Netherlands!I$17</f>
        <v>0</v>
      </c>
      <c r="J25" s="1">
        <f>[7]Netherlands!J$17</f>
        <v>0</v>
      </c>
      <c r="K25" s="1">
        <f>[7]Netherlands!K$17</f>
        <v>0</v>
      </c>
      <c r="L25" s="1">
        <f>[7]Netherlands!L$17</f>
        <v>0</v>
      </c>
      <c r="M25" s="1">
        <f>[7]Netherlands!M$17</f>
        <v>0</v>
      </c>
      <c r="N25" s="1">
        <f>[7]Netherlands!N$17</f>
        <v>3120</v>
      </c>
      <c r="O25" s="1">
        <f>[7]Netherlands!O$17</f>
        <v>0</v>
      </c>
      <c r="P25" s="1">
        <f>[7]Netherlands!P$17</f>
        <v>0</v>
      </c>
      <c r="Q25" s="1">
        <f>[7]Netherlands!Q$17</f>
        <v>0</v>
      </c>
      <c r="R25" s="1">
        <f>[7]Netherlands!R$17</f>
        <v>0</v>
      </c>
      <c r="S25" s="1">
        <f>[7]Netherlands!S$17</f>
        <v>0</v>
      </c>
      <c r="T25" s="1">
        <f>[7]Netherlands!T$17</f>
        <v>0</v>
      </c>
      <c r="U25" s="1">
        <f>[7]Netherlands!U$17</f>
        <v>0</v>
      </c>
      <c r="V25" s="1">
        <f>[7]Netherlands!V$17</f>
        <v>0</v>
      </c>
      <c r="W25" s="1">
        <f>[7]Netherlands!W$17</f>
        <v>0</v>
      </c>
      <c r="X25" s="1">
        <f>[7]Netherlands!X$17</f>
        <v>0</v>
      </c>
      <c r="Y25" s="1">
        <f>[7]Netherlands!Y$17</f>
        <v>1446</v>
      </c>
      <c r="Z25" s="1">
        <f>[7]Netherlands!Z$17</f>
        <v>4030</v>
      </c>
      <c r="AA25" s="1">
        <f>[7]Netherlands!AA$17</f>
        <v>0</v>
      </c>
      <c r="AB25" s="1">
        <f>[7]Netherlands!AB$17</f>
        <v>0</v>
      </c>
      <c r="AC25" s="1">
        <f>[7]Netherlands!AC$17</f>
        <v>0</v>
      </c>
      <c r="AD25" s="1">
        <f>[7]Netherlands!AD$17</f>
        <v>19298</v>
      </c>
      <c r="AE25" s="1">
        <f>[7]Netherlands!AE$17</f>
        <v>0</v>
      </c>
      <c r="AF25" s="1">
        <f>[7]Netherlands!AF$17</f>
        <v>0</v>
      </c>
      <c r="AG25" s="1">
        <f>[7]Netherlands!AG$17</f>
        <v>0</v>
      </c>
      <c r="AH25" s="1">
        <f>[7]Netherlands!AH$17</f>
        <v>0</v>
      </c>
      <c r="AI25" s="1">
        <f>[7]Netherlands!AI$17</f>
        <v>18956</v>
      </c>
      <c r="AJ25" s="1">
        <f>[7]Netherlands!AJ$17</f>
        <v>11349</v>
      </c>
      <c r="AK25" s="1">
        <f>[7]Netherlands!AK$17</f>
        <v>19756</v>
      </c>
      <c r="AL25" s="1">
        <f>[7]Netherlands!AL$17</f>
        <v>22174</v>
      </c>
      <c r="AM25" s="1">
        <f>[7]Netherlands!AM$17</f>
        <v>11236</v>
      </c>
      <c r="AN25" s="1">
        <f>[7]Netherlands!AN$17</f>
        <v>2036</v>
      </c>
      <c r="AO25" s="1">
        <f>[7]Netherlands!AO$17</f>
        <v>7752</v>
      </c>
      <c r="AP25" s="1">
        <f>[7]Netherlands!AP$17</f>
        <v>0</v>
      </c>
      <c r="AQ25" s="1">
        <f>[7]Netherlands!AQ$17</f>
        <v>0</v>
      </c>
      <c r="AR25" s="1">
        <f>[7]Netherlands!AR$17</f>
        <v>0</v>
      </c>
      <c r="AS25" s="1">
        <f>[7]Netherlands!AS$17</f>
        <v>11033</v>
      </c>
      <c r="AT25" s="1">
        <f>[7]Netherlands!AT$17</f>
        <v>4170</v>
      </c>
      <c r="AU25" s="1">
        <f>[7]Netherlands!AU$17</f>
        <v>0</v>
      </c>
      <c r="AV25" s="1">
        <f>[7]Netherlands!AV$17</f>
        <v>0</v>
      </c>
      <c r="AW25" s="1">
        <f>[7]Netherlands!AW$17</f>
        <v>0</v>
      </c>
      <c r="AX25" s="1">
        <f>[7]Netherlands!AX$17</f>
        <v>0</v>
      </c>
      <c r="AY25" s="1">
        <f>[7]Netherlands!AY$17</f>
        <v>0</v>
      </c>
      <c r="AZ25" s="1">
        <f>[7]Netherlands!AZ$17</f>
        <v>5305</v>
      </c>
      <c r="BA25" s="1">
        <f>[7]Netherlands!BA$17</f>
        <v>0</v>
      </c>
      <c r="BB25" s="1">
        <f>[7]Netherlands!BB$17</f>
        <v>0</v>
      </c>
      <c r="BC25" s="1">
        <f>[7]Netherlands!BC$17</f>
        <v>0</v>
      </c>
      <c r="BD25" s="1">
        <f>[7]Netherlands!BD$17</f>
        <v>0</v>
      </c>
      <c r="BE25" s="1">
        <f>[7]Netherlands!BE$17</f>
        <v>0</v>
      </c>
      <c r="BF25" s="1">
        <f>[7]Netherlands!BF$17</f>
        <v>0</v>
      </c>
      <c r="BG25" s="1">
        <f>[7]Netherlands!BG$17</f>
        <v>0</v>
      </c>
      <c r="BH25" s="1">
        <f>[7]Netherlands!BH$17</f>
        <v>8330</v>
      </c>
      <c r="BI25" s="1">
        <f>[7]Netherlands!BI$17</f>
        <v>23949</v>
      </c>
      <c r="BJ25" s="1">
        <f>[7]Netherlands!BJ$17</f>
        <v>7716</v>
      </c>
      <c r="BK25" s="1">
        <f>[7]Netherlands!BK$17</f>
        <v>0</v>
      </c>
      <c r="BL25" s="1">
        <f>[7]Netherlands!BL$17</f>
        <v>3726</v>
      </c>
      <c r="BM25" s="1">
        <f>[7]Netherlands!BM$17</f>
        <v>0</v>
      </c>
      <c r="BN25" s="1">
        <f>[7]Netherlands!BN$17</f>
        <v>0</v>
      </c>
      <c r="BO25" s="1">
        <f>[7]Netherlands!BO$17</f>
        <v>0</v>
      </c>
      <c r="BP25" s="1">
        <f>[7]Netherlands!BP$17</f>
        <v>0</v>
      </c>
      <c r="BQ25" s="1">
        <f>[7]Netherlands!BQ$17</f>
        <v>28274</v>
      </c>
      <c r="BR25" s="1">
        <f>[7]Netherlands!BR$17</f>
        <v>24124</v>
      </c>
      <c r="BS25" s="1">
        <f>[7]Netherlands!BS$17</f>
        <v>43964</v>
      </c>
      <c r="BT25" s="1">
        <f>[7]Netherlands!BT$17</f>
        <v>39375</v>
      </c>
      <c r="BU25" s="1">
        <f>[7]Netherlands!BU$17</f>
        <v>34391</v>
      </c>
      <c r="BV25" s="1">
        <f>[7]Netherlands!BV$17</f>
        <v>21848</v>
      </c>
      <c r="BW25" s="1">
        <f>[7]Netherlands!BW$17</f>
        <v>17198</v>
      </c>
      <c r="BX25" s="1">
        <f>[7]Netherlands!BX$17</f>
        <v>3874</v>
      </c>
      <c r="BY25" s="1">
        <f>[7]Netherlands!BY$17</f>
        <v>3809</v>
      </c>
      <c r="BZ25" s="1">
        <f>[7]Netherlands!BZ$17</f>
        <v>280</v>
      </c>
      <c r="CA25" s="1">
        <f>[7]Netherlands!CA$17</f>
        <v>7735</v>
      </c>
      <c r="CB25" s="1">
        <f>[7]Netherlands!CB$17</f>
        <v>10021</v>
      </c>
      <c r="CC25" s="1">
        <f>[7]Netherlands!CC$17</f>
        <v>3302</v>
      </c>
      <c r="CD25" s="1">
        <f>[7]Netherlands!CD$17</f>
        <v>0</v>
      </c>
      <c r="CE25" s="1">
        <f>[7]Netherlands!CE$17</f>
        <v>19011</v>
      </c>
      <c r="CF25" s="1">
        <f>[7]Netherlands!CF$17</f>
        <v>18121</v>
      </c>
      <c r="CG25" s="1">
        <f>[7]Netherlands!CG$17</f>
        <v>7090</v>
      </c>
      <c r="CH25" s="1">
        <f>[7]Netherlands!CH$17</f>
        <v>28929</v>
      </c>
      <c r="CI25" s="1">
        <f>[7]Netherlands!CI$17</f>
        <v>24726</v>
      </c>
      <c r="CJ25" s="1">
        <f>[7]Netherlands!CJ$17</f>
        <v>26009</v>
      </c>
      <c r="CK25" s="1">
        <f>[7]Netherlands!CK$17</f>
        <v>9055</v>
      </c>
      <c r="CL25" s="1">
        <f>[7]Netherlands!CL$17</f>
        <v>25322</v>
      </c>
      <c r="CM25" s="1">
        <f>[7]Netherlands!CM$17</f>
        <v>31251</v>
      </c>
      <c r="CN25" s="1">
        <f>[7]Netherlands!CN$17</f>
        <v>17149</v>
      </c>
      <c r="CO25" s="1">
        <f>[7]Netherlands!CO$17</f>
        <v>15560</v>
      </c>
      <c r="CP25" s="1">
        <f>[7]Netherlands!CP$17</f>
        <v>36236</v>
      </c>
      <c r="CQ25" s="1">
        <f>[7]Netherlands!CQ$17</f>
        <v>53476</v>
      </c>
      <c r="CR25" s="1">
        <f>[7]Netherlands!CR$17</f>
        <v>43803</v>
      </c>
      <c r="CS25" s="1">
        <f>[7]Netherlands!CS$17</f>
        <v>34529</v>
      </c>
      <c r="CT25" s="1">
        <f>[7]Netherlands!CT$17</f>
        <v>35758</v>
      </c>
      <c r="CU25" s="1">
        <f>[7]Netherlands!CU$17</f>
        <v>53799</v>
      </c>
      <c r="CV25" s="1">
        <f>[7]Netherlands!CV$17</f>
        <v>14089</v>
      </c>
      <c r="CW25" s="1">
        <f>[7]Netherlands!CW$17</f>
        <v>7298</v>
      </c>
      <c r="CX25" s="1">
        <f>[7]Netherlands!CX$17</f>
        <v>11766</v>
      </c>
      <c r="CY25" s="1">
        <f>[7]Netherlands!CY$17</f>
        <v>704</v>
      </c>
      <c r="CZ25" s="1">
        <f>[7]Netherlands!CZ$17</f>
        <v>38558</v>
      </c>
      <c r="DA25" s="1">
        <f>[7]Netherlands!DA$17</f>
        <v>20016</v>
      </c>
      <c r="DB25" s="1">
        <f>[7]Netherlands!DB$17</f>
        <v>24575</v>
      </c>
      <c r="DC25" s="1">
        <f>[7]Netherlands!DC$17</f>
        <v>46911</v>
      </c>
      <c r="DD25" s="1">
        <f>[7]Netherlands!DD$17</f>
        <v>25841</v>
      </c>
      <c r="DE25" s="1">
        <f>[7]Netherlands!DE$17</f>
        <v>33229</v>
      </c>
      <c r="DF25" s="1">
        <f>[7]Netherlands!DF$17</f>
        <v>28264</v>
      </c>
      <c r="DG25" s="1">
        <f>[7]Netherlands!DG$17</f>
        <v>27776</v>
      </c>
      <c r="DH25" s="1">
        <f>[7]Netherlands!DH$17</f>
        <v>15904</v>
      </c>
      <c r="DI25" s="1">
        <f>[7]Netherlands!DI$17</f>
        <v>0</v>
      </c>
      <c r="DJ25" s="1">
        <f>[7]Netherlands!DJ$17</f>
        <v>4472</v>
      </c>
      <c r="DK25" s="1">
        <f>[7]Netherlands!DK$17</f>
        <v>7869</v>
      </c>
      <c r="DL25" s="1">
        <f>[7]Netherlands!DL$17</f>
        <v>11202</v>
      </c>
      <c r="DM25" s="1">
        <f>[7]Netherlands!DM$17</f>
        <v>4560</v>
      </c>
      <c r="DN25" s="1">
        <f>[7]Netherlands!DN$17</f>
        <v>28724</v>
      </c>
      <c r="DO25" s="1">
        <f>[7]Netherlands!DO$17</f>
        <v>28422</v>
      </c>
      <c r="DP25" s="1">
        <f>[7]Netherlands!DP$17</f>
        <v>12863</v>
      </c>
      <c r="DQ25" s="1">
        <f>[7]Netherlands!DQ$17</f>
        <v>11144</v>
      </c>
      <c r="DR25" s="1">
        <f>[7]Netherlands!DR$17</f>
        <v>34951</v>
      </c>
      <c r="DS25" s="1">
        <f>[7]Netherlands!DS$17</f>
        <v>9531</v>
      </c>
      <c r="DT25" s="1">
        <f>[7]Netherlands!DT$17</f>
        <v>9194</v>
      </c>
      <c r="DU25" s="1">
        <f>[7]Netherlands!DU$17</f>
        <v>9227</v>
      </c>
      <c r="DV25" s="1">
        <f>[7]Netherlands!DV$17</f>
        <v>8500</v>
      </c>
      <c r="DW25" s="1">
        <f>[7]Netherlands!DW$17</f>
        <v>4732</v>
      </c>
      <c r="DX25" s="1">
        <f>[7]Netherlands!DX$17</f>
        <v>13165</v>
      </c>
      <c r="DY25" s="1">
        <f>[7]Netherlands!DY$17</f>
        <v>25128</v>
      </c>
      <c r="DZ25" s="1">
        <f>[7]Netherlands!DZ$17</f>
        <v>12374</v>
      </c>
      <c r="EA25" s="1">
        <f>[7]Netherlands!EA$17</f>
        <v>31875</v>
      </c>
      <c r="EB25" s="1">
        <f>[7]Netherlands!EB$17</f>
        <v>23650</v>
      </c>
      <c r="EC25" s="1">
        <f>[7]Netherlands!EC$17</f>
        <v>0</v>
      </c>
      <c r="ED25" s="1">
        <f>[7]Netherlands!ED$17</f>
        <v>0</v>
      </c>
      <c r="EE25" s="1">
        <f>[7]Netherlands!EE$17</f>
        <v>0</v>
      </c>
      <c r="EF25" s="1">
        <f>[7]Netherlands!EF$17</f>
        <v>0</v>
      </c>
      <c r="EG25" s="1">
        <f>[7]Netherlands!EG$17</f>
        <v>0</v>
      </c>
      <c r="EH25" s="1">
        <f>[7]Netherlands!EH$17</f>
        <v>0</v>
      </c>
      <c r="EI25" s="1">
        <f>[7]Netherlands!EI$17</f>
        <v>0</v>
      </c>
      <c r="EJ25" s="1">
        <f>[7]Netherlands!EJ$17</f>
        <v>0</v>
      </c>
      <c r="EK25" s="1">
        <f>[7]Netherlands!EK$17</f>
        <v>6000</v>
      </c>
      <c r="EL25" s="1">
        <f>[7]Netherlands!EL$17</f>
        <v>971</v>
      </c>
      <c r="EM25" s="1">
        <f>[7]Netherlands!EM$17</f>
        <v>11408</v>
      </c>
      <c r="EN25" s="1">
        <f>[7]Netherlands!EN$17</f>
        <v>17130</v>
      </c>
      <c r="EO25" s="1">
        <f>[7]Netherlands!EO$17</f>
        <v>0</v>
      </c>
      <c r="EP25" s="1">
        <f>[7]Netherlands!EP$17</f>
        <v>5626</v>
      </c>
      <c r="EQ25" s="1">
        <f>[7]Netherlands!EQ$17</f>
        <v>0</v>
      </c>
      <c r="ER25" s="1">
        <f>[7]Netherlands!ER$17</f>
        <v>7007</v>
      </c>
      <c r="ES25" s="1">
        <f>[7]Netherlands!ES$17</f>
        <v>0</v>
      </c>
      <c r="ET25" s="1">
        <f>[7]Netherlands!ET$17</f>
        <v>0</v>
      </c>
      <c r="EU25" s="1">
        <f>[7]Netherlands!EU$17</f>
        <v>0</v>
      </c>
      <c r="EV25" s="1">
        <f>[7]Netherlands!EV$17</f>
        <v>0</v>
      </c>
      <c r="EW25" s="1">
        <f>[7]Netherlands!EW$17</f>
        <v>22770</v>
      </c>
      <c r="EX25" s="1">
        <f>[7]Netherlands!EX$17</f>
        <v>12292</v>
      </c>
      <c r="EY25" s="1">
        <f>[7]Netherlands!EY$17</f>
        <v>184162</v>
      </c>
      <c r="EZ25" s="1">
        <f>[7]Netherlands!EZ$17</f>
        <v>12152</v>
      </c>
      <c r="FA25" s="1">
        <f>[7]Netherlands!FA$17</f>
        <v>0</v>
      </c>
      <c r="FB25" s="1">
        <f>[7]Netherlands!FB$17</f>
        <v>19320</v>
      </c>
      <c r="FC25" s="1">
        <f>[7]Netherlands!FC$17</f>
        <v>12180</v>
      </c>
      <c r="FD25" s="1">
        <f>[7]Netherlands!FD$17</f>
        <v>26460</v>
      </c>
      <c r="FE25" s="1">
        <f>[7]Netherlands!FE$17</f>
        <v>0</v>
      </c>
      <c r="FF25" s="1">
        <f>[7]Netherlands!FF$17</f>
        <v>0</v>
      </c>
      <c r="FG25" s="1">
        <f>[7]Netherlands!FG$17</f>
        <v>0</v>
      </c>
      <c r="FH25" s="1">
        <f>[7]Netherlands!FH$17</f>
        <v>0</v>
      </c>
      <c r="FI25" s="1">
        <f>[7]Netherlands!FI$17</f>
        <v>0</v>
      </c>
      <c r="FJ25" s="1">
        <f>[7]Netherlands!FJ$17</f>
        <v>0</v>
      </c>
      <c r="FK25" s="1">
        <f>[7]Netherlands!FK$17</f>
        <v>8412</v>
      </c>
      <c r="FL25" s="1">
        <f>[7]Netherlands!FL$17</f>
        <v>0</v>
      </c>
      <c r="FM25" s="1">
        <f>[7]Netherlands!FM$17</f>
        <v>71906</v>
      </c>
      <c r="FN25" s="1">
        <f>[7]Netherlands!FN$17</f>
        <v>46342</v>
      </c>
      <c r="FO25" s="1">
        <f>[7]Netherlands!FO$17</f>
        <v>57783</v>
      </c>
      <c r="FP25" s="1">
        <f>[7]Netherlands!FP$17</f>
        <v>0</v>
      </c>
      <c r="FQ25" s="1">
        <f>[7]Netherlands!FQ$17</f>
        <v>0</v>
      </c>
      <c r="FR25" s="1">
        <f>[7]Netherlands!FR$17</f>
        <v>8300</v>
      </c>
      <c r="FS25" s="1">
        <f>[7]Netherlands!FS$17</f>
        <v>0</v>
      </c>
      <c r="FT25" s="1">
        <f>[7]Netherlands!FT$17</f>
        <v>26458</v>
      </c>
      <c r="FU25" s="1">
        <f>[7]Netherlands!FU$17</f>
        <v>40423</v>
      </c>
      <c r="FV25" s="1">
        <f>[7]Netherlands!FV$17</f>
        <v>0</v>
      </c>
      <c r="FW25" s="1">
        <f>[7]Netherlands!FW$17</f>
        <v>0</v>
      </c>
      <c r="FX25" s="1">
        <f>[7]Netherlands!FX$17</f>
        <v>0</v>
      </c>
      <c r="FY25" s="1">
        <f>[7]Netherlands!FY$17</f>
        <v>0</v>
      </c>
      <c r="FZ25" s="7">
        <f>1/1000*SUM($B25:FY25)</f>
        <v>2092.5370000000003</v>
      </c>
    </row>
    <row r="26" spans="1:182">
      <c r="A26" t="s">
        <v>24</v>
      </c>
      <c r="B26" s="1">
        <f>[7]Poland!B$17</f>
        <v>23565</v>
      </c>
      <c r="C26" s="1">
        <f>[7]Poland!C$17</f>
        <v>228</v>
      </c>
      <c r="D26" s="1">
        <f>[7]Poland!D$17</f>
        <v>113819</v>
      </c>
      <c r="E26" s="1">
        <f>[7]Poland!E$17</f>
        <v>118356</v>
      </c>
      <c r="F26" s="1">
        <f>[7]Poland!F$17</f>
        <v>95047</v>
      </c>
      <c r="G26" s="1">
        <f>[7]Poland!G$17</f>
        <v>111886</v>
      </c>
      <c r="H26" s="1">
        <f>[7]Poland!H$17</f>
        <v>128694</v>
      </c>
      <c r="I26" s="1">
        <f>[7]Poland!I$17</f>
        <v>159297</v>
      </c>
      <c r="J26" s="1">
        <f>[7]Poland!J$17</f>
        <v>157261</v>
      </c>
      <c r="K26" s="1">
        <f>[7]Poland!K$17</f>
        <v>168316</v>
      </c>
      <c r="L26" s="1">
        <f>[7]Poland!L$17</f>
        <v>191800</v>
      </c>
      <c r="M26" s="1">
        <f>[7]Poland!M$17</f>
        <v>122163</v>
      </c>
      <c r="N26" s="1">
        <f>[7]Poland!N$17</f>
        <v>161031</v>
      </c>
      <c r="O26" s="1">
        <f>[7]Poland!O$17</f>
        <v>157128</v>
      </c>
      <c r="P26" s="1">
        <f>[7]Poland!P$17</f>
        <v>126134</v>
      </c>
      <c r="Q26" s="1">
        <f>[7]Poland!Q$17</f>
        <v>290490</v>
      </c>
      <c r="R26" s="1">
        <f>[7]Poland!R$17</f>
        <v>246037</v>
      </c>
      <c r="S26" s="1">
        <f>[7]Poland!S$17</f>
        <v>111405</v>
      </c>
      <c r="T26" s="1">
        <f>[7]Poland!T$17</f>
        <v>258339</v>
      </c>
      <c r="U26" s="1">
        <f>[7]Poland!U$17</f>
        <v>457831</v>
      </c>
      <c r="V26" s="1">
        <f>[7]Poland!V$17</f>
        <v>299905</v>
      </c>
      <c r="W26" s="1">
        <f>[7]Poland!W$17</f>
        <v>460176</v>
      </c>
      <c r="X26" s="1">
        <f>[7]Poland!X$17</f>
        <v>560624</v>
      </c>
      <c r="Y26" s="1">
        <f>[7]Poland!Y$17</f>
        <v>410203</v>
      </c>
      <c r="Z26" s="1">
        <f>[7]Poland!Z$17</f>
        <v>134913</v>
      </c>
      <c r="AA26" s="1">
        <f>[7]Poland!AA$17</f>
        <v>179369</v>
      </c>
      <c r="AB26" s="1">
        <f>[7]Poland!AB$17</f>
        <v>303724</v>
      </c>
      <c r="AC26" s="1">
        <f>[7]Poland!AC$17</f>
        <v>380909</v>
      </c>
      <c r="AD26" s="1">
        <f>[7]Poland!AD$17</f>
        <v>309783</v>
      </c>
      <c r="AE26" s="1">
        <f>[7]Poland!AE$17</f>
        <v>440278</v>
      </c>
      <c r="AF26" s="1">
        <f>[7]Poland!AF$17</f>
        <v>208676</v>
      </c>
      <c r="AG26" s="1">
        <f>[7]Poland!AG$17</f>
        <v>218257</v>
      </c>
      <c r="AH26" s="1">
        <f>[7]Poland!AH$17</f>
        <v>142507</v>
      </c>
      <c r="AI26" s="1">
        <f>[7]Poland!AI$17</f>
        <v>277628</v>
      </c>
      <c r="AJ26" s="1">
        <f>[7]Poland!AJ$17</f>
        <v>290451</v>
      </c>
      <c r="AK26" s="1">
        <f>[7]Poland!AK$17</f>
        <v>173572</v>
      </c>
      <c r="AL26" s="1">
        <f>[7]Poland!AL$17</f>
        <v>249224</v>
      </c>
      <c r="AM26" s="1">
        <f>[7]Poland!AM$17</f>
        <v>239059</v>
      </c>
      <c r="AN26" s="1">
        <f>[7]Poland!AN$17</f>
        <v>207248</v>
      </c>
      <c r="AO26" s="1">
        <f>[7]Poland!AO$17</f>
        <v>254718</v>
      </c>
      <c r="AP26" s="1">
        <f>[7]Poland!AP$17</f>
        <v>215674</v>
      </c>
      <c r="AQ26" s="1">
        <f>[7]Poland!AQ$17</f>
        <v>217157</v>
      </c>
      <c r="AR26" s="1">
        <f>[7]Poland!AR$17</f>
        <v>249362</v>
      </c>
      <c r="AS26" s="1">
        <f>[7]Poland!AS$17</f>
        <v>270182</v>
      </c>
      <c r="AT26" s="1">
        <f>[7]Poland!AT$17</f>
        <v>240180</v>
      </c>
      <c r="AU26" s="1">
        <f>[7]Poland!AU$17</f>
        <v>167022</v>
      </c>
      <c r="AV26" s="1">
        <f>[7]Poland!AV$17</f>
        <v>158692</v>
      </c>
      <c r="AW26" s="1">
        <f>[7]Poland!AW$17</f>
        <v>113886</v>
      </c>
      <c r="AX26" s="1">
        <f>[7]Poland!AX$17</f>
        <v>123921</v>
      </c>
      <c r="AY26" s="1">
        <f>[7]Poland!AY$17</f>
        <v>152560</v>
      </c>
      <c r="AZ26" s="1">
        <f>[7]Poland!AZ$17</f>
        <v>136908</v>
      </c>
      <c r="BA26" s="1">
        <f>[7]Poland!BA$17</f>
        <v>282249</v>
      </c>
      <c r="BB26" s="1">
        <f>[7]Poland!BB$17</f>
        <v>247233</v>
      </c>
      <c r="BC26" s="1">
        <f>[7]Poland!BC$17</f>
        <v>264867</v>
      </c>
      <c r="BD26" s="1">
        <f>[7]Poland!BD$17</f>
        <v>261557</v>
      </c>
      <c r="BE26" s="1">
        <f>[7]Poland!BE$17</f>
        <v>220578</v>
      </c>
      <c r="BF26" s="1">
        <f>[7]Poland!BF$17</f>
        <v>205051</v>
      </c>
      <c r="BG26" s="1">
        <f>[7]Poland!BG$17</f>
        <v>214144</v>
      </c>
      <c r="BH26" s="1">
        <f>[7]Poland!BH$17</f>
        <v>165816</v>
      </c>
      <c r="BI26" s="1">
        <f>[7]Poland!BI$17</f>
        <v>219217</v>
      </c>
      <c r="BJ26" s="1">
        <f>[7]Poland!BJ$17</f>
        <v>218950</v>
      </c>
      <c r="BK26" s="1">
        <f>[7]Poland!BK$17</f>
        <v>268059</v>
      </c>
      <c r="BL26" s="1">
        <f>[7]Poland!BL$17</f>
        <v>297460</v>
      </c>
      <c r="BM26" s="1">
        <f>[7]Poland!BM$17</f>
        <v>323636</v>
      </c>
      <c r="BN26" s="1">
        <f>[7]Poland!BN$17</f>
        <v>256849</v>
      </c>
      <c r="BO26" s="1">
        <f>[7]Poland!BO$17</f>
        <v>250268</v>
      </c>
      <c r="BP26" s="1">
        <f>[7]Poland!BP$17</f>
        <v>198219</v>
      </c>
      <c r="BQ26" s="1">
        <f>[7]Poland!BQ$17</f>
        <v>173960</v>
      </c>
      <c r="BR26" s="1">
        <f>[7]Poland!BR$17</f>
        <v>262159</v>
      </c>
      <c r="BS26" s="1">
        <f>[7]Poland!BS$17</f>
        <v>193991</v>
      </c>
      <c r="BT26" s="1">
        <f>[7]Poland!BT$17</f>
        <v>120008</v>
      </c>
      <c r="BU26" s="1">
        <f>[7]Poland!BU$17</f>
        <v>95234</v>
      </c>
      <c r="BV26" s="1">
        <f>[7]Poland!BV$17</f>
        <v>124794</v>
      </c>
      <c r="BW26" s="1">
        <f>[7]Poland!BW$17</f>
        <v>149305</v>
      </c>
      <c r="BX26" s="1">
        <f>[7]Poland!BX$17</f>
        <v>175991</v>
      </c>
      <c r="BY26" s="1">
        <f>[7]Poland!BY$17</f>
        <v>158849</v>
      </c>
      <c r="BZ26" s="1">
        <f>[7]Poland!BZ$17</f>
        <v>111235</v>
      </c>
      <c r="CA26" s="1">
        <f>[7]Poland!CA$17</f>
        <v>65218</v>
      </c>
      <c r="CB26" s="1">
        <f>[7]Poland!CB$17</f>
        <v>105183</v>
      </c>
      <c r="CC26" s="1">
        <f>[7]Poland!CC$17</f>
        <v>79998</v>
      </c>
      <c r="CD26" s="1">
        <f>[7]Poland!CD$17</f>
        <v>61946</v>
      </c>
      <c r="CE26" s="1">
        <f>[7]Poland!CE$17</f>
        <v>85226</v>
      </c>
      <c r="CF26" s="1">
        <f>[7]Poland!CF$17</f>
        <v>77978</v>
      </c>
      <c r="CG26" s="1">
        <f>[7]Poland!CG$17</f>
        <v>107053</v>
      </c>
      <c r="CH26" s="1">
        <f>[7]Poland!CH$17</f>
        <v>139423</v>
      </c>
      <c r="CI26" s="1">
        <f>[7]Poland!CI$17</f>
        <v>144976</v>
      </c>
      <c r="CJ26" s="1">
        <f>[7]Poland!CJ$17</f>
        <v>231806</v>
      </c>
      <c r="CK26" s="1">
        <f>[7]Poland!CK$17</f>
        <v>238898</v>
      </c>
      <c r="CL26" s="1">
        <f>[7]Poland!CL$17</f>
        <v>250451</v>
      </c>
      <c r="CM26" s="1">
        <f>[7]Poland!CM$17</f>
        <v>328246</v>
      </c>
      <c r="CN26" s="1">
        <f>[7]Poland!CN$17</f>
        <v>287982</v>
      </c>
      <c r="CO26" s="1">
        <f>[7]Poland!CO$17</f>
        <v>287185</v>
      </c>
      <c r="CP26" s="1">
        <f>[7]Poland!CP$17</f>
        <v>263832</v>
      </c>
      <c r="CQ26" s="1">
        <f>[7]Poland!CQ$17</f>
        <v>217970</v>
      </c>
      <c r="CR26" s="1">
        <f>[7]Poland!CR$17</f>
        <v>164734</v>
      </c>
      <c r="CS26" s="1">
        <f>[7]Poland!CS$17</f>
        <v>135681</v>
      </c>
      <c r="CT26" s="1">
        <f>[7]Poland!CT$17</f>
        <v>178477</v>
      </c>
      <c r="CU26" s="1">
        <f>[7]Poland!CU$17</f>
        <v>128971</v>
      </c>
      <c r="CV26" s="1">
        <f>[7]Poland!CV$17</f>
        <v>126413</v>
      </c>
      <c r="CW26" s="1">
        <f>[7]Poland!CW$17</f>
        <v>173228</v>
      </c>
      <c r="CX26" s="1">
        <f>[7]Poland!CX$17</f>
        <v>181107</v>
      </c>
      <c r="CY26" s="1">
        <f>[7]Poland!CY$17</f>
        <v>192560</v>
      </c>
      <c r="CZ26" s="1">
        <f>[7]Poland!CZ$17</f>
        <v>280938</v>
      </c>
      <c r="DA26" s="1">
        <f>[7]Poland!DA$17</f>
        <v>235104</v>
      </c>
      <c r="DB26" s="1">
        <f>[7]Poland!DB$17</f>
        <v>195832</v>
      </c>
      <c r="DC26" s="1">
        <f>[7]Poland!DC$17</f>
        <v>159263</v>
      </c>
      <c r="DD26" s="1">
        <f>[7]Poland!DD$17</f>
        <v>169170</v>
      </c>
      <c r="DE26" s="1">
        <f>[7]Poland!DE$17</f>
        <v>109218</v>
      </c>
      <c r="DF26" s="1">
        <f>[7]Poland!DF$17</f>
        <v>165290</v>
      </c>
      <c r="DG26" s="1">
        <f>[7]Poland!DG$17</f>
        <v>158097</v>
      </c>
      <c r="DH26" s="1">
        <f>[7]Poland!DH$17</f>
        <v>184278</v>
      </c>
      <c r="DI26" s="1">
        <f>[7]Poland!DI$17</f>
        <v>205725</v>
      </c>
      <c r="DJ26" s="1">
        <f>[7]Poland!DJ$17</f>
        <v>176881</v>
      </c>
      <c r="DK26" s="1">
        <f>[7]Poland!DK$17</f>
        <v>299657</v>
      </c>
      <c r="DL26" s="1">
        <f>[7]Poland!DL$17</f>
        <v>232246</v>
      </c>
      <c r="DM26" s="1">
        <f>[7]Poland!DM$17</f>
        <v>136422</v>
      </c>
      <c r="DN26" s="1">
        <f>[7]Poland!DN$17</f>
        <v>101555</v>
      </c>
      <c r="DO26" s="1">
        <f>[7]Poland!DO$17</f>
        <v>96029</v>
      </c>
      <c r="DP26" s="1">
        <f>[7]Poland!DP$17</f>
        <v>93900</v>
      </c>
      <c r="DQ26" s="1">
        <f>[7]Poland!DQ$17</f>
        <v>81027</v>
      </c>
      <c r="DR26" s="1">
        <f>[7]Poland!DR$17</f>
        <v>134847</v>
      </c>
      <c r="DS26" s="1">
        <f>[7]Poland!DS$17</f>
        <v>88949</v>
      </c>
      <c r="DT26" s="1">
        <f>[7]Poland!DT$17</f>
        <v>115711</v>
      </c>
      <c r="DU26" s="1">
        <f>[7]Poland!DU$17</f>
        <v>26611</v>
      </c>
      <c r="DV26" s="1">
        <f>[7]Poland!DV$17</f>
        <v>32337</v>
      </c>
      <c r="DW26" s="1">
        <f>[7]Poland!DW$17</f>
        <v>75918</v>
      </c>
      <c r="DX26" s="1">
        <f>[7]Poland!DX$17</f>
        <v>170139</v>
      </c>
      <c r="DY26" s="1">
        <f>[7]Poland!DY$17</f>
        <v>214298</v>
      </c>
      <c r="DZ26" s="1">
        <f>[7]Poland!DZ$17</f>
        <v>501969</v>
      </c>
      <c r="EA26" s="1">
        <f>[7]Poland!EA$17</f>
        <v>601045</v>
      </c>
      <c r="EB26" s="1">
        <f>[7]Poland!EB$17</f>
        <v>383160</v>
      </c>
      <c r="EC26" s="1">
        <f>[7]Poland!EC$17</f>
        <v>349010</v>
      </c>
      <c r="ED26" s="1">
        <f>[7]Poland!ED$17</f>
        <v>156883</v>
      </c>
      <c r="EE26" s="1">
        <f>[7]Poland!EE$17</f>
        <v>291502</v>
      </c>
      <c r="EF26" s="1">
        <f>[7]Poland!EF$17</f>
        <v>505780</v>
      </c>
      <c r="EG26" s="1">
        <f>[7]Poland!EG$17</f>
        <v>493835</v>
      </c>
      <c r="EH26" s="1">
        <f>[7]Poland!EH$17</f>
        <v>478448</v>
      </c>
      <c r="EI26" s="1">
        <f>[7]Poland!EI$17</f>
        <v>564826</v>
      </c>
      <c r="EJ26" s="1">
        <f>[7]Poland!EJ$17</f>
        <v>407742</v>
      </c>
      <c r="EK26" s="1">
        <f>[7]Poland!EK$17</f>
        <v>588197</v>
      </c>
      <c r="EL26" s="1">
        <f>[7]Poland!EL$17</f>
        <v>1128910</v>
      </c>
      <c r="EM26" s="1">
        <f>[7]Poland!EM$17</f>
        <v>1378773</v>
      </c>
      <c r="EN26" s="1">
        <f>[7]Poland!EN$17</f>
        <v>906835</v>
      </c>
      <c r="EO26" s="1">
        <f>[7]Poland!EO$17</f>
        <v>948500</v>
      </c>
      <c r="EP26" s="1">
        <f>[7]Poland!EP$17</f>
        <v>1091916</v>
      </c>
      <c r="EQ26" s="1">
        <f>[7]Poland!EQ$17</f>
        <v>1591114</v>
      </c>
      <c r="ER26" s="1">
        <f>[7]Poland!ER$17</f>
        <v>1653042</v>
      </c>
      <c r="ES26" s="1">
        <f>[7]Poland!ES$17</f>
        <v>1389490</v>
      </c>
      <c r="ET26" s="1">
        <f>[7]Poland!ET$17</f>
        <v>1890935</v>
      </c>
      <c r="EU26" s="1">
        <f>[7]Poland!EU$17</f>
        <v>2647204</v>
      </c>
      <c r="EV26" s="1">
        <f>[7]Poland!EV$17</f>
        <v>1678153</v>
      </c>
      <c r="EW26" s="1">
        <f>[7]Poland!EW$17</f>
        <v>2367177</v>
      </c>
      <c r="EX26" s="1">
        <f>[7]Poland!EX$17</f>
        <v>2493839</v>
      </c>
      <c r="EY26" s="1">
        <f>[7]Poland!EY$17</f>
        <v>2287046</v>
      </c>
      <c r="EZ26" s="1">
        <f>[7]Poland!EZ$17</f>
        <v>2186326</v>
      </c>
      <c r="FA26" s="1">
        <f>[7]Poland!FA$17</f>
        <v>1806811</v>
      </c>
      <c r="FB26" s="1">
        <f>[7]Poland!FB$17</f>
        <v>1881523</v>
      </c>
      <c r="FC26" s="1">
        <f>[7]Poland!FC$17</f>
        <v>1936508</v>
      </c>
      <c r="FD26" s="1">
        <f>[7]Poland!FD$17</f>
        <v>1630962</v>
      </c>
      <c r="FE26" s="1">
        <f>[7]Poland!FE$17</f>
        <v>1304267</v>
      </c>
      <c r="FF26" s="1">
        <f>[7]Poland!FF$17</f>
        <v>1571327</v>
      </c>
      <c r="FG26" s="1">
        <f>[7]Poland!FG$17</f>
        <v>1241924</v>
      </c>
      <c r="FH26" s="1">
        <f>[7]Poland!FH$17</f>
        <v>1356194</v>
      </c>
      <c r="FI26" s="1">
        <f>[7]Poland!FI$17</f>
        <v>1396602</v>
      </c>
      <c r="FJ26" s="1">
        <f>[7]Poland!FJ$17</f>
        <v>1631474</v>
      </c>
      <c r="FK26" s="1">
        <f>[7]Poland!FK$17</f>
        <v>1301583</v>
      </c>
      <c r="FL26" s="1">
        <f>[7]Poland!FL$17</f>
        <v>1357202</v>
      </c>
      <c r="FM26" s="1">
        <f>[7]Poland!FM$17</f>
        <v>1404184</v>
      </c>
      <c r="FN26" s="1">
        <f>[7]Poland!FN$17</f>
        <v>1411767</v>
      </c>
      <c r="FO26" s="1">
        <f>[7]Poland!FO$17</f>
        <v>1180232</v>
      </c>
      <c r="FP26" s="1">
        <f>[7]Poland!FP$17</f>
        <v>163933</v>
      </c>
      <c r="FQ26" s="1">
        <f>[7]Poland!FQ$17</f>
        <v>1372216</v>
      </c>
      <c r="FR26" s="1">
        <f>[7]Poland!FR$17</f>
        <v>1376998</v>
      </c>
      <c r="FS26" s="1">
        <f>[7]Poland!FS$17</f>
        <v>1556253</v>
      </c>
      <c r="FT26" s="1">
        <f>[7]Poland!FT$17</f>
        <v>1193799</v>
      </c>
      <c r="FU26" s="1">
        <f>[7]Poland!FU$17</f>
        <v>924932</v>
      </c>
      <c r="FV26" s="1">
        <f>[7]Poland!FV$17</f>
        <v>1147229</v>
      </c>
      <c r="FW26" s="1">
        <f>[7]Poland!FW$17</f>
        <v>1277590</v>
      </c>
      <c r="FX26" s="1">
        <f>[7]Poland!FX$17</f>
        <v>0</v>
      </c>
      <c r="FY26" s="1">
        <f>[7]Poland!FY$17</f>
        <v>0</v>
      </c>
      <c r="FZ26" s="7">
        <f>1/1000*SUM($B26:FY26)</f>
        <v>87026.425000000003</v>
      </c>
    </row>
    <row r="27" spans="1:182">
      <c r="A27" t="s">
        <v>25</v>
      </c>
      <c r="B27" s="1">
        <f>[7]Portugal!B$17</f>
        <v>0</v>
      </c>
      <c r="C27" s="1">
        <f>[7]Portugal!C$17</f>
        <v>0</v>
      </c>
      <c r="D27" s="1">
        <f>[7]Portugal!D$17</f>
        <v>0</v>
      </c>
      <c r="E27" s="1">
        <f>[7]Portugal!E$17</f>
        <v>0</v>
      </c>
      <c r="F27" s="1">
        <f>[7]Portugal!F$17</f>
        <v>0</v>
      </c>
      <c r="G27" s="1">
        <f>[7]Portugal!G$17</f>
        <v>0</v>
      </c>
      <c r="H27" s="1">
        <f>[7]Portugal!H$17</f>
        <v>0</v>
      </c>
      <c r="I27" s="1">
        <f>[7]Portugal!I$17</f>
        <v>0</v>
      </c>
      <c r="J27" s="1">
        <f>[7]Portugal!J$17</f>
        <v>0</v>
      </c>
      <c r="K27" s="1">
        <f>[7]Portugal!K$17</f>
        <v>0</v>
      </c>
      <c r="L27" s="1">
        <f>[7]Portugal!L$17</f>
        <v>0</v>
      </c>
      <c r="M27" s="1">
        <f>[7]Portugal!M$17</f>
        <v>0</v>
      </c>
      <c r="N27" s="1">
        <f>[7]Portugal!N$17</f>
        <v>0</v>
      </c>
      <c r="O27" s="1">
        <f>[7]Portugal!O$17</f>
        <v>0</v>
      </c>
      <c r="P27" s="1">
        <f>[7]Portugal!P$17</f>
        <v>0</v>
      </c>
      <c r="Q27" s="1">
        <f>[7]Portugal!Q$17</f>
        <v>0</v>
      </c>
      <c r="R27" s="1">
        <f>[7]Portugal!R$17</f>
        <v>0</v>
      </c>
      <c r="S27" s="1">
        <f>[7]Portugal!S$17</f>
        <v>0</v>
      </c>
      <c r="T27" s="1">
        <f>[7]Portugal!T$17</f>
        <v>0</v>
      </c>
      <c r="U27" s="1">
        <f>[7]Portugal!U$17</f>
        <v>0</v>
      </c>
      <c r="V27" s="1">
        <f>[7]Portugal!V$17</f>
        <v>0</v>
      </c>
      <c r="W27" s="1">
        <f>[7]Portugal!W$17</f>
        <v>0</v>
      </c>
      <c r="X27" s="1">
        <f>[7]Portugal!X$17</f>
        <v>0</v>
      </c>
      <c r="Y27" s="1">
        <f>[7]Portugal!Y$17</f>
        <v>0</v>
      </c>
      <c r="Z27" s="1">
        <f>[7]Portugal!Z$17</f>
        <v>0</v>
      </c>
      <c r="AA27" s="1">
        <f>[7]Portugal!AA$17</f>
        <v>0</v>
      </c>
      <c r="AB27" s="1">
        <f>[7]Portugal!AB$17</f>
        <v>0</v>
      </c>
      <c r="AC27" s="1">
        <f>[7]Portugal!AC$17</f>
        <v>0</v>
      </c>
      <c r="AD27" s="1">
        <f>[7]Portugal!AD$17</f>
        <v>0</v>
      </c>
      <c r="AE27" s="1">
        <f>[7]Portugal!AE$17</f>
        <v>0</v>
      </c>
      <c r="AF27" s="1">
        <f>[7]Portugal!AF$17</f>
        <v>0</v>
      </c>
      <c r="AG27" s="1">
        <f>[7]Portugal!AG$17</f>
        <v>0</v>
      </c>
      <c r="AH27" s="1">
        <f>[7]Portugal!AH$17</f>
        <v>0</v>
      </c>
      <c r="AI27" s="1">
        <f>[7]Portugal!AI$17</f>
        <v>0</v>
      </c>
      <c r="AJ27" s="1">
        <f>[7]Portugal!AJ$17</f>
        <v>0</v>
      </c>
      <c r="AK27" s="1">
        <f>[7]Portugal!AK$17</f>
        <v>0</v>
      </c>
      <c r="AL27" s="1">
        <f>[7]Portugal!AL$17</f>
        <v>0</v>
      </c>
      <c r="AM27" s="1">
        <f>[7]Portugal!AM$17</f>
        <v>0</v>
      </c>
      <c r="AN27" s="1">
        <f>[7]Portugal!AN$17</f>
        <v>0</v>
      </c>
      <c r="AO27" s="1">
        <f>[7]Portugal!AO$17</f>
        <v>0</v>
      </c>
      <c r="AP27" s="1">
        <f>[7]Portugal!AP$17</f>
        <v>0</v>
      </c>
      <c r="AQ27" s="1">
        <f>[7]Portugal!AQ$17</f>
        <v>0</v>
      </c>
      <c r="AR27" s="1">
        <f>[7]Portugal!AR$17</f>
        <v>0</v>
      </c>
      <c r="AS27" s="1">
        <f>[7]Portugal!AS$17</f>
        <v>0</v>
      </c>
      <c r="AT27" s="1">
        <f>[7]Portugal!AT$17</f>
        <v>0</v>
      </c>
      <c r="AU27" s="1">
        <f>[7]Portugal!AU$17</f>
        <v>0</v>
      </c>
      <c r="AV27" s="1">
        <f>[7]Portugal!AV$17</f>
        <v>0</v>
      </c>
      <c r="AW27" s="1">
        <f>[7]Portugal!AW$17</f>
        <v>0</v>
      </c>
      <c r="AX27" s="1">
        <f>[7]Portugal!AX$17</f>
        <v>0</v>
      </c>
      <c r="AY27" s="1">
        <f>[7]Portugal!AY$17</f>
        <v>0</v>
      </c>
      <c r="AZ27" s="1">
        <f>[7]Portugal!AZ$17</f>
        <v>0</v>
      </c>
      <c r="BA27" s="1">
        <f>[7]Portugal!BA$17</f>
        <v>0</v>
      </c>
      <c r="BB27" s="1">
        <f>[7]Portugal!BB$17</f>
        <v>0</v>
      </c>
      <c r="BC27" s="1">
        <f>[7]Portugal!BC$17</f>
        <v>0</v>
      </c>
      <c r="BD27" s="1">
        <f>[7]Portugal!BD$17</f>
        <v>0</v>
      </c>
      <c r="BE27" s="1">
        <f>[7]Portugal!BE$17</f>
        <v>0</v>
      </c>
      <c r="BF27" s="1">
        <f>[7]Portugal!BF$17</f>
        <v>0</v>
      </c>
      <c r="BG27" s="1">
        <f>[7]Portugal!BG$17</f>
        <v>0</v>
      </c>
      <c r="BH27" s="1">
        <f>[7]Portugal!BH$17</f>
        <v>0</v>
      </c>
      <c r="BI27" s="1">
        <f>[7]Portugal!BI$17</f>
        <v>0</v>
      </c>
      <c r="BJ27" s="1">
        <f>[7]Portugal!BJ$17</f>
        <v>0</v>
      </c>
      <c r="BK27" s="1">
        <f>[7]Portugal!BK$17</f>
        <v>0</v>
      </c>
      <c r="BL27" s="1">
        <f>[7]Portugal!BL$17</f>
        <v>0</v>
      </c>
      <c r="BM27" s="1">
        <f>[7]Portugal!BM$17</f>
        <v>0</v>
      </c>
      <c r="BN27" s="1">
        <f>[7]Portugal!BN$17</f>
        <v>0</v>
      </c>
      <c r="BO27" s="1">
        <f>[7]Portugal!BO$17</f>
        <v>0</v>
      </c>
      <c r="BP27" s="1">
        <f>[7]Portugal!BP$17</f>
        <v>0</v>
      </c>
      <c r="BQ27" s="1">
        <f>[7]Portugal!BQ$17</f>
        <v>0</v>
      </c>
      <c r="BR27" s="1">
        <f>[7]Portugal!BR$17</f>
        <v>0</v>
      </c>
      <c r="BS27" s="1">
        <f>[7]Portugal!BS$17</f>
        <v>0</v>
      </c>
      <c r="BT27" s="1">
        <f>[7]Portugal!BT$17</f>
        <v>0</v>
      </c>
      <c r="BU27" s="1">
        <f>[7]Portugal!BU$17</f>
        <v>0</v>
      </c>
      <c r="BV27" s="1">
        <f>[7]Portugal!BV$17</f>
        <v>0</v>
      </c>
      <c r="BW27" s="1">
        <f>[7]Portugal!BW$17</f>
        <v>0</v>
      </c>
      <c r="BX27" s="1">
        <f>[7]Portugal!BX$17</f>
        <v>0</v>
      </c>
      <c r="BY27" s="1">
        <f>[7]Portugal!BY$17</f>
        <v>0</v>
      </c>
      <c r="BZ27" s="1">
        <f>[7]Portugal!BZ$17</f>
        <v>0</v>
      </c>
      <c r="CA27" s="1">
        <f>[7]Portugal!CA$17</f>
        <v>0</v>
      </c>
      <c r="CB27" s="1">
        <f>[7]Portugal!CB$17</f>
        <v>0</v>
      </c>
      <c r="CC27" s="1">
        <f>[7]Portugal!CC$17</f>
        <v>0</v>
      </c>
      <c r="CD27" s="1">
        <f>[7]Portugal!CD$17</f>
        <v>0</v>
      </c>
      <c r="CE27" s="1">
        <f>[7]Portugal!CE$17</f>
        <v>0</v>
      </c>
      <c r="CF27" s="1">
        <f>[7]Portugal!CF$17</f>
        <v>0</v>
      </c>
      <c r="CG27" s="1">
        <f>[7]Portugal!CG$17</f>
        <v>0</v>
      </c>
      <c r="CH27" s="1">
        <f>[7]Portugal!CH$17</f>
        <v>0</v>
      </c>
      <c r="CI27" s="1">
        <f>[7]Portugal!CI$17</f>
        <v>0</v>
      </c>
      <c r="CJ27" s="1">
        <f>[7]Portugal!CJ$17</f>
        <v>0</v>
      </c>
      <c r="CK27" s="1">
        <f>[7]Portugal!CK$17</f>
        <v>0</v>
      </c>
      <c r="CL27" s="1">
        <f>[7]Portugal!CL$17</f>
        <v>0</v>
      </c>
      <c r="CM27" s="1">
        <f>[7]Portugal!CM$17</f>
        <v>0</v>
      </c>
      <c r="CN27" s="1">
        <f>[7]Portugal!CN$17</f>
        <v>0</v>
      </c>
      <c r="CO27" s="1">
        <f>[7]Portugal!CO$17</f>
        <v>0</v>
      </c>
      <c r="CP27" s="1">
        <f>[7]Portugal!CP$17</f>
        <v>0</v>
      </c>
      <c r="CQ27" s="1">
        <f>[7]Portugal!CQ$17</f>
        <v>0</v>
      </c>
      <c r="CR27" s="1">
        <f>[7]Portugal!CR$17</f>
        <v>0</v>
      </c>
      <c r="CS27" s="1">
        <f>[7]Portugal!CS$17</f>
        <v>0</v>
      </c>
      <c r="CT27" s="1">
        <f>[7]Portugal!CT$17</f>
        <v>0</v>
      </c>
      <c r="CU27" s="1">
        <f>[7]Portugal!CU$17</f>
        <v>0</v>
      </c>
      <c r="CV27" s="1">
        <f>[7]Portugal!CV$17</f>
        <v>0</v>
      </c>
      <c r="CW27" s="1">
        <f>[7]Portugal!CW$17</f>
        <v>0</v>
      </c>
      <c r="CX27" s="1">
        <f>[7]Portugal!CX$17</f>
        <v>0</v>
      </c>
      <c r="CY27" s="1">
        <f>[7]Portugal!CY$17</f>
        <v>0</v>
      </c>
      <c r="CZ27" s="1">
        <f>[7]Portugal!CZ$17</f>
        <v>0</v>
      </c>
      <c r="DA27" s="1">
        <f>[7]Portugal!DA$17</f>
        <v>0</v>
      </c>
      <c r="DB27" s="1">
        <f>[7]Portugal!DB$17</f>
        <v>0</v>
      </c>
      <c r="DC27" s="1">
        <f>[7]Portugal!DC$17</f>
        <v>0</v>
      </c>
      <c r="DD27" s="1">
        <f>[7]Portugal!DD$17</f>
        <v>0</v>
      </c>
      <c r="DE27" s="1">
        <f>[7]Portugal!DE$17</f>
        <v>0</v>
      </c>
      <c r="DF27" s="1">
        <f>[7]Portugal!DF$17</f>
        <v>0</v>
      </c>
      <c r="DG27" s="1">
        <f>[7]Portugal!DG$17</f>
        <v>0</v>
      </c>
      <c r="DH27" s="1">
        <f>[7]Portugal!DH$17</f>
        <v>0</v>
      </c>
      <c r="DI27" s="1">
        <f>[7]Portugal!DI$17</f>
        <v>0</v>
      </c>
      <c r="DJ27" s="1">
        <f>[7]Portugal!DJ$17</f>
        <v>0</v>
      </c>
      <c r="DK27" s="1">
        <f>[7]Portugal!DK$17</f>
        <v>0</v>
      </c>
      <c r="DL27" s="1">
        <f>[7]Portugal!DL$17</f>
        <v>0</v>
      </c>
      <c r="DM27" s="1">
        <f>[7]Portugal!DM$17</f>
        <v>0</v>
      </c>
      <c r="DN27" s="1">
        <f>[7]Portugal!DN$17</f>
        <v>0</v>
      </c>
      <c r="DO27" s="1">
        <f>[7]Portugal!DO$17</f>
        <v>0</v>
      </c>
      <c r="DP27" s="1">
        <f>[7]Portugal!DP$17</f>
        <v>0</v>
      </c>
      <c r="DQ27" s="1">
        <f>[7]Portugal!DQ$17</f>
        <v>0</v>
      </c>
      <c r="DR27" s="1">
        <f>[7]Portugal!DR$17</f>
        <v>0</v>
      </c>
      <c r="DS27" s="1">
        <f>[7]Portugal!DS$17</f>
        <v>0</v>
      </c>
      <c r="DT27" s="1">
        <f>[7]Portugal!DT$17</f>
        <v>0</v>
      </c>
      <c r="DU27" s="1">
        <f>[7]Portugal!DU$17</f>
        <v>0</v>
      </c>
      <c r="DV27" s="1">
        <f>[7]Portugal!DV$17</f>
        <v>0</v>
      </c>
      <c r="DW27" s="1">
        <f>[7]Portugal!DW$17</f>
        <v>0</v>
      </c>
      <c r="DX27" s="1">
        <f>[7]Portugal!DX$17</f>
        <v>0</v>
      </c>
      <c r="DY27" s="1">
        <f>[7]Portugal!DY$17</f>
        <v>0</v>
      </c>
      <c r="DZ27" s="1">
        <f>[7]Portugal!DZ$17</f>
        <v>0</v>
      </c>
      <c r="EA27" s="1">
        <f>[7]Portugal!EA$17</f>
        <v>0</v>
      </c>
      <c r="EB27" s="1">
        <f>[7]Portugal!EB$17</f>
        <v>0</v>
      </c>
      <c r="EC27" s="1">
        <f>[7]Portugal!EC$17</f>
        <v>0</v>
      </c>
      <c r="ED27" s="1">
        <f>[7]Portugal!ED$17</f>
        <v>0</v>
      </c>
      <c r="EE27" s="1">
        <f>[7]Portugal!EE$17</f>
        <v>0</v>
      </c>
      <c r="EF27" s="1">
        <f>[7]Portugal!EF$17</f>
        <v>0</v>
      </c>
      <c r="EG27" s="1">
        <f>[7]Portugal!EG$17</f>
        <v>0</v>
      </c>
      <c r="EH27" s="1">
        <f>[7]Portugal!EH$17</f>
        <v>0</v>
      </c>
      <c r="EI27" s="1">
        <f>[7]Portugal!EI$17</f>
        <v>0</v>
      </c>
      <c r="EJ27" s="1">
        <f>[7]Portugal!EJ$17</f>
        <v>0</v>
      </c>
      <c r="EK27" s="1">
        <f>[7]Portugal!EK$17</f>
        <v>0</v>
      </c>
      <c r="EL27" s="1">
        <f>[7]Portugal!EL$17</f>
        <v>0</v>
      </c>
      <c r="EM27" s="1">
        <f>[7]Portugal!EM$17</f>
        <v>0</v>
      </c>
      <c r="EN27" s="1">
        <f>[7]Portugal!EN$17</f>
        <v>0</v>
      </c>
      <c r="EO27" s="1">
        <f>[7]Portugal!EO$17</f>
        <v>0</v>
      </c>
      <c r="EP27" s="1">
        <f>[7]Portugal!EP$17</f>
        <v>0</v>
      </c>
      <c r="EQ27" s="1">
        <f>[7]Portugal!EQ$17</f>
        <v>0</v>
      </c>
      <c r="ER27" s="1">
        <f>[7]Portugal!ER$17</f>
        <v>0</v>
      </c>
      <c r="ES27" s="1">
        <f>[7]Portugal!ES$17</f>
        <v>0</v>
      </c>
      <c r="ET27" s="1">
        <f>[7]Portugal!ET$17</f>
        <v>0</v>
      </c>
      <c r="EU27" s="1">
        <f>[7]Portugal!EU$17</f>
        <v>0</v>
      </c>
      <c r="EV27" s="1">
        <f>[7]Portugal!EV$17</f>
        <v>0</v>
      </c>
      <c r="EW27" s="1">
        <f>[7]Portugal!EW$17</f>
        <v>0</v>
      </c>
      <c r="EX27" s="1">
        <f>[7]Portugal!EX$17</f>
        <v>0</v>
      </c>
      <c r="EY27" s="1">
        <f>[7]Portugal!EY$17</f>
        <v>0</v>
      </c>
      <c r="EZ27" s="1">
        <f>[7]Portugal!EZ$17</f>
        <v>0</v>
      </c>
      <c r="FA27" s="1">
        <f>[7]Portugal!FA$17</f>
        <v>0</v>
      </c>
      <c r="FB27" s="1">
        <f>[7]Portugal!FB$17</f>
        <v>0</v>
      </c>
      <c r="FC27" s="1">
        <f>[7]Portugal!FC$17</f>
        <v>0</v>
      </c>
      <c r="FD27" s="1">
        <f>[7]Portugal!FD$17</f>
        <v>0</v>
      </c>
      <c r="FE27" s="1">
        <f>[7]Portugal!FE$17</f>
        <v>0</v>
      </c>
      <c r="FF27" s="1">
        <f>[7]Portugal!FF$17</f>
        <v>0</v>
      </c>
      <c r="FG27" s="1">
        <f>[7]Portugal!FG$17</f>
        <v>0</v>
      </c>
      <c r="FH27" s="1">
        <f>[7]Portugal!FH$17</f>
        <v>0</v>
      </c>
      <c r="FI27" s="1">
        <f>[7]Portugal!FI$17</f>
        <v>0</v>
      </c>
      <c r="FJ27" s="1">
        <f>[7]Portugal!FJ$17</f>
        <v>0</v>
      </c>
      <c r="FK27" s="1">
        <f>[7]Portugal!FK$17</f>
        <v>0</v>
      </c>
      <c r="FL27" s="1">
        <f>[7]Portugal!FL$17</f>
        <v>0</v>
      </c>
      <c r="FM27" s="1">
        <f>[7]Portugal!FM$17</f>
        <v>0</v>
      </c>
      <c r="FN27" s="1">
        <f>[7]Portugal!FN$17</f>
        <v>0</v>
      </c>
      <c r="FO27" s="1">
        <f>[7]Portugal!FO$17</f>
        <v>0</v>
      </c>
      <c r="FP27" s="1">
        <f>[7]Portugal!FP$17</f>
        <v>0</v>
      </c>
      <c r="FQ27" s="1">
        <f>[7]Portugal!FQ$17</f>
        <v>0</v>
      </c>
      <c r="FR27" s="1">
        <f>[7]Portugal!FR$17</f>
        <v>0</v>
      </c>
      <c r="FS27" s="1">
        <f>[7]Portugal!FS$17</f>
        <v>0</v>
      </c>
      <c r="FT27" s="1">
        <f>[7]Portugal!FT$17</f>
        <v>0</v>
      </c>
      <c r="FU27" s="1">
        <f>[7]Portugal!FU$17</f>
        <v>0</v>
      </c>
      <c r="FV27" s="1">
        <f>[7]Portugal!FV$17</f>
        <v>0</v>
      </c>
      <c r="FW27" s="1">
        <f>[7]Portugal!FW$17</f>
        <v>0</v>
      </c>
      <c r="FX27" s="1">
        <f>[7]Portugal!FX$17</f>
        <v>0</v>
      </c>
      <c r="FY27" s="1">
        <f>[7]Portugal!FY$17</f>
        <v>0</v>
      </c>
      <c r="FZ27" s="7">
        <f>1/1000*SUM($B27:FY27)</f>
        <v>0</v>
      </c>
    </row>
    <row r="28" spans="1:182">
      <c r="A28" t="s">
        <v>28</v>
      </c>
      <c r="B28" s="1">
        <f>[7]Romania!B$17</f>
        <v>0</v>
      </c>
      <c r="C28" s="1">
        <f>[7]Romania!C$17</f>
        <v>0</v>
      </c>
      <c r="D28" s="1">
        <f>[7]Romania!D$17</f>
        <v>0</v>
      </c>
      <c r="E28" s="1">
        <f>[7]Romania!E$17</f>
        <v>0</v>
      </c>
      <c r="F28" s="1">
        <f>[7]Romania!F$17</f>
        <v>0</v>
      </c>
      <c r="G28" s="1">
        <f>[7]Romania!G$17</f>
        <v>0</v>
      </c>
      <c r="H28" s="1">
        <f>[7]Romania!H$17</f>
        <v>0</v>
      </c>
      <c r="I28" s="1">
        <f>[7]Romania!I$17</f>
        <v>0</v>
      </c>
      <c r="J28" s="1">
        <f>[7]Romania!J$17</f>
        <v>0</v>
      </c>
      <c r="K28" s="1">
        <f>[7]Romania!K$17</f>
        <v>0</v>
      </c>
      <c r="L28" s="1">
        <f>[7]Romania!L$17</f>
        <v>0</v>
      </c>
      <c r="M28" s="1">
        <f>[7]Romania!M$17</f>
        <v>0</v>
      </c>
      <c r="N28" s="1">
        <f>[7]Romania!N$17</f>
        <v>0</v>
      </c>
      <c r="O28" s="1">
        <f>[7]Romania!O$17</f>
        <v>0</v>
      </c>
      <c r="P28" s="1">
        <f>[7]Romania!P$17</f>
        <v>0</v>
      </c>
      <c r="Q28" s="1">
        <f>[7]Romania!Q$17</f>
        <v>0</v>
      </c>
      <c r="R28" s="1">
        <f>[7]Romania!R$17</f>
        <v>0</v>
      </c>
      <c r="S28" s="1">
        <f>[7]Romania!S$17</f>
        <v>0</v>
      </c>
      <c r="T28" s="1">
        <f>[7]Romania!T$17</f>
        <v>0</v>
      </c>
      <c r="U28" s="1">
        <f>[7]Romania!U$17</f>
        <v>0</v>
      </c>
      <c r="V28" s="1">
        <f>[7]Romania!V$17</f>
        <v>0</v>
      </c>
      <c r="W28" s="1">
        <f>[7]Romania!W$17</f>
        <v>0</v>
      </c>
      <c r="X28" s="1">
        <f>[7]Romania!X$17</f>
        <v>0</v>
      </c>
      <c r="Y28" s="1">
        <f>[7]Romania!Y$17</f>
        <v>0</v>
      </c>
      <c r="Z28" s="1">
        <f>[7]Romania!Z$17</f>
        <v>0</v>
      </c>
      <c r="AA28" s="1">
        <f>[7]Romania!AA$17</f>
        <v>0</v>
      </c>
      <c r="AB28" s="1">
        <f>[7]Romania!AB$17</f>
        <v>0</v>
      </c>
      <c r="AC28" s="1">
        <f>[7]Romania!AC$17</f>
        <v>0</v>
      </c>
      <c r="AD28" s="1">
        <f>[7]Romania!AD$17</f>
        <v>0</v>
      </c>
      <c r="AE28" s="1">
        <f>[7]Romania!AE$17</f>
        <v>0</v>
      </c>
      <c r="AF28" s="1">
        <f>[7]Romania!AF$17</f>
        <v>0</v>
      </c>
      <c r="AG28" s="1">
        <f>[7]Romania!AG$17</f>
        <v>0</v>
      </c>
      <c r="AH28" s="1">
        <f>[7]Romania!AH$17</f>
        <v>0</v>
      </c>
      <c r="AI28" s="1">
        <f>[7]Romania!AI$17</f>
        <v>0</v>
      </c>
      <c r="AJ28" s="1">
        <f>[7]Romania!AJ$17</f>
        <v>0</v>
      </c>
      <c r="AK28" s="1">
        <f>[7]Romania!AK$17</f>
        <v>0</v>
      </c>
      <c r="AL28" s="1">
        <f>[7]Romania!AL$17</f>
        <v>0</v>
      </c>
      <c r="AM28" s="1">
        <f>[7]Romania!AM$17</f>
        <v>0</v>
      </c>
      <c r="AN28" s="1">
        <f>[7]Romania!AN$17</f>
        <v>0</v>
      </c>
      <c r="AO28" s="1">
        <f>[7]Romania!AO$17</f>
        <v>0</v>
      </c>
      <c r="AP28" s="1">
        <f>[7]Romania!AP$17</f>
        <v>0</v>
      </c>
      <c r="AQ28" s="1">
        <f>[7]Romania!AQ$17</f>
        <v>0</v>
      </c>
      <c r="AR28" s="1">
        <f>[7]Romania!AR$17</f>
        <v>0</v>
      </c>
      <c r="AS28" s="1">
        <f>[7]Romania!AS$17</f>
        <v>0</v>
      </c>
      <c r="AT28" s="1">
        <f>[7]Romania!AT$17</f>
        <v>0</v>
      </c>
      <c r="AU28" s="1">
        <f>[7]Romania!AU$17</f>
        <v>0</v>
      </c>
      <c r="AV28" s="1">
        <f>[7]Romania!AV$17</f>
        <v>0</v>
      </c>
      <c r="AW28" s="1">
        <f>[7]Romania!AW$17</f>
        <v>0</v>
      </c>
      <c r="AX28" s="1">
        <f>[7]Romania!AX$17</f>
        <v>0</v>
      </c>
      <c r="AY28" s="1">
        <f>[7]Romania!AY$17</f>
        <v>0</v>
      </c>
      <c r="AZ28" s="1">
        <f>[7]Romania!AZ$17</f>
        <v>0</v>
      </c>
      <c r="BA28" s="1">
        <f>[7]Romania!BA$17</f>
        <v>0</v>
      </c>
      <c r="BB28" s="1">
        <f>[7]Romania!BB$17</f>
        <v>0</v>
      </c>
      <c r="BC28" s="1">
        <f>[7]Romania!BC$17</f>
        <v>0</v>
      </c>
      <c r="BD28" s="1">
        <f>[7]Romania!BD$17</f>
        <v>0</v>
      </c>
      <c r="BE28" s="1">
        <f>[7]Romania!BE$17</f>
        <v>0</v>
      </c>
      <c r="BF28" s="1">
        <f>[7]Romania!BF$17</f>
        <v>0</v>
      </c>
      <c r="BG28" s="1">
        <f>[7]Romania!BG$17</f>
        <v>0</v>
      </c>
      <c r="BH28" s="1">
        <f>[7]Romania!BH$17</f>
        <v>0</v>
      </c>
      <c r="BI28" s="1">
        <f>[7]Romania!BI$17</f>
        <v>0</v>
      </c>
      <c r="BJ28" s="1">
        <f>[7]Romania!BJ$17</f>
        <v>0</v>
      </c>
      <c r="BK28" s="1">
        <f>[7]Romania!BK$17</f>
        <v>0</v>
      </c>
      <c r="BL28" s="1">
        <f>[7]Romania!BL$17</f>
        <v>0</v>
      </c>
      <c r="BM28" s="1">
        <f>[7]Romania!BM$17</f>
        <v>0</v>
      </c>
      <c r="BN28" s="1">
        <f>[7]Romania!BN$17</f>
        <v>0</v>
      </c>
      <c r="BO28" s="1">
        <f>[7]Romania!BO$17</f>
        <v>0</v>
      </c>
      <c r="BP28" s="1">
        <f>[7]Romania!BP$17</f>
        <v>0</v>
      </c>
      <c r="BQ28" s="1">
        <f>[7]Romania!BQ$17</f>
        <v>0</v>
      </c>
      <c r="BR28" s="1">
        <f>[7]Romania!BR$17</f>
        <v>0</v>
      </c>
      <c r="BS28" s="1">
        <f>[7]Romania!BS$17</f>
        <v>0</v>
      </c>
      <c r="BT28" s="1">
        <f>[7]Romania!BT$17</f>
        <v>0</v>
      </c>
      <c r="BU28" s="1">
        <f>[7]Romania!BU$17</f>
        <v>0</v>
      </c>
      <c r="BV28" s="1">
        <f>[7]Romania!BV$17</f>
        <v>0</v>
      </c>
      <c r="BW28" s="1">
        <f>[7]Romania!BW$17</f>
        <v>0</v>
      </c>
      <c r="BX28" s="1">
        <f>[7]Romania!BX$17</f>
        <v>0</v>
      </c>
      <c r="BY28" s="1">
        <f>[7]Romania!BY$17</f>
        <v>0</v>
      </c>
      <c r="BZ28" s="1">
        <f>[7]Romania!BZ$17</f>
        <v>0</v>
      </c>
      <c r="CA28" s="1">
        <f>[7]Romania!CA$17</f>
        <v>0</v>
      </c>
      <c r="CB28" s="1">
        <f>[7]Romania!CB$17</f>
        <v>0</v>
      </c>
      <c r="CC28" s="1">
        <f>[7]Romania!CC$17</f>
        <v>0</v>
      </c>
      <c r="CD28" s="1">
        <f>[7]Romania!CD$17</f>
        <v>0</v>
      </c>
      <c r="CE28" s="1">
        <f>[7]Romania!CE$17</f>
        <v>0</v>
      </c>
      <c r="CF28" s="1">
        <f>[7]Romania!CF$17</f>
        <v>0</v>
      </c>
      <c r="CG28" s="1">
        <f>[7]Romania!CG$17</f>
        <v>0</v>
      </c>
      <c r="CH28" s="1">
        <f>[7]Romania!CH$17</f>
        <v>0</v>
      </c>
      <c r="CI28" s="1">
        <f>[7]Romania!CI$17</f>
        <v>0</v>
      </c>
      <c r="CJ28" s="1">
        <f>[7]Romania!CJ$17</f>
        <v>0</v>
      </c>
      <c r="CK28" s="1">
        <f>[7]Romania!CK$17</f>
        <v>0</v>
      </c>
      <c r="CL28" s="1">
        <f>[7]Romania!CL$17</f>
        <v>0</v>
      </c>
      <c r="CM28" s="1">
        <f>[7]Romania!CM$17</f>
        <v>0</v>
      </c>
      <c r="CN28" s="1">
        <f>[7]Romania!CN$17</f>
        <v>0</v>
      </c>
      <c r="CO28" s="1">
        <f>[7]Romania!CO$17</f>
        <v>0</v>
      </c>
      <c r="CP28" s="1">
        <f>[7]Romania!CP$17</f>
        <v>0</v>
      </c>
      <c r="CQ28" s="1">
        <f>[7]Romania!CQ$17</f>
        <v>0</v>
      </c>
      <c r="CR28" s="1">
        <f>[7]Romania!CR$17</f>
        <v>0</v>
      </c>
      <c r="CS28" s="1">
        <f>[7]Romania!CS$17</f>
        <v>0</v>
      </c>
      <c r="CT28" s="1">
        <f>[7]Romania!CT$17</f>
        <v>0</v>
      </c>
      <c r="CU28" s="1">
        <f>[7]Romania!CU$17</f>
        <v>0</v>
      </c>
      <c r="CV28" s="1">
        <f>[7]Romania!CV$17</f>
        <v>0</v>
      </c>
      <c r="CW28" s="1">
        <f>[7]Romania!CW$17</f>
        <v>0</v>
      </c>
      <c r="CX28" s="1">
        <f>[7]Romania!CX$17</f>
        <v>0</v>
      </c>
      <c r="CY28" s="1">
        <f>[7]Romania!CY$17</f>
        <v>0</v>
      </c>
      <c r="CZ28" s="1">
        <f>[7]Romania!CZ$17</f>
        <v>0</v>
      </c>
      <c r="DA28" s="1">
        <f>[7]Romania!DA$17</f>
        <v>0</v>
      </c>
      <c r="DB28" s="1">
        <f>[7]Romania!DB$17</f>
        <v>0</v>
      </c>
      <c r="DC28" s="1">
        <f>[7]Romania!DC$17</f>
        <v>0</v>
      </c>
      <c r="DD28" s="1">
        <f>[7]Romania!DD$17</f>
        <v>0</v>
      </c>
      <c r="DE28" s="1">
        <f>[7]Romania!DE$17</f>
        <v>0</v>
      </c>
      <c r="DF28" s="1">
        <f>[7]Romania!DF$17</f>
        <v>0</v>
      </c>
      <c r="DG28" s="1">
        <f>[7]Romania!DG$17</f>
        <v>0</v>
      </c>
      <c r="DH28" s="1">
        <f>[7]Romania!DH$17</f>
        <v>0</v>
      </c>
      <c r="DI28" s="1">
        <f>[7]Romania!DI$17</f>
        <v>0</v>
      </c>
      <c r="DJ28" s="1">
        <f>[7]Romania!DJ$17</f>
        <v>0</v>
      </c>
      <c r="DK28" s="1">
        <f>[7]Romania!DK$17</f>
        <v>0</v>
      </c>
      <c r="DL28" s="1">
        <f>[7]Romania!DL$17</f>
        <v>0</v>
      </c>
      <c r="DM28" s="1">
        <f>[7]Romania!DM$17</f>
        <v>127</v>
      </c>
      <c r="DN28" s="1">
        <f>[7]Romania!DN$17</f>
        <v>0</v>
      </c>
      <c r="DO28" s="1">
        <f>[7]Romania!DO$17</f>
        <v>13</v>
      </c>
      <c r="DP28" s="1">
        <f>[7]Romania!DP$17</f>
        <v>65</v>
      </c>
      <c r="DQ28" s="1">
        <f>[7]Romania!DQ$17</f>
        <v>0</v>
      </c>
      <c r="DR28" s="1">
        <f>[7]Romania!DR$17</f>
        <v>235</v>
      </c>
      <c r="DS28" s="1">
        <f>[7]Romania!DS$17</f>
        <v>40</v>
      </c>
      <c r="DT28" s="1">
        <f>[7]Romania!DT$17</f>
        <v>0</v>
      </c>
      <c r="DU28" s="1">
        <f>[7]Romania!DU$17</f>
        <v>0</v>
      </c>
      <c r="DV28" s="1">
        <f>[7]Romania!DV$17</f>
        <v>13</v>
      </c>
      <c r="DW28" s="1">
        <f>[7]Romania!DW$17</f>
        <v>0</v>
      </c>
      <c r="DX28" s="1">
        <f>[7]Romania!DX$17</f>
        <v>0</v>
      </c>
      <c r="DY28" s="1">
        <f>[7]Romania!DY$17</f>
        <v>0</v>
      </c>
      <c r="DZ28" s="1">
        <f>[7]Romania!DZ$17</f>
        <v>0</v>
      </c>
      <c r="EA28" s="1">
        <f>[7]Romania!EA$17</f>
        <v>40</v>
      </c>
      <c r="EB28" s="1">
        <f>[7]Romania!EB$17</f>
        <v>115</v>
      </c>
      <c r="EC28" s="1">
        <f>[7]Romania!EC$17</f>
        <v>79</v>
      </c>
      <c r="ED28" s="1">
        <f>[7]Romania!ED$17</f>
        <v>0</v>
      </c>
      <c r="EE28" s="1">
        <f>[7]Romania!EE$17</f>
        <v>0</v>
      </c>
      <c r="EF28" s="1">
        <f>[7]Romania!EF$17</f>
        <v>0</v>
      </c>
      <c r="EG28" s="1">
        <f>[7]Romania!EG$17</f>
        <v>0</v>
      </c>
      <c r="EH28" s="1">
        <f>[7]Romania!EH$17</f>
        <v>0</v>
      </c>
      <c r="EI28" s="1">
        <f>[7]Romania!EI$17</f>
        <v>0</v>
      </c>
      <c r="EJ28" s="1">
        <f>[7]Romania!EJ$17</f>
        <v>0</v>
      </c>
      <c r="EK28" s="1">
        <f>[7]Romania!EK$17</f>
        <v>0</v>
      </c>
      <c r="EL28" s="1">
        <f>[7]Romania!EL$17</f>
        <v>0</v>
      </c>
      <c r="EM28" s="1">
        <f>[7]Romania!EM$17</f>
        <v>0</v>
      </c>
      <c r="EN28" s="1">
        <f>[7]Romania!EN$17</f>
        <v>0</v>
      </c>
      <c r="EO28" s="1">
        <f>[7]Romania!EO$17</f>
        <v>0</v>
      </c>
      <c r="EP28" s="1">
        <f>[7]Romania!EP$17</f>
        <v>0</v>
      </c>
      <c r="EQ28" s="1">
        <f>[7]Romania!EQ$17</f>
        <v>0</v>
      </c>
      <c r="ER28" s="1">
        <f>[7]Romania!ER$17</f>
        <v>0</v>
      </c>
      <c r="ES28" s="1">
        <f>[7]Romania!ES$17</f>
        <v>0</v>
      </c>
      <c r="ET28" s="1">
        <f>[7]Romania!ET$17</f>
        <v>0</v>
      </c>
      <c r="EU28" s="1">
        <f>[7]Romania!EU$17</f>
        <v>0</v>
      </c>
      <c r="EV28" s="1">
        <f>[7]Romania!EV$17</f>
        <v>0</v>
      </c>
      <c r="EW28" s="1">
        <f>[7]Romania!EW$17</f>
        <v>0</v>
      </c>
      <c r="EX28" s="1">
        <f>[7]Romania!EX$17</f>
        <v>0</v>
      </c>
      <c r="EY28" s="1">
        <f>[7]Romania!EY$17</f>
        <v>0</v>
      </c>
      <c r="EZ28" s="1">
        <f>[7]Romania!EZ$17</f>
        <v>0</v>
      </c>
      <c r="FA28" s="1">
        <f>[7]Romania!FA$17</f>
        <v>0</v>
      </c>
      <c r="FB28" s="1">
        <f>[7]Romania!FB$17</f>
        <v>0</v>
      </c>
      <c r="FC28" s="1">
        <f>[7]Romania!FC$17</f>
        <v>0</v>
      </c>
      <c r="FD28" s="1">
        <f>[7]Romania!FD$17</f>
        <v>0</v>
      </c>
      <c r="FE28" s="1">
        <f>[7]Romania!FE$17</f>
        <v>0</v>
      </c>
      <c r="FF28" s="1">
        <f>[7]Romania!FF$17</f>
        <v>0</v>
      </c>
      <c r="FG28" s="1">
        <f>[7]Romania!FG$17</f>
        <v>0</v>
      </c>
      <c r="FH28" s="1">
        <f>[7]Romania!FH$17</f>
        <v>0</v>
      </c>
      <c r="FI28" s="1">
        <f>[7]Romania!FI$17</f>
        <v>0</v>
      </c>
      <c r="FJ28" s="1">
        <f>[7]Romania!FJ$17</f>
        <v>0</v>
      </c>
      <c r="FK28" s="1">
        <f>[7]Romania!FK$17</f>
        <v>0</v>
      </c>
      <c r="FL28" s="1">
        <f>[7]Romania!FL$17</f>
        <v>0</v>
      </c>
      <c r="FM28" s="1">
        <f>[7]Romania!FM$17</f>
        <v>0</v>
      </c>
      <c r="FN28" s="1">
        <f>[7]Romania!FN$17</f>
        <v>0</v>
      </c>
      <c r="FO28" s="1">
        <f>[7]Romania!FO$17</f>
        <v>0</v>
      </c>
      <c r="FP28" s="1">
        <f>[7]Romania!FP$17</f>
        <v>0</v>
      </c>
      <c r="FQ28" s="1">
        <f>[7]Romania!FQ$17</f>
        <v>0</v>
      </c>
      <c r="FR28" s="1">
        <f>[7]Romania!FR$17</f>
        <v>0</v>
      </c>
      <c r="FS28" s="1">
        <f>[7]Romania!FS$17</f>
        <v>0</v>
      </c>
      <c r="FT28" s="1">
        <f>[7]Romania!FT$17</f>
        <v>0</v>
      </c>
      <c r="FU28" s="1">
        <f>[7]Romania!FU$17</f>
        <v>0</v>
      </c>
      <c r="FV28" s="1">
        <f>[7]Romania!FV$17</f>
        <v>0</v>
      </c>
      <c r="FW28" s="1">
        <f>[7]Romania!FW$17</f>
        <v>0</v>
      </c>
      <c r="FX28" s="1">
        <f>[7]Romania!FX$17</f>
        <v>0</v>
      </c>
      <c r="FY28" s="1">
        <f>[7]Romania!FY$17</f>
        <v>0</v>
      </c>
      <c r="FZ28" s="7">
        <f>1/1000*SUM($B28:FY28)</f>
        <v>0.72699999999999998</v>
      </c>
    </row>
    <row r="29" spans="1:182">
      <c r="A29" t="s">
        <v>30</v>
      </c>
      <c r="B29" s="1">
        <f>[7]Slovakia!B$17</f>
        <v>0</v>
      </c>
      <c r="C29" s="1">
        <f>[7]Slovakia!C$17</f>
        <v>915</v>
      </c>
      <c r="D29" s="1">
        <f>[7]Slovakia!D$17</f>
        <v>0</v>
      </c>
      <c r="E29" s="1">
        <f>[7]Slovakia!E$17</f>
        <v>0</v>
      </c>
      <c r="F29" s="1">
        <f>[7]Slovakia!F$17</f>
        <v>0</v>
      </c>
      <c r="G29" s="1">
        <f>[7]Slovakia!G$17</f>
        <v>0</v>
      </c>
      <c r="H29" s="1">
        <f>[7]Slovakia!H$17</f>
        <v>0</v>
      </c>
      <c r="I29" s="1">
        <f>[7]Slovakia!I$17</f>
        <v>0</v>
      </c>
      <c r="J29" s="1">
        <f>[7]Slovakia!J$17</f>
        <v>0</v>
      </c>
      <c r="K29" s="1">
        <f>[7]Slovakia!K$17</f>
        <v>432</v>
      </c>
      <c r="L29" s="1">
        <f>[7]Slovakia!L$17</f>
        <v>0</v>
      </c>
      <c r="M29" s="1">
        <f>[7]Slovakia!M$17</f>
        <v>0</v>
      </c>
      <c r="N29" s="1">
        <f>[7]Slovakia!N$17</f>
        <v>0</v>
      </c>
      <c r="O29" s="1">
        <f>[7]Slovakia!O$17</f>
        <v>0</v>
      </c>
      <c r="P29" s="1">
        <f>[7]Slovakia!P$17</f>
        <v>0</v>
      </c>
      <c r="Q29" s="1">
        <f>[7]Slovakia!Q$17</f>
        <v>0</v>
      </c>
      <c r="R29" s="1">
        <f>[7]Slovakia!R$17</f>
        <v>0</v>
      </c>
      <c r="S29" s="1">
        <f>[7]Slovakia!S$17</f>
        <v>0</v>
      </c>
      <c r="T29" s="1">
        <f>[7]Slovakia!T$17</f>
        <v>0</v>
      </c>
      <c r="U29" s="1">
        <f>[7]Slovakia!U$17</f>
        <v>0</v>
      </c>
      <c r="V29" s="1">
        <f>[7]Slovakia!V$17</f>
        <v>0</v>
      </c>
      <c r="W29" s="1">
        <f>[7]Slovakia!W$17</f>
        <v>0</v>
      </c>
      <c r="X29" s="1">
        <f>[7]Slovakia!X$17</f>
        <v>0</v>
      </c>
      <c r="Y29" s="1">
        <f>[7]Slovakia!Y$17</f>
        <v>0</v>
      </c>
      <c r="Z29" s="1">
        <f>[7]Slovakia!Z$17</f>
        <v>0</v>
      </c>
      <c r="AA29" s="1">
        <f>[7]Slovakia!AA$17</f>
        <v>931</v>
      </c>
      <c r="AB29" s="1">
        <f>[7]Slovakia!AB$17</f>
        <v>0</v>
      </c>
      <c r="AC29" s="1">
        <f>[7]Slovakia!AC$17</f>
        <v>0</v>
      </c>
      <c r="AD29" s="1">
        <f>[7]Slovakia!AD$17</f>
        <v>0</v>
      </c>
      <c r="AE29" s="1">
        <f>[7]Slovakia!AE$17</f>
        <v>0</v>
      </c>
      <c r="AF29" s="1">
        <f>[7]Slovakia!AF$17</f>
        <v>0</v>
      </c>
      <c r="AG29" s="1">
        <f>[7]Slovakia!AG$17</f>
        <v>0</v>
      </c>
      <c r="AH29" s="1">
        <f>[7]Slovakia!AH$17</f>
        <v>0</v>
      </c>
      <c r="AI29" s="1">
        <f>[7]Slovakia!AI$17</f>
        <v>0</v>
      </c>
      <c r="AJ29" s="1">
        <f>[7]Slovakia!AJ$17</f>
        <v>0</v>
      </c>
      <c r="AK29" s="1">
        <f>[7]Slovakia!AK$17</f>
        <v>1062</v>
      </c>
      <c r="AL29" s="1">
        <f>[7]Slovakia!AL$17</f>
        <v>0</v>
      </c>
      <c r="AM29" s="1">
        <f>[7]Slovakia!AM$17</f>
        <v>0</v>
      </c>
      <c r="AN29" s="1">
        <f>[7]Slovakia!AN$17</f>
        <v>0</v>
      </c>
      <c r="AO29" s="1">
        <f>[7]Slovakia!AO$17</f>
        <v>0</v>
      </c>
      <c r="AP29" s="1">
        <f>[7]Slovakia!AP$17</f>
        <v>0</v>
      </c>
      <c r="AQ29" s="1">
        <f>[7]Slovakia!AQ$17</f>
        <v>379</v>
      </c>
      <c r="AR29" s="1">
        <f>[7]Slovakia!AR$17</f>
        <v>0</v>
      </c>
      <c r="AS29" s="1">
        <f>[7]Slovakia!AS$17</f>
        <v>0</v>
      </c>
      <c r="AT29" s="1">
        <f>[7]Slovakia!AT$17</f>
        <v>0</v>
      </c>
      <c r="AU29" s="1">
        <f>[7]Slovakia!AU$17</f>
        <v>1898</v>
      </c>
      <c r="AV29" s="1">
        <f>[7]Slovakia!AV$17</f>
        <v>0</v>
      </c>
      <c r="AW29" s="1">
        <f>[7]Slovakia!AW$17</f>
        <v>0</v>
      </c>
      <c r="AX29" s="1">
        <f>[7]Slovakia!AX$17</f>
        <v>762</v>
      </c>
      <c r="AY29" s="1">
        <f>[7]Slovakia!AY$17</f>
        <v>0</v>
      </c>
      <c r="AZ29" s="1">
        <f>[7]Slovakia!AZ$17</f>
        <v>0</v>
      </c>
      <c r="BA29" s="1">
        <f>[7]Slovakia!BA$17</f>
        <v>0</v>
      </c>
      <c r="BB29" s="1">
        <f>[7]Slovakia!BB$17</f>
        <v>0</v>
      </c>
      <c r="BC29" s="1">
        <f>[7]Slovakia!BC$17</f>
        <v>0</v>
      </c>
      <c r="BD29" s="1">
        <f>[7]Slovakia!BD$17</f>
        <v>0</v>
      </c>
      <c r="BE29" s="1">
        <f>[7]Slovakia!BE$17</f>
        <v>0</v>
      </c>
      <c r="BF29" s="1">
        <f>[7]Slovakia!BF$17</f>
        <v>0</v>
      </c>
      <c r="BG29" s="1">
        <f>[7]Slovakia!BG$17</f>
        <v>0</v>
      </c>
      <c r="BH29" s="1">
        <f>[7]Slovakia!BH$17</f>
        <v>0</v>
      </c>
      <c r="BI29" s="1">
        <f>[7]Slovakia!BI$17</f>
        <v>0</v>
      </c>
      <c r="BJ29" s="1">
        <f>[7]Slovakia!BJ$17</f>
        <v>0</v>
      </c>
      <c r="BK29" s="1">
        <f>[7]Slovakia!BK$17</f>
        <v>0</v>
      </c>
      <c r="BL29" s="1">
        <f>[7]Slovakia!BL$17</f>
        <v>0</v>
      </c>
      <c r="BM29" s="1">
        <f>[7]Slovakia!BM$17</f>
        <v>0</v>
      </c>
      <c r="BN29" s="1">
        <f>[7]Slovakia!BN$17</f>
        <v>0</v>
      </c>
      <c r="BO29" s="1">
        <f>[7]Slovakia!BO$17</f>
        <v>0</v>
      </c>
      <c r="BP29" s="1">
        <f>[7]Slovakia!BP$17</f>
        <v>0</v>
      </c>
      <c r="BQ29" s="1">
        <f>[7]Slovakia!BQ$17</f>
        <v>0</v>
      </c>
      <c r="BR29" s="1">
        <f>[7]Slovakia!BR$17</f>
        <v>0</v>
      </c>
      <c r="BS29" s="1">
        <f>[7]Slovakia!BS$17</f>
        <v>0</v>
      </c>
      <c r="BT29" s="1">
        <f>[7]Slovakia!BT$17</f>
        <v>0</v>
      </c>
      <c r="BU29" s="1">
        <f>[7]Slovakia!BU$17</f>
        <v>0</v>
      </c>
      <c r="BV29" s="1">
        <f>[7]Slovakia!BV$17</f>
        <v>0</v>
      </c>
      <c r="BW29" s="1">
        <f>[7]Slovakia!BW$17</f>
        <v>0</v>
      </c>
      <c r="BX29" s="1">
        <f>[7]Slovakia!BX$17</f>
        <v>0</v>
      </c>
      <c r="BY29" s="1">
        <f>[7]Slovakia!BY$17</f>
        <v>0</v>
      </c>
      <c r="BZ29" s="1">
        <f>[7]Slovakia!BZ$17</f>
        <v>0</v>
      </c>
      <c r="CA29" s="1">
        <f>[7]Slovakia!CA$17</f>
        <v>0</v>
      </c>
      <c r="CB29" s="1">
        <f>[7]Slovakia!CB$17</f>
        <v>0</v>
      </c>
      <c r="CC29" s="1">
        <f>[7]Slovakia!CC$17</f>
        <v>0</v>
      </c>
      <c r="CD29" s="1">
        <f>[7]Slovakia!CD$17</f>
        <v>0</v>
      </c>
      <c r="CE29" s="1">
        <f>[7]Slovakia!CE$17</f>
        <v>0</v>
      </c>
      <c r="CF29" s="1">
        <f>[7]Slovakia!CF$17</f>
        <v>0</v>
      </c>
      <c r="CG29" s="1">
        <f>[7]Slovakia!CG$17</f>
        <v>0</v>
      </c>
      <c r="CH29" s="1">
        <f>[7]Slovakia!CH$17</f>
        <v>0</v>
      </c>
      <c r="CI29" s="1">
        <f>[7]Slovakia!CI$17</f>
        <v>0</v>
      </c>
      <c r="CJ29" s="1">
        <f>[7]Slovakia!CJ$17</f>
        <v>0</v>
      </c>
      <c r="CK29" s="1">
        <f>[7]Slovakia!CK$17</f>
        <v>56</v>
      </c>
      <c r="CL29" s="1">
        <f>[7]Slovakia!CL$17</f>
        <v>0</v>
      </c>
      <c r="CM29" s="1">
        <f>[7]Slovakia!CM$17</f>
        <v>0</v>
      </c>
      <c r="CN29" s="1">
        <f>[7]Slovakia!CN$17</f>
        <v>0</v>
      </c>
      <c r="CO29" s="1">
        <f>[7]Slovakia!CO$17</f>
        <v>0</v>
      </c>
      <c r="CP29" s="1">
        <f>[7]Slovakia!CP$17</f>
        <v>0</v>
      </c>
      <c r="CQ29" s="1">
        <f>[7]Slovakia!CQ$17</f>
        <v>0</v>
      </c>
      <c r="CR29" s="1">
        <f>[7]Slovakia!CR$17</f>
        <v>0</v>
      </c>
      <c r="CS29" s="1">
        <f>[7]Slovakia!CS$17</f>
        <v>0</v>
      </c>
      <c r="CT29" s="1">
        <f>[7]Slovakia!CT$17</f>
        <v>0</v>
      </c>
      <c r="CU29" s="1">
        <f>[7]Slovakia!CU$17</f>
        <v>0</v>
      </c>
      <c r="CV29" s="1">
        <f>[7]Slovakia!CV$17</f>
        <v>36</v>
      </c>
      <c r="CW29" s="1">
        <f>[7]Slovakia!CW$17</f>
        <v>0</v>
      </c>
      <c r="CX29" s="1">
        <f>[7]Slovakia!CX$17</f>
        <v>0</v>
      </c>
      <c r="CY29" s="1">
        <f>[7]Slovakia!CY$17</f>
        <v>0</v>
      </c>
      <c r="CZ29" s="1">
        <f>[7]Slovakia!CZ$17</f>
        <v>0</v>
      </c>
      <c r="DA29" s="1">
        <f>[7]Slovakia!DA$17</f>
        <v>0</v>
      </c>
      <c r="DB29" s="1">
        <f>[7]Slovakia!DB$17</f>
        <v>0</v>
      </c>
      <c r="DC29" s="1">
        <f>[7]Slovakia!DC$17</f>
        <v>0</v>
      </c>
      <c r="DD29" s="1">
        <f>[7]Slovakia!DD$17</f>
        <v>0</v>
      </c>
      <c r="DE29" s="1">
        <f>[7]Slovakia!DE$17</f>
        <v>0</v>
      </c>
      <c r="DF29" s="1">
        <f>[7]Slovakia!DF$17</f>
        <v>0</v>
      </c>
      <c r="DG29" s="1">
        <f>[7]Slovakia!DG$17</f>
        <v>0</v>
      </c>
      <c r="DH29" s="1">
        <f>[7]Slovakia!DH$17</f>
        <v>0</v>
      </c>
      <c r="DI29" s="1">
        <f>[7]Slovakia!DI$17</f>
        <v>0</v>
      </c>
      <c r="DJ29" s="1">
        <f>[7]Slovakia!DJ$17</f>
        <v>0</v>
      </c>
      <c r="DK29" s="1">
        <f>[7]Slovakia!DK$17</f>
        <v>0</v>
      </c>
      <c r="DL29" s="1">
        <f>[7]Slovakia!DL$17</f>
        <v>0</v>
      </c>
      <c r="DM29" s="1">
        <f>[7]Slovakia!DM$17</f>
        <v>0</v>
      </c>
      <c r="DN29" s="1">
        <f>[7]Slovakia!DN$17</f>
        <v>0</v>
      </c>
      <c r="DO29" s="1">
        <f>[7]Slovakia!DO$17</f>
        <v>46</v>
      </c>
      <c r="DP29" s="1">
        <f>[7]Slovakia!DP$17</f>
        <v>17</v>
      </c>
      <c r="DQ29" s="1">
        <f>[7]Slovakia!DQ$17</f>
        <v>0</v>
      </c>
      <c r="DR29" s="1">
        <f>[7]Slovakia!DR$17</f>
        <v>0</v>
      </c>
      <c r="DS29" s="1">
        <f>[7]Slovakia!DS$17</f>
        <v>0</v>
      </c>
      <c r="DT29" s="1">
        <f>[7]Slovakia!DT$17</f>
        <v>0</v>
      </c>
      <c r="DU29" s="1">
        <f>[7]Slovakia!DU$17</f>
        <v>0</v>
      </c>
      <c r="DV29" s="1">
        <f>[7]Slovakia!DV$17</f>
        <v>0</v>
      </c>
      <c r="DW29" s="1">
        <f>[7]Slovakia!DW$17</f>
        <v>0</v>
      </c>
      <c r="DX29" s="1">
        <f>[7]Slovakia!DX$17</f>
        <v>0</v>
      </c>
      <c r="DY29" s="1">
        <f>[7]Slovakia!DY$17</f>
        <v>0</v>
      </c>
      <c r="DZ29" s="1">
        <f>[7]Slovakia!DZ$17</f>
        <v>23</v>
      </c>
      <c r="EA29" s="1">
        <f>[7]Slovakia!EA$17</f>
        <v>0</v>
      </c>
      <c r="EB29" s="1">
        <f>[7]Slovakia!EB$17</f>
        <v>23</v>
      </c>
      <c r="EC29" s="1">
        <f>[7]Slovakia!EC$17</f>
        <v>0</v>
      </c>
      <c r="ED29" s="1">
        <f>[7]Slovakia!ED$17</f>
        <v>0</v>
      </c>
      <c r="EE29" s="1">
        <f>[7]Slovakia!EE$17</f>
        <v>0</v>
      </c>
      <c r="EF29" s="1">
        <f>[7]Slovakia!EF$17</f>
        <v>0</v>
      </c>
      <c r="EG29" s="1">
        <f>[7]Slovakia!EG$17</f>
        <v>0</v>
      </c>
      <c r="EH29" s="1">
        <f>[7]Slovakia!EH$17</f>
        <v>0</v>
      </c>
      <c r="EI29" s="1">
        <f>[7]Slovakia!EI$17</f>
        <v>0</v>
      </c>
      <c r="EJ29" s="1">
        <f>[7]Slovakia!EJ$17</f>
        <v>0</v>
      </c>
      <c r="EK29" s="1">
        <f>[7]Slovakia!EK$17</f>
        <v>0</v>
      </c>
      <c r="EL29" s="1">
        <f>[7]Slovakia!EL$17</f>
        <v>0</v>
      </c>
      <c r="EM29" s="1">
        <f>[7]Slovakia!EM$17</f>
        <v>0</v>
      </c>
      <c r="EN29" s="1">
        <f>[7]Slovakia!EN$17</f>
        <v>0</v>
      </c>
      <c r="EO29" s="1">
        <f>[7]Slovakia!EO$17</f>
        <v>0</v>
      </c>
      <c r="EP29" s="1">
        <f>[7]Slovakia!EP$17</f>
        <v>0</v>
      </c>
      <c r="EQ29" s="1">
        <f>[7]Slovakia!EQ$17</f>
        <v>0</v>
      </c>
      <c r="ER29" s="1">
        <f>[7]Slovakia!ER$17</f>
        <v>0</v>
      </c>
      <c r="ES29" s="1">
        <f>[7]Slovakia!ES$17</f>
        <v>0</v>
      </c>
      <c r="ET29" s="1">
        <f>[7]Slovakia!ET$17</f>
        <v>0</v>
      </c>
      <c r="EU29" s="1">
        <f>[7]Slovakia!EU$17</f>
        <v>0</v>
      </c>
      <c r="EV29" s="1">
        <f>[7]Slovakia!EV$17</f>
        <v>0</v>
      </c>
      <c r="EW29" s="1">
        <f>[7]Slovakia!EW$17</f>
        <v>0</v>
      </c>
      <c r="EX29" s="1">
        <f>[7]Slovakia!EX$17</f>
        <v>0</v>
      </c>
      <c r="EY29" s="1">
        <f>[7]Slovakia!EY$17</f>
        <v>0</v>
      </c>
      <c r="EZ29" s="1">
        <f>[7]Slovakia!EZ$17</f>
        <v>0</v>
      </c>
      <c r="FA29" s="1">
        <f>[7]Slovakia!FA$17</f>
        <v>0</v>
      </c>
      <c r="FB29" s="1">
        <f>[7]Slovakia!FB$17</f>
        <v>0</v>
      </c>
      <c r="FC29" s="1">
        <f>[7]Slovakia!FC$17</f>
        <v>0</v>
      </c>
      <c r="FD29" s="1">
        <f>[7]Slovakia!FD$17</f>
        <v>0</v>
      </c>
      <c r="FE29" s="1">
        <f>[7]Slovakia!FE$17</f>
        <v>0</v>
      </c>
      <c r="FF29" s="1">
        <f>[7]Slovakia!FF$17</f>
        <v>0</v>
      </c>
      <c r="FG29" s="1">
        <f>[7]Slovakia!FG$17</f>
        <v>0</v>
      </c>
      <c r="FH29" s="1">
        <f>[7]Slovakia!FH$17</f>
        <v>0</v>
      </c>
      <c r="FI29" s="1">
        <f>[7]Slovakia!FI$17</f>
        <v>0</v>
      </c>
      <c r="FJ29" s="1">
        <f>[7]Slovakia!FJ$17</f>
        <v>0</v>
      </c>
      <c r="FK29" s="1">
        <f>[7]Slovakia!FK$17</f>
        <v>0</v>
      </c>
      <c r="FL29" s="1">
        <f>[7]Slovakia!FL$17</f>
        <v>0</v>
      </c>
      <c r="FM29" s="1">
        <f>[7]Slovakia!FM$17</f>
        <v>0</v>
      </c>
      <c r="FN29" s="1">
        <f>[7]Slovakia!FN$17</f>
        <v>0</v>
      </c>
      <c r="FO29" s="1">
        <f>[7]Slovakia!FO$17</f>
        <v>0</v>
      </c>
      <c r="FP29" s="1">
        <f>[7]Slovakia!FP$17</f>
        <v>0</v>
      </c>
      <c r="FQ29" s="1">
        <f>[7]Slovakia!FQ$17</f>
        <v>0</v>
      </c>
      <c r="FR29" s="1">
        <f>[7]Slovakia!FR$17</f>
        <v>0</v>
      </c>
      <c r="FS29" s="1">
        <f>[7]Slovakia!FS$17</f>
        <v>0</v>
      </c>
      <c r="FT29" s="1">
        <f>[7]Slovakia!FT$17</f>
        <v>0</v>
      </c>
      <c r="FU29" s="1">
        <f>[7]Slovakia!FU$17</f>
        <v>0</v>
      </c>
      <c r="FV29" s="1">
        <f>[7]Slovakia!FV$17</f>
        <v>0</v>
      </c>
      <c r="FW29" s="1">
        <f>[7]Slovakia!FW$17</f>
        <v>0</v>
      </c>
      <c r="FX29" s="1">
        <f>[7]Slovakia!FX$17</f>
        <v>0</v>
      </c>
      <c r="FY29" s="1">
        <f>[7]Slovakia!FY$17</f>
        <v>0</v>
      </c>
      <c r="FZ29" s="7">
        <f>1/1000*SUM($B29:FY29)</f>
        <v>6.58</v>
      </c>
    </row>
    <row r="30" spans="1:182">
      <c r="A30" t="s">
        <v>31</v>
      </c>
      <c r="B30" s="1">
        <f>[7]Slovenia!B$17</f>
        <v>0</v>
      </c>
      <c r="C30" s="1">
        <f>[7]Slovenia!C$17</f>
        <v>0</v>
      </c>
      <c r="D30" s="1">
        <f>[7]Slovenia!D$17</f>
        <v>0</v>
      </c>
      <c r="E30" s="1">
        <f>[7]Slovenia!E$17</f>
        <v>0</v>
      </c>
      <c r="F30" s="1">
        <f>[7]Slovenia!F$17</f>
        <v>0</v>
      </c>
      <c r="G30" s="1">
        <f>[7]Slovenia!G$17</f>
        <v>0</v>
      </c>
      <c r="H30" s="1">
        <f>[7]Slovenia!H$17</f>
        <v>0</v>
      </c>
      <c r="I30" s="1">
        <f>[7]Slovenia!I$17</f>
        <v>0</v>
      </c>
      <c r="J30" s="1">
        <f>[7]Slovenia!J$17</f>
        <v>0</v>
      </c>
      <c r="K30" s="1">
        <f>[7]Slovenia!K$17</f>
        <v>0</v>
      </c>
      <c r="L30" s="1">
        <f>[7]Slovenia!L$17</f>
        <v>0</v>
      </c>
      <c r="M30" s="1">
        <f>[7]Slovenia!M$17</f>
        <v>0</v>
      </c>
      <c r="N30" s="1">
        <f>[7]Slovenia!N$17</f>
        <v>0</v>
      </c>
      <c r="O30" s="1">
        <f>[7]Slovenia!O$17</f>
        <v>0</v>
      </c>
      <c r="P30" s="1">
        <f>[7]Slovenia!P$17</f>
        <v>0</v>
      </c>
      <c r="Q30" s="1">
        <f>[7]Slovenia!Q$17</f>
        <v>0</v>
      </c>
      <c r="R30" s="1">
        <f>[7]Slovenia!R$17</f>
        <v>0</v>
      </c>
      <c r="S30" s="1">
        <f>[7]Slovenia!S$17</f>
        <v>0</v>
      </c>
      <c r="T30" s="1">
        <f>[7]Slovenia!T$17</f>
        <v>0</v>
      </c>
      <c r="U30" s="1">
        <f>[7]Slovenia!U$17</f>
        <v>0</v>
      </c>
      <c r="V30" s="1">
        <f>[7]Slovenia!V$17</f>
        <v>0</v>
      </c>
      <c r="W30" s="1">
        <f>[7]Slovenia!W$17</f>
        <v>0</v>
      </c>
      <c r="X30" s="1">
        <f>[7]Slovenia!X$17</f>
        <v>0</v>
      </c>
      <c r="Y30" s="1">
        <f>[7]Slovenia!Y$17</f>
        <v>0</v>
      </c>
      <c r="Z30" s="1">
        <f>[7]Slovenia!Z$17</f>
        <v>0</v>
      </c>
      <c r="AA30" s="1">
        <f>[7]Slovenia!AA$17</f>
        <v>0</v>
      </c>
      <c r="AB30" s="1">
        <f>[7]Slovenia!AB$17</f>
        <v>0</v>
      </c>
      <c r="AC30" s="1">
        <f>[7]Slovenia!AC$17</f>
        <v>0</v>
      </c>
      <c r="AD30" s="1">
        <f>[7]Slovenia!AD$17</f>
        <v>0</v>
      </c>
      <c r="AE30" s="1">
        <f>[7]Slovenia!AE$17</f>
        <v>0</v>
      </c>
      <c r="AF30" s="1">
        <f>[7]Slovenia!AF$17</f>
        <v>0</v>
      </c>
      <c r="AG30" s="1">
        <f>[7]Slovenia!AG$17</f>
        <v>0</v>
      </c>
      <c r="AH30" s="1">
        <f>[7]Slovenia!AH$17</f>
        <v>0</v>
      </c>
      <c r="AI30" s="1">
        <f>[7]Slovenia!AI$17</f>
        <v>0</v>
      </c>
      <c r="AJ30" s="1">
        <f>[7]Slovenia!AJ$17</f>
        <v>0</v>
      </c>
      <c r="AK30" s="1">
        <f>[7]Slovenia!AK$17</f>
        <v>0</v>
      </c>
      <c r="AL30" s="1">
        <f>[7]Slovenia!AL$17</f>
        <v>0</v>
      </c>
      <c r="AM30" s="1">
        <f>[7]Slovenia!AM$17</f>
        <v>0</v>
      </c>
      <c r="AN30" s="1">
        <f>[7]Slovenia!AN$17</f>
        <v>0</v>
      </c>
      <c r="AO30" s="1">
        <f>[7]Slovenia!AO$17</f>
        <v>0</v>
      </c>
      <c r="AP30" s="1">
        <f>[7]Slovenia!AP$17</f>
        <v>0</v>
      </c>
      <c r="AQ30" s="1">
        <f>[7]Slovenia!AQ$17</f>
        <v>0</v>
      </c>
      <c r="AR30" s="1">
        <f>[7]Slovenia!AR$17</f>
        <v>0</v>
      </c>
      <c r="AS30" s="1">
        <f>[7]Slovenia!AS$17</f>
        <v>0</v>
      </c>
      <c r="AT30" s="1">
        <f>[7]Slovenia!AT$17</f>
        <v>0</v>
      </c>
      <c r="AU30" s="1">
        <f>[7]Slovenia!AU$17</f>
        <v>0</v>
      </c>
      <c r="AV30" s="1">
        <f>[7]Slovenia!AV$17</f>
        <v>0</v>
      </c>
      <c r="AW30" s="1">
        <f>[7]Slovenia!AW$17</f>
        <v>0</v>
      </c>
      <c r="AX30" s="1">
        <f>[7]Slovenia!AX$17</f>
        <v>0</v>
      </c>
      <c r="AY30" s="1">
        <f>[7]Slovenia!AY$17</f>
        <v>0</v>
      </c>
      <c r="AZ30" s="1">
        <f>[7]Slovenia!AZ$17</f>
        <v>0</v>
      </c>
      <c r="BA30" s="1">
        <f>[7]Slovenia!BA$17</f>
        <v>0</v>
      </c>
      <c r="BB30" s="1">
        <f>[7]Slovenia!BB$17</f>
        <v>0</v>
      </c>
      <c r="BC30" s="1">
        <f>[7]Slovenia!BC$17</f>
        <v>0</v>
      </c>
      <c r="BD30" s="1">
        <f>[7]Slovenia!BD$17</f>
        <v>0</v>
      </c>
      <c r="BE30" s="1">
        <f>[7]Slovenia!BE$17</f>
        <v>0</v>
      </c>
      <c r="BF30" s="1">
        <f>[7]Slovenia!BF$17</f>
        <v>0</v>
      </c>
      <c r="BG30" s="1">
        <f>[7]Slovenia!BG$17</f>
        <v>0</v>
      </c>
      <c r="BH30" s="1">
        <f>[7]Slovenia!BH$17</f>
        <v>0</v>
      </c>
      <c r="BI30" s="1">
        <f>[7]Slovenia!BI$17</f>
        <v>0</v>
      </c>
      <c r="BJ30" s="1">
        <f>[7]Slovenia!BJ$17</f>
        <v>0</v>
      </c>
      <c r="BK30" s="1">
        <f>[7]Slovenia!BK$17</f>
        <v>0</v>
      </c>
      <c r="BL30" s="1">
        <f>[7]Slovenia!BL$17</f>
        <v>0</v>
      </c>
      <c r="BM30" s="1">
        <f>[7]Slovenia!BM$17</f>
        <v>58</v>
      </c>
      <c r="BN30" s="1">
        <f>[7]Slovenia!BN$17</f>
        <v>0</v>
      </c>
      <c r="BO30" s="1">
        <f>[7]Slovenia!BO$17</f>
        <v>0</v>
      </c>
      <c r="BP30" s="1">
        <f>[7]Slovenia!BP$17</f>
        <v>0</v>
      </c>
      <c r="BQ30" s="1">
        <f>[7]Slovenia!BQ$17</f>
        <v>0</v>
      </c>
      <c r="BR30" s="1">
        <f>[7]Slovenia!BR$17</f>
        <v>0</v>
      </c>
      <c r="BS30" s="1">
        <f>[7]Slovenia!BS$17</f>
        <v>0</v>
      </c>
      <c r="BT30" s="1">
        <f>[7]Slovenia!BT$17</f>
        <v>0</v>
      </c>
      <c r="BU30" s="1">
        <f>[7]Slovenia!BU$17</f>
        <v>0</v>
      </c>
      <c r="BV30" s="1">
        <f>[7]Slovenia!BV$17</f>
        <v>0</v>
      </c>
      <c r="BW30" s="1">
        <f>[7]Slovenia!BW$17</f>
        <v>0</v>
      </c>
      <c r="BX30" s="1">
        <f>[7]Slovenia!BX$17</f>
        <v>0</v>
      </c>
      <c r="BY30" s="1">
        <f>[7]Slovenia!BY$17</f>
        <v>0</v>
      </c>
      <c r="BZ30" s="1">
        <f>[7]Slovenia!BZ$17</f>
        <v>0</v>
      </c>
      <c r="CA30" s="1">
        <f>[7]Slovenia!CA$17</f>
        <v>0</v>
      </c>
      <c r="CB30" s="1">
        <f>[7]Slovenia!CB$17</f>
        <v>0</v>
      </c>
      <c r="CC30" s="1">
        <f>[7]Slovenia!CC$17</f>
        <v>0</v>
      </c>
      <c r="CD30" s="1">
        <f>[7]Slovenia!CD$17</f>
        <v>0</v>
      </c>
      <c r="CE30" s="1">
        <f>[7]Slovenia!CE$17</f>
        <v>0</v>
      </c>
      <c r="CF30" s="1">
        <f>[7]Slovenia!CF$17</f>
        <v>0</v>
      </c>
      <c r="CG30" s="1">
        <f>[7]Slovenia!CG$17</f>
        <v>0</v>
      </c>
      <c r="CH30" s="1">
        <f>[7]Slovenia!CH$17</f>
        <v>0</v>
      </c>
      <c r="CI30" s="1">
        <f>[7]Slovenia!CI$17</f>
        <v>0</v>
      </c>
      <c r="CJ30" s="1">
        <f>[7]Slovenia!CJ$17</f>
        <v>0</v>
      </c>
      <c r="CK30" s="1">
        <f>[7]Slovenia!CK$17</f>
        <v>0</v>
      </c>
      <c r="CL30" s="1">
        <f>[7]Slovenia!CL$17</f>
        <v>0</v>
      </c>
      <c r="CM30" s="1">
        <f>[7]Slovenia!CM$17</f>
        <v>0</v>
      </c>
      <c r="CN30" s="1">
        <f>[7]Slovenia!CN$17</f>
        <v>0</v>
      </c>
      <c r="CO30" s="1">
        <f>[7]Slovenia!CO$17</f>
        <v>0</v>
      </c>
      <c r="CP30" s="1">
        <f>[7]Slovenia!CP$17</f>
        <v>0</v>
      </c>
      <c r="CQ30" s="1">
        <f>[7]Slovenia!CQ$17</f>
        <v>0</v>
      </c>
      <c r="CR30" s="1">
        <f>[7]Slovenia!CR$17</f>
        <v>0</v>
      </c>
      <c r="CS30" s="1">
        <f>[7]Slovenia!CS$17</f>
        <v>0</v>
      </c>
      <c r="CT30" s="1">
        <f>[7]Slovenia!CT$17</f>
        <v>0</v>
      </c>
      <c r="CU30" s="1">
        <f>[7]Slovenia!CU$17</f>
        <v>13</v>
      </c>
      <c r="CV30" s="1">
        <f>[7]Slovenia!CV$17</f>
        <v>0</v>
      </c>
      <c r="CW30" s="1">
        <f>[7]Slovenia!CW$17</f>
        <v>0</v>
      </c>
      <c r="CX30" s="1">
        <f>[7]Slovenia!CX$17</f>
        <v>0</v>
      </c>
      <c r="CY30" s="1">
        <f>[7]Slovenia!CY$17</f>
        <v>0</v>
      </c>
      <c r="CZ30" s="1">
        <f>[7]Slovenia!CZ$17</f>
        <v>0</v>
      </c>
      <c r="DA30" s="1">
        <f>[7]Slovenia!DA$17</f>
        <v>0</v>
      </c>
      <c r="DB30" s="1">
        <f>[7]Slovenia!DB$17</f>
        <v>0</v>
      </c>
      <c r="DC30" s="1">
        <f>[7]Slovenia!DC$17</f>
        <v>13</v>
      </c>
      <c r="DD30" s="1">
        <f>[7]Slovenia!DD$17</f>
        <v>0</v>
      </c>
      <c r="DE30" s="1">
        <f>[7]Slovenia!DE$17</f>
        <v>0</v>
      </c>
      <c r="DF30" s="1">
        <f>[7]Slovenia!DF$17</f>
        <v>0</v>
      </c>
      <c r="DG30" s="1">
        <f>[7]Slovenia!DG$17</f>
        <v>0</v>
      </c>
      <c r="DH30" s="1">
        <f>[7]Slovenia!DH$17</f>
        <v>0</v>
      </c>
      <c r="DI30" s="1">
        <f>[7]Slovenia!DI$17</f>
        <v>0</v>
      </c>
      <c r="DJ30" s="1">
        <f>[7]Slovenia!DJ$17</f>
        <v>0</v>
      </c>
      <c r="DK30" s="1">
        <f>[7]Slovenia!DK$17</f>
        <v>0</v>
      </c>
      <c r="DL30" s="1">
        <f>[7]Slovenia!DL$17</f>
        <v>0</v>
      </c>
      <c r="DM30" s="1">
        <f>[7]Slovenia!DM$17</f>
        <v>0</v>
      </c>
      <c r="DN30" s="1">
        <f>[7]Slovenia!DN$17</f>
        <v>0</v>
      </c>
      <c r="DO30" s="1">
        <f>[7]Slovenia!DO$17</f>
        <v>0</v>
      </c>
      <c r="DP30" s="1">
        <f>[7]Slovenia!DP$17</f>
        <v>0</v>
      </c>
      <c r="DQ30" s="1">
        <f>[7]Slovenia!DQ$17</f>
        <v>0</v>
      </c>
      <c r="DR30" s="1">
        <f>[7]Slovenia!DR$17</f>
        <v>0</v>
      </c>
      <c r="DS30" s="1">
        <f>[7]Slovenia!DS$17</f>
        <v>0</v>
      </c>
      <c r="DT30" s="1">
        <f>[7]Slovenia!DT$17</f>
        <v>0</v>
      </c>
      <c r="DU30" s="1">
        <f>[7]Slovenia!DU$17</f>
        <v>0</v>
      </c>
      <c r="DV30" s="1">
        <f>[7]Slovenia!DV$17</f>
        <v>11</v>
      </c>
      <c r="DW30" s="1">
        <f>[7]Slovenia!DW$17</f>
        <v>0</v>
      </c>
      <c r="DX30" s="1">
        <f>[7]Slovenia!DX$17</f>
        <v>0</v>
      </c>
      <c r="DY30" s="1">
        <f>[7]Slovenia!DY$17</f>
        <v>0</v>
      </c>
      <c r="DZ30" s="1">
        <f>[7]Slovenia!DZ$17</f>
        <v>0</v>
      </c>
      <c r="EA30" s="1">
        <f>[7]Slovenia!EA$17</f>
        <v>145</v>
      </c>
      <c r="EB30" s="1">
        <f>[7]Slovenia!EB$17</f>
        <v>0</v>
      </c>
      <c r="EC30" s="1">
        <f>[7]Slovenia!EC$17</f>
        <v>0</v>
      </c>
      <c r="ED30" s="1">
        <f>[7]Slovenia!ED$17</f>
        <v>0</v>
      </c>
      <c r="EE30" s="1">
        <f>[7]Slovenia!EE$17</f>
        <v>0</v>
      </c>
      <c r="EF30" s="1">
        <f>[7]Slovenia!EF$17</f>
        <v>0</v>
      </c>
      <c r="EG30" s="1">
        <f>[7]Slovenia!EG$17</f>
        <v>0</v>
      </c>
      <c r="EH30" s="1">
        <f>[7]Slovenia!EH$17</f>
        <v>0</v>
      </c>
      <c r="EI30" s="1">
        <f>[7]Slovenia!EI$17</f>
        <v>0</v>
      </c>
      <c r="EJ30" s="1">
        <f>[7]Slovenia!EJ$17</f>
        <v>0</v>
      </c>
      <c r="EK30" s="1">
        <f>[7]Slovenia!EK$17</f>
        <v>0</v>
      </c>
      <c r="EL30" s="1">
        <f>[7]Slovenia!EL$17</f>
        <v>0</v>
      </c>
      <c r="EM30" s="1">
        <f>[7]Slovenia!EM$17</f>
        <v>0</v>
      </c>
      <c r="EN30" s="1">
        <f>[7]Slovenia!EN$17</f>
        <v>0</v>
      </c>
      <c r="EO30" s="1">
        <f>[7]Slovenia!EO$17</f>
        <v>0</v>
      </c>
      <c r="EP30" s="1">
        <f>[7]Slovenia!EP$17</f>
        <v>0</v>
      </c>
      <c r="EQ30" s="1">
        <f>[7]Slovenia!EQ$17</f>
        <v>0</v>
      </c>
      <c r="ER30" s="1">
        <f>[7]Slovenia!ER$17</f>
        <v>0</v>
      </c>
      <c r="ES30" s="1">
        <f>[7]Slovenia!ES$17</f>
        <v>0</v>
      </c>
      <c r="ET30" s="1">
        <f>[7]Slovenia!ET$17</f>
        <v>0</v>
      </c>
      <c r="EU30" s="1">
        <f>[7]Slovenia!EU$17</f>
        <v>0</v>
      </c>
      <c r="EV30" s="1">
        <f>[7]Slovenia!EV$17</f>
        <v>0</v>
      </c>
      <c r="EW30" s="1">
        <f>[7]Slovenia!EW$17</f>
        <v>0</v>
      </c>
      <c r="EX30" s="1">
        <f>[7]Slovenia!EX$17</f>
        <v>0</v>
      </c>
      <c r="EY30" s="1">
        <f>[7]Slovenia!EY$17</f>
        <v>0</v>
      </c>
      <c r="EZ30" s="1">
        <f>[7]Slovenia!EZ$17</f>
        <v>0</v>
      </c>
      <c r="FA30" s="1">
        <f>[7]Slovenia!FA$17</f>
        <v>0</v>
      </c>
      <c r="FB30" s="1">
        <f>[7]Slovenia!FB$17</f>
        <v>0</v>
      </c>
      <c r="FC30" s="1">
        <f>[7]Slovenia!FC$17</f>
        <v>0</v>
      </c>
      <c r="FD30" s="1">
        <f>[7]Slovenia!FD$17</f>
        <v>0</v>
      </c>
      <c r="FE30" s="1">
        <f>[7]Slovenia!FE$17</f>
        <v>0</v>
      </c>
      <c r="FF30" s="1">
        <f>[7]Slovenia!FF$17</f>
        <v>0</v>
      </c>
      <c r="FG30" s="1">
        <f>[7]Slovenia!FG$17</f>
        <v>0</v>
      </c>
      <c r="FH30" s="1">
        <f>[7]Slovenia!FH$17</f>
        <v>0</v>
      </c>
      <c r="FI30" s="1">
        <f>[7]Slovenia!FI$17</f>
        <v>0</v>
      </c>
      <c r="FJ30" s="1">
        <f>[7]Slovenia!FJ$17</f>
        <v>0</v>
      </c>
      <c r="FK30" s="1">
        <f>[7]Slovenia!FK$17</f>
        <v>0</v>
      </c>
      <c r="FL30" s="1">
        <f>[7]Slovenia!FL$17</f>
        <v>0</v>
      </c>
      <c r="FM30" s="1">
        <f>[7]Slovenia!FM$17</f>
        <v>0</v>
      </c>
      <c r="FN30" s="1">
        <f>[7]Slovenia!FN$17</f>
        <v>0</v>
      </c>
      <c r="FO30" s="1">
        <f>[7]Slovenia!FO$17</f>
        <v>0</v>
      </c>
      <c r="FP30" s="1">
        <f>[7]Slovenia!FP$17</f>
        <v>0</v>
      </c>
      <c r="FQ30" s="1">
        <f>[7]Slovenia!FQ$17</f>
        <v>0</v>
      </c>
      <c r="FR30" s="1">
        <f>[7]Slovenia!FR$17</f>
        <v>0</v>
      </c>
      <c r="FS30" s="1">
        <f>[7]Slovenia!FS$17</f>
        <v>0</v>
      </c>
      <c r="FT30" s="1">
        <f>[7]Slovenia!FT$17</f>
        <v>0</v>
      </c>
      <c r="FU30" s="1">
        <f>[7]Slovenia!FU$17</f>
        <v>0</v>
      </c>
      <c r="FV30" s="1">
        <f>[7]Slovenia!FV$17</f>
        <v>0</v>
      </c>
      <c r="FW30" s="1">
        <f>[7]Slovenia!FW$17</f>
        <v>0</v>
      </c>
      <c r="FX30" s="1">
        <f>[7]Slovenia!FX$17</f>
        <v>0</v>
      </c>
      <c r="FY30" s="1">
        <f>[7]Slovenia!FY$17</f>
        <v>0</v>
      </c>
      <c r="FZ30" s="7">
        <f>1/1000*SUM($B30:FY30)</f>
        <v>0.24</v>
      </c>
    </row>
    <row r="31" spans="1:182">
      <c r="A31" t="s">
        <v>34</v>
      </c>
      <c r="B31" s="1">
        <f>[7]Spain!B$17</f>
        <v>0</v>
      </c>
      <c r="C31" s="1">
        <f>[7]Spain!C$17</f>
        <v>0</v>
      </c>
      <c r="D31" s="1">
        <f>[7]Spain!D$17</f>
        <v>0</v>
      </c>
      <c r="E31" s="1">
        <f>[7]Spain!E$17</f>
        <v>0</v>
      </c>
      <c r="F31" s="1">
        <f>[7]Spain!F$17</f>
        <v>0</v>
      </c>
      <c r="G31" s="1">
        <f>[7]Spain!G$17</f>
        <v>0</v>
      </c>
      <c r="H31" s="1">
        <f>[7]Spain!H$17</f>
        <v>0</v>
      </c>
      <c r="I31" s="1">
        <f>[7]Spain!I$17</f>
        <v>0</v>
      </c>
      <c r="J31" s="1">
        <f>[7]Spain!J$17</f>
        <v>0</v>
      </c>
      <c r="K31" s="1">
        <f>[7]Spain!K$17</f>
        <v>0</v>
      </c>
      <c r="L31" s="1">
        <f>[7]Spain!L$17</f>
        <v>0</v>
      </c>
      <c r="M31" s="1">
        <f>[7]Spain!M$17</f>
        <v>0</v>
      </c>
      <c r="N31" s="1">
        <f>[7]Spain!N$17</f>
        <v>0</v>
      </c>
      <c r="O31" s="1">
        <f>[7]Spain!O$17</f>
        <v>0</v>
      </c>
      <c r="P31" s="1">
        <f>[7]Spain!P$17</f>
        <v>0</v>
      </c>
      <c r="Q31" s="1">
        <f>[7]Spain!Q$17</f>
        <v>0</v>
      </c>
      <c r="R31" s="1">
        <f>[7]Spain!R$17</f>
        <v>0</v>
      </c>
      <c r="S31" s="1">
        <f>[7]Spain!S$17</f>
        <v>0</v>
      </c>
      <c r="T31" s="1">
        <f>[7]Spain!T$17</f>
        <v>0</v>
      </c>
      <c r="U31" s="1">
        <f>[7]Spain!U$17</f>
        <v>0</v>
      </c>
      <c r="V31" s="1">
        <f>[7]Spain!V$17</f>
        <v>0</v>
      </c>
      <c r="W31" s="1">
        <f>[7]Spain!W$17</f>
        <v>0</v>
      </c>
      <c r="X31" s="1">
        <f>[7]Spain!X$17</f>
        <v>0</v>
      </c>
      <c r="Y31" s="1">
        <f>[7]Spain!Y$17</f>
        <v>0</v>
      </c>
      <c r="Z31" s="1">
        <f>[7]Spain!Z$17</f>
        <v>0</v>
      </c>
      <c r="AA31" s="1">
        <f>[7]Spain!AA$17</f>
        <v>0</v>
      </c>
      <c r="AB31" s="1">
        <f>[7]Spain!AB$17</f>
        <v>0</v>
      </c>
      <c r="AC31" s="1">
        <f>[7]Spain!AC$17</f>
        <v>0</v>
      </c>
      <c r="AD31" s="1">
        <f>[7]Spain!AD$17</f>
        <v>43125</v>
      </c>
      <c r="AE31" s="1">
        <f>[7]Spain!AE$17</f>
        <v>0</v>
      </c>
      <c r="AF31" s="1">
        <f>[7]Spain!AF$17</f>
        <v>0</v>
      </c>
      <c r="AG31" s="1">
        <f>[7]Spain!AG$17</f>
        <v>0</v>
      </c>
      <c r="AH31" s="1">
        <f>[7]Spain!AH$17</f>
        <v>0</v>
      </c>
      <c r="AI31" s="1">
        <f>[7]Spain!AI$17</f>
        <v>0</v>
      </c>
      <c r="AJ31" s="1">
        <f>[7]Spain!AJ$17</f>
        <v>0</v>
      </c>
      <c r="AK31" s="1">
        <f>[7]Spain!AK$17</f>
        <v>0</v>
      </c>
      <c r="AL31" s="1">
        <f>[7]Spain!AL$17</f>
        <v>0</v>
      </c>
      <c r="AM31" s="1">
        <f>[7]Spain!AM$17</f>
        <v>0</v>
      </c>
      <c r="AN31" s="1">
        <f>[7]Spain!AN$17</f>
        <v>0</v>
      </c>
      <c r="AO31" s="1">
        <f>[7]Spain!AO$17</f>
        <v>0</v>
      </c>
      <c r="AP31" s="1">
        <f>[7]Spain!AP$17</f>
        <v>0</v>
      </c>
      <c r="AQ31" s="1">
        <f>[7]Spain!AQ$17</f>
        <v>0</v>
      </c>
      <c r="AR31" s="1">
        <f>[7]Spain!AR$17</f>
        <v>0</v>
      </c>
      <c r="AS31" s="1">
        <f>[7]Spain!AS$17</f>
        <v>0</v>
      </c>
      <c r="AT31" s="1">
        <f>[7]Spain!AT$17</f>
        <v>0</v>
      </c>
      <c r="AU31" s="1">
        <f>[7]Spain!AU$17</f>
        <v>0</v>
      </c>
      <c r="AV31" s="1">
        <f>[7]Spain!AV$17</f>
        <v>0</v>
      </c>
      <c r="AW31" s="1">
        <f>[7]Spain!AW$17</f>
        <v>0</v>
      </c>
      <c r="AX31" s="1">
        <f>[7]Spain!AX$17</f>
        <v>0</v>
      </c>
      <c r="AY31" s="1">
        <f>[7]Spain!AY$17</f>
        <v>0</v>
      </c>
      <c r="AZ31" s="1">
        <f>[7]Spain!AZ$17</f>
        <v>0</v>
      </c>
      <c r="BA31" s="1">
        <f>[7]Spain!BA$17</f>
        <v>0</v>
      </c>
      <c r="BB31" s="1">
        <f>[7]Spain!BB$17</f>
        <v>0</v>
      </c>
      <c r="BC31" s="1">
        <f>[7]Spain!BC$17</f>
        <v>0</v>
      </c>
      <c r="BD31" s="1">
        <f>[7]Spain!BD$17</f>
        <v>0</v>
      </c>
      <c r="BE31" s="1">
        <f>[7]Spain!BE$17</f>
        <v>0</v>
      </c>
      <c r="BF31" s="1">
        <f>[7]Spain!BF$17</f>
        <v>0</v>
      </c>
      <c r="BG31" s="1">
        <f>[7]Spain!BG$17</f>
        <v>0</v>
      </c>
      <c r="BH31" s="1">
        <f>[7]Spain!BH$17</f>
        <v>0</v>
      </c>
      <c r="BI31" s="1">
        <f>[7]Spain!BI$17</f>
        <v>0</v>
      </c>
      <c r="BJ31" s="1">
        <f>[7]Spain!BJ$17</f>
        <v>0</v>
      </c>
      <c r="BK31" s="1">
        <f>[7]Spain!BK$17</f>
        <v>0</v>
      </c>
      <c r="BL31" s="1">
        <f>[7]Spain!BL$17</f>
        <v>0</v>
      </c>
      <c r="BM31" s="1">
        <f>[7]Spain!BM$17</f>
        <v>0</v>
      </c>
      <c r="BN31" s="1">
        <f>[7]Spain!BN$17</f>
        <v>0</v>
      </c>
      <c r="BO31" s="1">
        <f>[7]Spain!BO$17</f>
        <v>0</v>
      </c>
      <c r="BP31" s="1">
        <f>[7]Spain!BP$17</f>
        <v>0</v>
      </c>
      <c r="BQ31" s="1">
        <f>[7]Spain!BQ$17</f>
        <v>0</v>
      </c>
      <c r="BR31" s="1">
        <f>[7]Spain!BR$17</f>
        <v>0</v>
      </c>
      <c r="BS31" s="1">
        <f>[7]Spain!BS$17</f>
        <v>0</v>
      </c>
      <c r="BT31" s="1">
        <f>[7]Spain!BT$17</f>
        <v>0</v>
      </c>
      <c r="BU31" s="1">
        <f>[7]Spain!BU$17</f>
        <v>0</v>
      </c>
      <c r="BV31" s="1">
        <f>[7]Spain!BV$17</f>
        <v>0</v>
      </c>
      <c r="BW31" s="1">
        <f>[7]Spain!BW$17</f>
        <v>0</v>
      </c>
      <c r="BX31" s="1">
        <f>[7]Spain!BX$17</f>
        <v>26</v>
      </c>
      <c r="BY31" s="1">
        <f>[7]Spain!BY$17</f>
        <v>0</v>
      </c>
      <c r="BZ31" s="1">
        <f>[7]Spain!BZ$17</f>
        <v>0</v>
      </c>
      <c r="CA31" s="1">
        <f>[7]Spain!CA$17</f>
        <v>0</v>
      </c>
      <c r="CB31" s="1">
        <f>[7]Spain!CB$17</f>
        <v>0</v>
      </c>
      <c r="CC31" s="1">
        <f>[7]Spain!CC$17</f>
        <v>0</v>
      </c>
      <c r="CD31" s="1">
        <f>[7]Spain!CD$17</f>
        <v>0</v>
      </c>
      <c r="CE31" s="1">
        <f>[7]Spain!CE$17</f>
        <v>0</v>
      </c>
      <c r="CF31" s="1">
        <f>[7]Spain!CF$17</f>
        <v>0</v>
      </c>
      <c r="CG31" s="1">
        <f>[7]Spain!CG$17</f>
        <v>0</v>
      </c>
      <c r="CH31" s="1">
        <f>[7]Spain!CH$17</f>
        <v>0</v>
      </c>
      <c r="CI31" s="1">
        <f>[7]Spain!CI$17</f>
        <v>0</v>
      </c>
      <c r="CJ31" s="1">
        <f>[7]Spain!CJ$17</f>
        <v>0</v>
      </c>
      <c r="CK31" s="1">
        <f>[7]Spain!CK$17</f>
        <v>0</v>
      </c>
      <c r="CL31" s="1">
        <f>[7]Spain!CL$17</f>
        <v>0</v>
      </c>
      <c r="CM31" s="1">
        <f>[7]Spain!CM$17</f>
        <v>0</v>
      </c>
      <c r="CN31" s="1">
        <f>[7]Spain!CN$17</f>
        <v>0</v>
      </c>
      <c r="CO31" s="1">
        <f>[7]Spain!CO$17</f>
        <v>0</v>
      </c>
      <c r="CP31" s="1">
        <f>[7]Spain!CP$17</f>
        <v>0</v>
      </c>
      <c r="CQ31" s="1">
        <f>[7]Spain!CQ$17</f>
        <v>0</v>
      </c>
      <c r="CR31" s="1">
        <f>[7]Spain!CR$17</f>
        <v>0</v>
      </c>
      <c r="CS31" s="1">
        <f>[7]Spain!CS$17</f>
        <v>0</v>
      </c>
      <c r="CT31" s="1">
        <f>[7]Spain!CT$17</f>
        <v>0</v>
      </c>
      <c r="CU31" s="1">
        <f>[7]Spain!CU$17</f>
        <v>0</v>
      </c>
      <c r="CV31" s="1">
        <f>[7]Spain!CV$17</f>
        <v>0</v>
      </c>
      <c r="CW31" s="1">
        <f>[7]Spain!CW$17</f>
        <v>0</v>
      </c>
      <c r="CX31" s="1">
        <f>[7]Spain!CX$17</f>
        <v>0</v>
      </c>
      <c r="CY31" s="1">
        <f>[7]Spain!CY$17</f>
        <v>0</v>
      </c>
      <c r="CZ31" s="1">
        <f>[7]Spain!CZ$17</f>
        <v>0</v>
      </c>
      <c r="DA31" s="1">
        <f>[7]Spain!DA$17</f>
        <v>0</v>
      </c>
      <c r="DB31" s="1">
        <f>[7]Spain!DB$17</f>
        <v>0</v>
      </c>
      <c r="DC31" s="1">
        <f>[7]Spain!DC$17</f>
        <v>0</v>
      </c>
      <c r="DD31" s="1">
        <f>[7]Spain!DD$17</f>
        <v>0</v>
      </c>
      <c r="DE31" s="1">
        <f>[7]Spain!DE$17</f>
        <v>0</v>
      </c>
      <c r="DF31" s="1">
        <f>[7]Spain!DF$17</f>
        <v>0</v>
      </c>
      <c r="DG31" s="1">
        <f>[7]Spain!DG$17</f>
        <v>0</v>
      </c>
      <c r="DH31" s="1">
        <f>[7]Spain!DH$17</f>
        <v>0</v>
      </c>
      <c r="DI31" s="1">
        <f>[7]Spain!DI$17</f>
        <v>0</v>
      </c>
      <c r="DJ31" s="1">
        <f>[7]Spain!DJ$17</f>
        <v>0</v>
      </c>
      <c r="DK31" s="1">
        <f>[7]Spain!DK$17</f>
        <v>0</v>
      </c>
      <c r="DL31" s="1">
        <f>[7]Spain!DL$17</f>
        <v>0</v>
      </c>
      <c r="DM31" s="1">
        <f>[7]Spain!DM$17</f>
        <v>0</v>
      </c>
      <c r="DN31" s="1">
        <f>[7]Spain!DN$17</f>
        <v>0</v>
      </c>
      <c r="DO31" s="1">
        <f>[7]Spain!DO$17</f>
        <v>0</v>
      </c>
      <c r="DP31" s="1">
        <f>[7]Spain!DP$17</f>
        <v>0</v>
      </c>
      <c r="DQ31" s="1">
        <f>[7]Spain!DQ$17</f>
        <v>0</v>
      </c>
      <c r="DR31" s="1">
        <f>[7]Spain!DR$17</f>
        <v>0</v>
      </c>
      <c r="DS31" s="1">
        <f>[7]Spain!DS$17</f>
        <v>0</v>
      </c>
      <c r="DT31" s="1">
        <f>[7]Spain!DT$17</f>
        <v>0</v>
      </c>
      <c r="DU31" s="1">
        <f>[7]Spain!DU$17</f>
        <v>0</v>
      </c>
      <c r="DV31" s="1">
        <f>[7]Spain!DV$17</f>
        <v>0</v>
      </c>
      <c r="DW31" s="1">
        <f>[7]Spain!DW$17</f>
        <v>0</v>
      </c>
      <c r="DX31" s="1">
        <f>[7]Spain!DX$17</f>
        <v>0</v>
      </c>
      <c r="DY31" s="1">
        <f>[7]Spain!DY$17</f>
        <v>0</v>
      </c>
      <c r="DZ31" s="1">
        <f>[7]Spain!DZ$17</f>
        <v>0</v>
      </c>
      <c r="EA31" s="1">
        <f>[7]Spain!EA$17</f>
        <v>0</v>
      </c>
      <c r="EB31" s="1">
        <f>[7]Spain!EB$17</f>
        <v>0</v>
      </c>
      <c r="EC31" s="1">
        <f>[7]Spain!EC$17</f>
        <v>0</v>
      </c>
      <c r="ED31" s="1">
        <f>[7]Spain!ED$17</f>
        <v>0</v>
      </c>
      <c r="EE31" s="1">
        <f>[7]Spain!EE$17</f>
        <v>0</v>
      </c>
      <c r="EF31" s="1">
        <f>[7]Spain!EF$17</f>
        <v>0</v>
      </c>
      <c r="EG31" s="1">
        <f>[7]Spain!EG$17</f>
        <v>0</v>
      </c>
      <c r="EH31" s="1">
        <f>[7]Spain!EH$17</f>
        <v>0</v>
      </c>
      <c r="EI31" s="1">
        <f>[7]Spain!EI$17</f>
        <v>0</v>
      </c>
      <c r="EJ31" s="1">
        <f>[7]Spain!EJ$17</f>
        <v>0</v>
      </c>
      <c r="EK31" s="1">
        <f>[7]Spain!EK$17</f>
        <v>0</v>
      </c>
      <c r="EL31" s="1">
        <f>[7]Spain!EL$17</f>
        <v>0</v>
      </c>
      <c r="EM31" s="1">
        <f>[7]Spain!EM$17</f>
        <v>0</v>
      </c>
      <c r="EN31" s="1">
        <f>[7]Spain!EN$17</f>
        <v>0</v>
      </c>
      <c r="EO31" s="1">
        <f>[7]Spain!EO$17</f>
        <v>0</v>
      </c>
      <c r="EP31" s="1">
        <f>[7]Spain!EP$17</f>
        <v>0</v>
      </c>
      <c r="EQ31" s="1">
        <f>[7]Spain!EQ$17</f>
        <v>0</v>
      </c>
      <c r="ER31" s="1">
        <f>[7]Spain!ER$17</f>
        <v>0</v>
      </c>
      <c r="ES31" s="1">
        <f>[7]Spain!ES$17</f>
        <v>0</v>
      </c>
      <c r="ET31" s="1">
        <f>[7]Spain!ET$17</f>
        <v>0</v>
      </c>
      <c r="EU31" s="1">
        <f>[7]Spain!EU$17</f>
        <v>0</v>
      </c>
      <c r="EV31" s="1">
        <f>[7]Spain!EV$17</f>
        <v>0</v>
      </c>
      <c r="EW31" s="1">
        <f>[7]Spain!EW$17</f>
        <v>0</v>
      </c>
      <c r="EX31" s="1">
        <f>[7]Spain!EX$17</f>
        <v>0</v>
      </c>
      <c r="EY31" s="1">
        <f>[7]Spain!EY$17</f>
        <v>0</v>
      </c>
      <c r="EZ31" s="1">
        <f>[7]Spain!EZ$17</f>
        <v>0</v>
      </c>
      <c r="FA31" s="1">
        <f>[7]Spain!FA$17</f>
        <v>0</v>
      </c>
      <c r="FB31" s="1">
        <f>[7]Spain!FB$17</f>
        <v>0</v>
      </c>
      <c r="FC31" s="1">
        <f>[7]Spain!FC$17</f>
        <v>0</v>
      </c>
      <c r="FD31" s="1">
        <f>[7]Spain!FD$17</f>
        <v>0</v>
      </c>
      <c r="FE31" s="1">
        <f>[7]Spain!FE$17</f>
        <v>0</v>
      </c>
      <c r="FF31" s="1">
        <f>[7]Spain!FF$17</f>
        <v>0</v>
      </c>
      <c r="FG31" s="1">
        <f>[7]Spain!FG$17</f>
        <v>0</v>
      </c>
      <c r="FH31" s="1">
        <f>[7]Spain!FH$17</f>
        <v>0</v>
      </c>
      <c r="FI31" s="1">
        <f>[7]Spain!FI$17</f>
        <v>0</v>
      </c>
      <c r="FJ31" s="1">
        <f>[7]Spain!FJ$17</f>
        <v>689</v>
      </c>
      <c r="FK31" s="1">
        <f>[7]Spain!FK$17</f>
        <v>0</v>
      </c>
      <c r="FL31" s="1">
        <f>[7]Spain!FL$17</f>
        <v>0</v>
      </c>
      <c r="FM31" s="1">
        <f>[7]Spain!FM$17</f>
        <v>0</v>
      </c>
      <c r="FN31" s="1">
        <f>[7]Spain!FN$17</f>
        <v>0</v>
      </c>
      <c r="FO31" s="1">
        <f>[7]Spain!FO$17</f>
        <v>0</v>
      </c>
      <c r="FP31" s="1">
        <f>[7]Spain!FP$17</f>
        <v>0</v>
      </c>
      <c r="FQ31" s="1">
        <f>[7]Spain!FQ$17</f>
        <v>0</v>
      </c>
      <c r="FR31" s="1">
        <f>[7]Spain!FR$17</f>
        <v>0</v>
      </c>
      <c r="FS31" s="1">
        <f>[7]Spain!FS$17</f>
        <v>0</v>
      </c>
      <c r="FT31" s="1">
        <f>[7]Spain!FT$17</f>
        <v>0</v>
      </c>
      <c r="FU31" s="1">
        <f>[7]Spain!FU$17</f>
        <v>0</v>
      </c>
      <c r="FV31" s="1">
        <f>[7]Spain!FV$17</f>
        <v>0</v>
      </c>
      <c r="FW31" s="1">
        <f>[7]Spain!FW$17</f>
        <v>0</v>
      </c>
      <c r="FX31" s="1">
        <f>[7]Spain!FX$17</f>
        <v>0</v>
      </c>
      <c r="FY31" s="1">
        <f>[7]Spain!FY$17</f>
        <v>0</v>
      </c>
      <c r="FZ31" s="7">
        <f>1/1000*SUM($B31:FY31)</f>
        <v>43.84</v>
      </c>
    </row>
    <row r="32" spans="1:182">
      <c r="A32" t="s">
        <v>26</v>
      </c>
      <c r="B32" s="1">
        <f>[7]Sweden!B$17</f>
        <v>59909</v>
      </c>
      <c r="C32" s="1">
        <f>[7]Sweden!C$17</f>
        <v>0</v>
      </c>
      <c r="D32" s="1">
        <f>[7]Sweden!D$17</f>
        <v>3483</v>
      </c>
      <c r="E32" s="1">
        <f>[7]Sweden!E$17</f>
        <v>197171</v>
      </c>
      <c r="F32" s="1">
        <f>[7]Sweden!F$17</f>
        <v>206923</v>
      </c>
      <c r="G32" s="1">
        <f>[7]Sweden!G$17</f>
        <v>220658</v>
      </c>
      <c r="H32" s="1">
        <f>[7]Sweden!H$17</f>
        <v>186544</v>
      </c>
      <c r="I32" s="1">
        <f>[7]Sweden!I$17</f>
        <v>171349</v>
      </c>
      <c r="J32" s="1">
        <f>[7]Sweden!J$17</f>
        <v>215712</v>
      </c>
      <c r="K32" s="1">
        <f>[7]Sweden!K$17</f>
        <v>242334</v>
      </c>
      <c r="L32" s="1">
        <f>[7]Sweden!L$17</f>
        <v>217067</v>
      </c>
      <c r="M32" s="1">
        <f>[7]Sweden!M$17</f>
        <v>14490</v>
      </c>
      <c r="N32" s="1">
        <f>[7]Sweden!N$17</f>
        <v>170265</v>
      </c>
      <c r="O32" s="1">
        <f>[7]Sweden!O$17</f>
        <v>0</v>
      </c>
      <c r="P32" s="1">
        <f>[7]Sweden!P$17</f>
        <v>0</v>
      </c>
      <c r="Q32" s="1">
        <f>[7]Sweden!Q$17</f>
        <v>227411</v>
      </c>
      <c r="R32" s="1">
        <f>[7]Sweden!R$17</f>
        <v>201644</v>
      </c>
      <c r="S32" s="1">
        <f>[7]Sweden!S$17</f>
        <v>388319</v>
      </c>
      <c r="T32" s="1">
        <f>[7]Sweden!T$17</f>
        <v>238287</v>
      </c>
      <c r="U32" s="1">
        <f>[7]Sweden!U$17</f>
        <v>204232</v>
      </c>
      <c r="V32" s="1">
        <f>[7]Sweden!V$17</f>
        <v>237093</v>
      </c>
      <c r="W32" s="1">
        <f>[7]Sweden!W$17</f>
        <v>150997</v>
      </c>
      <c r="X32" s="1">
        <f>[7]Sweden!X$17</f>
        <v>229451</v>
      </c>
      <c r="Y32" s="1">
        <f>[7]Sweden!Y$17</f>
        <v>223438</v>
      </c>
      <c r="Z32" s="1">
        <f>[7]Sweden!Z$17</f>
        <v>203012</v>
      </c>
      <c r="AA32" s="1">
        <f>[7]Sweden!AA$17</f>
        <v>0</v>
      </c>
      <c r="AB32" s="1">
        <f>[7]Sweden!AB$17</f>
        <v>0</v>
      </c>
      <c r="AC32" s="1">
        <f>[7]Sweden!AC$17</f>
        <v>0</v>
      </c>
      <c r="AD32" s="1">
        <f>[7]Sweden!AD$17</f>
        <v>0</v>
      </c>
      <c r="AE32" s="1">
        <f>[7]Sweden!AE$17</f>
        <v>156</v>
      </c>
      <c r="AF32" s="1">
        <f>[7]Sweden!AF$17</f>
        <v>0</v>
      </c>
      <c r="AG32" s="1">
        <f>[7]Sweden!AG$17</f>
        <v>0</v>
      </c>
      <c r="AH32" s="1">
        <f>[7]Sweden!AH$17</f>
        <v>85</v>
      </c>
      <c r="AI32" s="1">
        <f>[7]Sweden!AI$17</f>
        <v>0</v>
      </c>
      <c r="AJ32" s="1">
        <f>[7]Sweden!AJ$17</f>
        <v>0</v>
      </c>
      <c r="AK32" s="1">
        <f>[7]Sweden!AK$17</f>
        <v>0</v>
      </c>
      <c r="AL32" s="1">
        <f>[7]Sweden!AL$17</f>
        <v>160</v>
      </c>
      <c r="AM32" s="1">
        <f>[7]Sweden!AM$17</f>
        <v>0</v>
      </c>
      <c r="AN32" s="1">
        <f>[7]Sweden!AN$17</f>
        <v>0</v>
      </c>
      <c r="AO32" s="1">
        <f>[7]Sweden!AO$17</f>
        <v>0</v>
      </c>
      <c r="AP32" s="1">
        <f>[7]Sweden!AP$17</f>
        <v>0</v>
      </c>
      <c r="AQ32" s="1">
        <f>[7]Sweden!AQ$17</f>
        <v>0</v>
      </c>
      <c r="AR32" s="1">
        <f>[7]Sweden!AR$17</f>
        <v>0</v>
      </c>
      <c r="AS32" s="1">
        <f>[7]Sweden!AS$17</f>
        <v>0</v>
      </c>
      <c r="AT32" s="1">
        <f>[7]Sweden!AT$17</f>
        <v>0</v>
      </c>
      <c r="AU32" s="1">
        <f>[7]Sweden!AU$17</f>
        <v>15120</v>
      </c>
      <c r="AV32" s="1">
        <f>[7]Sweden!AV$17</f>
        <v>18900</v>
      </c>
      <c r="AW32" s="1">
        <f>[7]Sweden!AW$17</f>
        <v>0</v>
      </c>
      <c r="AX32" s="1">
        <f>[7]Sweden!AX$17</f>
        <v>0</v>
      </c>
      <c r="AY32" s="1">
        <f>[7]Sweden!AY$17</f>
        <v>0</v>
      </c>
      <c r="AZ32" s="1">
        <f>[7]Sweden!AZ$17</f>
        <v>0</v>
      </c>
      <c r="BA32" s="1">
        <f>[7]Sweden!BA$17</f>
        <v>0</v>
      </c>
      <c r="BB32" s="1">
        <f>[7]Sweden!BB$17</f>
        <v>0</v>
      </c>
      <c r="BC32" s="1">
        <f>[7]Sweden!BC$17</f>
        <v>0</v>
      </c>
      <c r="BD32" s="1">
        <f>[7]Sweden!BD$17</f>
        <v>0</v>
      </c>
      <c r="BE32" s="1">
        <f>[7]Sweden!BE$17</f>
        <v>0</v>
      </c>
      <c r="BF32" s="1">
        <f>[7]Sweden!BF$17</f>
        <v>0</v>
      </c>
      <c r="BG32" s="1">
        <f>[7]Sweden!BG$17</f>
        <v>0</v>
      </c>
      <c r="BH32" s="1">
        <f>[7]Sweden!BH$17</f>
        <v>0</v>
      </c>
      <c r="BI32" s="1">
        <f>[7]Sweden!BI$17</f>
        <v>0</v>
      </c>
      <c r="BJ32" s="1">
        <f>[7]Sweden!BJ$17</f>
        <v>0</v>
      </c>
      <c r="BK32" s="1">
        <f>[7]Sweden!BK$17</f>
        <v>0</v>
      </c>
      <c r="BL32" s="1">
        <f>[7]Sweden!BL$17</f>
        <v>0</v>
      </c>
      <c r="BM32" s="1">
        <f>[7]Sweden!BM$17</f>
        <v>276</v>
      </c>
      <c r="BN32" s="1">
        <f>[7]Sweden!BN$17</f>
        <v>0</v>
      </c>
      <c r="BO32" s="1">
        <f>[7]Sweden!BO$17</f>
        <v>200</v>
      </c>
      <c r="BP32" s="1">
        <f>[7]Sweden!BP$17</f>
        <v>0</v>
      </c>
      <c r="BQ32" s="1">
        <f>[7]Sweden!BQ$17</f>
        <v>0</v>
      </c>
      <c r="BR32" s="1">
        <f>[7]Sweden!BR$17</f>
        <v>0</v>
      </c>
      <c r="BS32" s="1">
        <f>[7]Sweden!BS$17</f>
        <v>0</v>
      </c>
      <c r="BT32" s="1">
        <f>[7]Sweden!BT$17</f>
        <v>0</v>
      </c>
      <c r="BU32" s="1">
        <f>[7]Sweden!BU$17</f>
        <v>0</v>
      </c>
      <c r="BV32" s="1">
        <f>[7]Sweden!BV$17</f>
        <v>0</v>
      </c>
      <c r="BW32" s="1">
        <f>[7]Sweden!BW$17</f>
        <v>0</v>
      </c>
      <c r="BX32" s="1">
        <f>[7]Sweden!BX$17</f>
        <v>0</v>
      </c>
      <c r="BY32" s="1">
        <f>[7]Sweden!BY$17</f>
        <v>0</v>
      </c>
      <c r="BZ32" s="1">
        <f>[7]Sweden!BZ$17</f>
        <v>0</v>
      </c>
      <c r="CA32" s="1">
        <f>[7]Sweden!CA$17</f>
        <v>0</v>
      </c>
      <c r="CB32" s="1">
        <f>[7]Sweden!CB$17</f>
        <v>0</v>
      </c>
      <c r="CC32" s="1">
        <f>[7]Sweden!CC$17</f>
        <v>0</v>
      </c>
      <c r="CD32" s="1">
        <f>[7]Sweden!CD$17</f>
        <v>4719</v>
      </c>
      <c r="CE32" s="1">
        <f>[7]Sweden!CE$17</f>
        <v>0</v>
      </c>
      <c r="CF32" s="1">
        <f>[7]Sweden!CF$17</f>
        <v>4618</v>
      </c>
      <c r="CG32" s="1">
        <f>[7]Sweden!CG$17</f>
        <v>0</v>
      </c>
      <c r="CH32" s="1">
        <f>[7]Sweden!CH$17</f>
        <v>0</v>
      </c>
      <c r="CI32" s="1">
        <f>[7]Sweden!CI$17</f>
        <v>0</v>
      </c>
      <c r="CJ32" s="1">
        <f>[7]Sweden!CJ$17</f>
        <v>0</v>
      </c>
      <c r="CK32" s="1">
        <f>[7]Sweden!CK$17</f>
        <v>0</v>
      </c>
      <c r="CL32" s="1">
        <f>[7]Sweden!CL$17</f>
        <v>0</v>
      </c>
      <c r="CM32" s="1">
        <f>[7]Sweden!CM$17</f>
        <v>0</v>
      </c>
      <c r="CN32" s="1">
        <f>[7]Sweden!CN$17</f>
        <v>0</v>
      </c>
      <c r="CO32" s="1">
        <f>[7]Sweden!CO$17</f>
        <v>0</v>
      </c>
      <c r="CP32" s="1">
        <f>[7]Sweden!CP$17</f>
        <v>5306</v>
      </c>
      <c r="CQ32" s="1">
        <f>[7]Sweden!CQ$17</f>
        <v>2130</v>
      </c>
      <c r="CR32" s="1">
        <f>[7]Sweden!CR$17</f>
        <v>0</v>
      </c>
      <c r="CS32" s="1">
        <f>[7]Sweden!CS$17</f>
        <v>5733</v>
      </c>
      <c r="CT32" s="1">
        <f>[7]Sweden!CT$17</f>
        <v>26400</v>
      </c>
      <c r="CU32" s="1">
        <f>[7]Sweden!CU$17</f>
        <v>20970</v>
      </c>
      <c r="CV32" s="1">
        <f>[7]Sweden!CV$17</f>
        <v>0</v>
      </c>
      <c r="CW32" s="1">
        <f>[7]Sweden!CW$17</f>
        <v>0</v>
      </c>
      <c r="CX32" s="1">
        <f>[7]Sweden!CX$17</f>
        <v>0</v>
      </c>
      <c r="CY32" s="1">
        <f>[7]Sweden!CY$17</f>
        <v>0</v>
      </c>
      <c r="CZ32" s="1">
        <f>[7]Sweden!CZ$17</f>
        <v>0</v>
      </c>
      <c r="DA32" s="1">
        <f>[7]Sweden!DA$17</f>
        <v>0</v>
      </c>
      <c r="DB32" s="1">
        <f>[7]Sweden!DB$17</f>
        <v>0</v>
      </c>
      <c r="DC32" s="1">
        <f>[7]Sweden!DC$17</f>
        <v>0</v>
      </c>
      <c r="DD32" s="1">
        <f>[7]Sweden!DD$17</f>
        <v>0</v>
      </c>
      <c r="DE32" s="1">
        <f>[7]Sweden!DE$17</f>
        <v>6560</v>
      </c>
      <c r="DF32" s="1">
        <f>[7]Sweden!DF$17</f>
        <v>0</v>
      </c>
      <c r="DG32" s="1">
        <f>[7]Sweden!DG$17</f>
        <v>0</v>
      </c>
      <c r="DH32" s="1">
        <f>[7]Sweden!DH$17</f>
        <v>0</v>
      </c>
      <c r="DI32" s="1">
        <f>[7]Sweden!DI$17</f>
        <v>0</v>
      </c>
      <c r="DJ32" s="1">
        <f>[7]Sweden!DJ$17</f>
        <v>0</v>
      </c>
      <c r="DK32" s="1">
        <f>[7]Sweden!DK$17</f>
        <v>0</v>
      </c>
      <c r="DL32" s="1">
        <f>[7]Sweden!DL$17</f>
        <v>0</v>
      </c>
      <c r="DM32" s="1">
        <f>[7]Sweden!DM$17</f>
        <v>0</v>
      </c>
      <c r="DN32" s="1">
        <f>[7]Sweden!DN$17</f>
        <v>6560</v>
      </c>
      <c r="DO32" s="1">
        <f>[7]Sweden!DO$17</f>
        <v>2750</v>
      </c>
      <c r="DP32" s="1">
        <f>[7]Sweden!DP$17</f>
        <v>0</v>
      </c>
      <c r="DQ32" s="1">
        <f>[7]Sweden!DQ$17</f>
        <v>0</v>
      </c>
      <c r="DR32" s="1">
        <f>[7]Sweden!DR$17</f>
        <v>0</v>
      </c>
      <c r="DS32" s="1">
        <f>[7]Sweden!DS$17</f>
        <v>0</v>
      </c>
      <c r="DT32" s="1">
        <f>[7]Sweden!DT$17</f>
        <v>0</v>
      </c>
      <c r="DU32" s="1">
        <f>[7]Sweden!DU$17</f>
        <v>0</v>
      </c>
      <c r="DV32" s="1">
        <f>[7]Sweden!DV$17</f>
        <v>0</v>
      </c>
      <c r="DW32" s="1">
        <f>[7]Sweden!DW$17</f>
        <v>0</v>
      </c>
      <c r="DX32" s="1">
        <f>[7]Sweden!DX$17</f>
        <v>0</v>
      </c>
      <c r="DY32" s="1">
        <f>[7]Sweden!DY$17</f>
        <v>0</v>
      </c>
      <c r="DZ32" s="1">
        <f>[7]Sweden!DZ$17</f>
        <v>0</v>
      </c>
      <c r="EA32" s="1">
        <f>[7]Sweden!EA$17</f>
        <v>0</v>
      </c>
      <c r="EB32" s="1">
        <f>[7]Sweden!EB$17</f>
        <v>5834</v>
      </c>
      <c r="EC32" s="1">
        <f>[7]Sweden!EC$17</f>
        <v>0</v>
      </c>
      <c r="ED32" s="1">
        <f>[7]Sweden!ED$17</f>
        <v>0</v>
      </c>
      <c r="EE32" s="1">
        <f>[7]Sweden!EE$17</f>
        <v>0</v>
      </c>
      <c r="EF32" s="1">
        <f>[7]Sweden!EF$17</f>
        <v>0</v>
      </c>
      <c r="EG32" s="1">
        <f>[7]Sweden!EG$17</f>
        <v>0</v>
      </c>
      <c r="EH32" s="1">
        <f>[7]Sweden!EH$17</f>
        <v>0</v>
      </c>
      <c r="EI32" s="1">
        <f>[7]Sweden!EI$17</f>
        <v>0</v>
      </c>
      <c r="EJ32" s="1">
        <f>[7]Sweden!EJ$17</f>
        <v>0</v>
      </c>
      <c r="EK32" s="1">
        <f>[7]Sweden!EK$17</f>
        <v>0</v>
      </c>
      <c r="EL32" s="1">
        <f>[7]Sweden!EL$17</f>
        <v>0</v>
      </c>
      <c r="EM32" s="1">
        <f>[7]Sweden!EM$17</f>
        <v>0</v>
      </c>
      <c r="EN32" s="1">
        <f>[7]Sweden!EN$17</f>
        <v>6840</v>
      </c>
      <c r="EO32" s="1">
        <f>[7]Sweden!EO$17</f>
        <v>0</v>
      </c>
      <c r="EP32" s="1">
        <f>[7]Sweden!EP$17</f>
        <v>0</v>
      </c>
      <c r="EQ32" s="1">
        <f>[7]Sweden!EQ$17</f>
        <v>0</v>
      </c>
      <c r="ER32" s="1">
        <f>[7]Sweden!ER$17</f>
        <v>0</v>
      </c>
      <c r="ES32" s="1">
        <f>[7]Sweden!ES$17</f>
        <v>0</v>
      </c>
      <c r="ET32" s="1">
        <f>[7]Sweden!ET$17</f>
        <v>0</v>
      </c>
      <c r="EU32" s="1">
        <f>[7]Sweden!EU$17</f>
        <v>0</v>
      </c>
      <c r="EV32" s="1">
        <f>[7]Sweden!EV$17</f>
        <v>0</v>
      </c>
      <c r="EW32" s="1">
        <f>[7]Sweden!EW$17</f>
        <v>0</v>
      </c>
      <c r="EX32" s="1">
        <f>[7]Sweden!EX$17</f>
        <v>0</v>
      </c>
      <c r="EY32" s="1">
        <f>[7]Sweden!EY$17</f>
        <v>13728</v>
      </c>
      <c r="EZ32" s="1">
        <f>[7]Sweden!EZ$17</f>
        <v>0</v>
      </c>
      <c r="FA32" s="1">
        <f>[7]Sweden!FA$17</f>
        <v>0</v>
      </c>
      <c r="FB32" s="1">
        <f>[7]Sweden!FB$17</f>
        <v>0</v>
      </c>
      <c r="FC32" s="1">
        <f>[7]Sweden!FC$17</f>
        <v>0</v>
      </c>
      <c r="FD32" s="1">
        <f>[7]Sweden!FD$17</f>
        <v>0</v>
      </c>
      <c r="FE32" s="1">
        <f>[7]Sweden!FE$17</f>
        <v>0</v>
      </c>
      <c r="FF32" s="1">
        <f>[7]Sweden!FF$17</f>
        <v>0</v>
      </c>
      <c r="FG32" s="1">
        <f>[7]Sweden!FG$17</f>
        <v>0</v>
      </c>
      <c r="FH32" s="1">
        <f>[7]Sweden!FH$17</f>
        <v>0</v>
      </c>
      <c r="FI32" s="1">
        <f>[7]Sweden!FI$17</f>
        <v>0</v>
      </c>
      <c r="FJ32" s="1">
        <f>[7]Sweden!FJ$17</f>
        <v>0</v>
      </c>
      <c r="FK32" s="1">
        <f>[7]Sweden!FK$17</f>
        <v>0</v>
      </c>
      <c r="FL32" s="1">
        <f>[7]Sweden!FL$17</f>
        <v>0</v>
      </c>
      <c r="FM32" s="1">
        <f>[7]Sweden!FM$17</f>
        <v>0</v>
      </c>
      <c r="FN32" s="1">
        <f>[7]Sweden!FN$17</f>
        <v>0</v>
      </c>
      <c r="FO32" s="1">
        <f>[7]Sweden!FO$17</f>
        <v>0</v>
      </c>
      <c r="FP32" s="1">
        <f>[7]Sweden!FP$17</f>
        <v>0</v>
      </c>
      <c r="FQ32" s="1">
        <f>[7]Sweden!FQ$17</f>
        <v>0</v>
      </c>
      <c r="FR32" s="1">
        <f>[7]Sweden!FR$17</f>
        <v>501184</v>
      </c>
      <c r="FS32" s="1">
        <f>[7]Sweden!FS$17</f>
        <v>226024</v>
      </c>
      <c r="FT32" s="1">
        <f>[7]Sweden!FT$17</f>
        <v>266859</v>
      </c>
      <c r="FU32" s="1">
        <f>[7]Sweden!FU$17</f>
        <v>521797</v>
      </c>
      <c r="FV32" s="1">
        <f>[7]Sweden!FV$17</f>
        <v>248198</v>
      </c>
      <c r="FW32" s="1">
        <f>[7]Sweden!FW$17</f>
        <v>250681</v>
      </c>
      <c r="FX32" s="1">
        <f>[7]Sweden!FX$17</f>
        <v>0</v>
      </c>
      <c r="FY32" s="1">
        <f>[7]Sweden!FY$17</f>
        <v>0</v>
      </c>
      <c r="FZ32" s="7">
        <f>1/1000*SUM($B32:FY32)</f>
        <v>6371.5770000000002</v>
      </c>
    </row>
    <row r="33" spans="1:182">
      <c r="A33" t="s">
        <v>37</v>
      </c>
      <c r="B33" s="1">
        <f>[7]UK!B$17</f>
        <v>0</v>
      </c>
      <c r="C33" s="1">
        <f>[7]UK!C$17</f>
        <v>0</v>
      </c>
      <c r="D33" s="1">
        <f>[7]UK!D$17</f>
        <v>0</v>
      </c>
      <c r="E33" s="1">
        <f>[7]UK!E$17</f>
        <v>0</v>
      </c>
      <c r="F33" s="1">
        <f>[7]UK!F$17</f>
        <v>0</v>
      </c>
      <c r="G33" s="1">
        <f>[7]UK!G$17</f>
        <v>0</v>
      </c>
      <c r="H33" s="1">
        <f>[7]UK!H$17</f>
        <v>0</v>
      </c>
      <c r="I33" s="1">
        <f>[7]UK!I$17</f>
        <v>0</v>
      </c>
      <c r="J33" s="1">
        <f>[7]UK!J$17</f>
        <v>0</v>
      </c>
      <c r="K33" s="1">
        <f>[7]UK!K$17</f>
        <v>0</v>
      </c>
      <c r="L33" s="1">
        <f>[7]UK!L$17</f>
        <v>0</v>
      </c>
      <c r="M33" s="1">
        <f>[7]UK!M$17</f>
        <v>0</v>
      </c>
      <c r="N33" s="1">
        <f>[7]UK!N$17</f>
        <v>0</v>
      </c>
      <c r="O33" s="1">
        <f>[7]UK!O$17</f>
        <v>0</v>
      </c>
      <c r="P33" s="1">
        <f>[7]UK!P$17</f>
        <v>0</v>
      </c>
      <c r="Q33" s="1">
        <f>[7]UK!Q$17</f>
        <v>0</v>
      </c>
      <c r="R33" s="1">
        <f>[7]UK!R$17</f>
        <v>0</v>
      </c>
      <c r="S33" s="1">
        <f>[7]UK!S$17</f>
        <v>0</v>
      </c>
      <c r="T33" s="1">
        <f>[7]UK!T$17</f>
        <v>0</v>
      </c>
      <c r="U33" s="1">
        <f>[7]UK!U$17</f>
        <v>0</v>
      </c>
      <c r="V33" s="1">
        <f>[7]UK!V$17</f>
        <v>0</v>
      </c>
      <c r="W33" s="1">
        <f>[7]UK!W$17</f>
        <v>0</v>
      </c>
      <c r="X33" s="1">
        <f>[7]UK!X$17</f>
        <v>0</v>
      </c>
      <c r="Y33" s="1">
        <f>[7]UK!Y$17</f>
        <v>0</v>
      </c>
      <c r="Z33" s="1">
        <f>[7]UK!Z$17</f>
        <v>0</v>
      </c>
      <c r="AA33" s="1">
        <f>[7]UK!AA$17</f>
        <v>0</v>
      </c>
      <c r="AB33" s="1">
        <f>[7]UK!AB$17</f>
        <v>0</v>
      </c>
      <c r="AC33" s="1">
        <f>[7]UK!AC$17</f>
        <v>0</v>
      </c>
      <c r="AD33" s="1">
        <f>[7]UK!AD$17</f>
        <v>0</v>
      </c>
      <c r="AE33" s="1">
        <f>[7]UK!AE$17</f>
        <v>0</v>
      </c>
      <c r="AF33" s="1">
        <f>[7]UK!AF$17</f>
        <v>0</v>
      </c>
      <c r="AG33" s="1">
        <f>[7]UK!AG$17</f>
        <v>0</v>
      </c>
      <c r="AH33" s="1">
        <f>[7]UK!AH$17</f>
        <v>0</v>
      </c>
      <c r="AI33" s="1">
        <f>[7]UK!AI$17</f>
        <v>0</v>
      </c>
      <c r="AJ33" s="1">
        <f>[7]UK!AJ$17</f>
        <v>0</v>
      </c>
      <c r="AK33" s="1">
        <f>[7]UK!AK$17</f>
        <v>0</v>
      </c>
      <c r="AL33" s="1">
        <f>[7]UK!AL$17</f>
        <v>0</v>
      </c>
      <c r="AM33" s="1">
        <f>[7]UK!AM$17</f>
        <v>0</v>
      </c>
      <c r="AN33" s="1">
        <f>[7]UK!AN$17</f>
        <v>0</v>
      </c>
      <c r="AO33" s="1">
        <f>[7]UK!AO$17</f>
        <v>0</v>
      </c>
      <c r="AP33" s="1">
        <f>[7]UK!AP$17</f>
        <v>0</v>
      </c>
      <c r="AQ33" s="1">
        <f>[7]UK!AQ$17</f>
        <v>0</v>
      </c>
      <c r="AR33" s="1">
        <f>[7]UK!AR$17</f>
        <v>0</v>
      </c>
      <c r="AS33" s="1">
        <f>[7]UK!AS$17</f>
        <v>0</v>
      </c>
      <c r="AT33" s="1">
        <f>[7]UK!AT$17</f>
        <v>0</v>
      </c>
      <c r="AU33" s="1">
        <f>[7]UK!AU$17</f>
        <v>0</v>
      </c>
      <c r="AV33" s="1">
        <f>[7]UK!AV$17</f>
        <v>0</v>
      </c>
      <c r="AW33" s="1">
        <f>[7]UK!AW$17</f>
        <v>0</v>
      </c>
      <c r="AX33" s="1">
        <f>[7]UK!AX$17</f>
        <v>0</v>
      </c>
      <c r="AY33" s="1">
        <f>[7]UK!AY$17</f>
        <v>0</v>
      </c>
      <c r="AZ33" s="1">
        <f>[7]UK!AZ$17</f>
        <v>0</v>
      </c>
      <c r="BA33" s="1">
        <f>[7]UK!BA$17</f>
        <v>0</v>
      </c>
      <c r="BB33" s="1">
        <f>[7]UK!BB$17</f>
        <v>0</v>
      </c>
      <c r="BC33" s="1">
        <f>[7]UK!BC$17</f>
        <v>0</v>
      </c>
      <c r="BD33" s="1">
        <f>[7]UK!BD$17</f>
        <v>0</v>
      </c>
      <c r="BE33" s="1">
        <f>[7]UK!BE$17</f>
        <v>0</v>
      </c>
      <c r="BF33" s="1">
        <f>[7]UK!BF$17</f>
        <v>0</v>
      </c>
      <c r="BG33" s="1">
        <f>[7]UK!BG$17</f>
        <v>0</v>
      </c>
      <c r="BH33" s="1">
        <f>[7]UK!BH$17</f>
        <v>0</v>
      </c>
      <c r="BI33" s="1">
        <f>[7]UK!BI$17</f>
        <v>0</v>
      </c>
      <c r="BJ33" s="1">
        <f>[7]UK!BJ$17</f>
        <v>0</v>
      </c>
      <c r="BK33" s="1">
        <f>[7]UK!BK$17</f>
        <v>0</v>
      </c>
      <c r="BL33" s="1">
        <f>[7]UK!BL$17</f>
        <v>4316</v>
      </c>
      <c r="BM33" s="1">
        <f>[7]UK!BM$17</f>
        <v>0</v>
      </c>
      <c r="BN33" s="1">
        <f>[7]UK!BN$17</f>
        <v>0</v>
      </c>
      <c r="BO33" s="1">
        <f>[7]UK!BO$17</f>
        <v>0</v>
      </c>
      <c r="BP33" s="1">
        <f>[7]UK!BP$17</f>
        <v>0</v>
      </c>
      <c r="BQ33" s="1">
        <f>[7]UK!BQ$17</f>
        <v>0</v>
      </c>
      <c r="BR33" s="1">
        <f>[7]UK!BR$17</f>
        <v>0</v>
      </c>
      <c r="BS33" s="1">
        <f>[7]UK!BS$17</f>
        <v>8100</v>
      </c>
      <c r="BT33" s="1">
        <f>[7]UK!BT$17</f>
        <v>14842</v>
      </c>
      <c r="BU33" s="1">
        <f>[7]UK!BU$17</f>
        <v>10970</v>
      </c>
      <c r="BV33" s="1">
        <f>[7]UK!BV$17</f>
        <v>11765</v>
      </c>
      <c r="BW33" s="1">
        <f>[7]UK!BW$17</f>
        <v>11455</v>
      </c>
      <c r="BX33" s="1">
        <f>[7]UK!BX$17</f>
        <v>0</v>
      </c>
      <c r="BY33" s="1">
        <f>[7]UK!BY$17</f>
        <v>5291</v>
      </c>
      <c r="BZ33" s="1">
        <f>[7]UK!BZ$17</f>
        <v>5769</v>
      </c>
      <c r="CA33" s="1">
        <f>[7]UK!CA$17</f>
        <v>6120</v>
      </c>
      <c r="CB33" s="1">
        <f>[7]UK!CB$17</f>
        <v>16168</v>
      </c>
      <c r="CC33" s="1">
        <f>[7]UK!CC$17</f>
        <v>10560</v>
      </c>
      <c r="CD33" s="1">
        <f>[7]UK!CD$17</f>
        <v>39038</v>
      </c>
      <c r="CE33" s="1">
        <f>[7]UK!CE$17</f>
        <v>48743</v>
      </c>
      <c r="CF33" s="1">
        <f>[7]UK!CF$17</f>
        <v>30219</v>
      </c>
      <c r="CG33" s="1">
        <f>[7]UK!CG$17</f>
        <v>38413</v>
      </c>
      <c r="CH33" s="1">
        <f>[7]UK!CH$17</f>
        <v>95394</v>
      </c>
      <c r="CI33" s="1">
        <f>[7]UK!CI$17</f>
        <v>66823</v>
      </c>
      <c r="CJ33" s="1">
        <f>[7]UK!CJ$17</f>
        <v>63718</v>
      </c>
      <c r="CK33" s="1">
        <f>[7]UK!CK$17</f>
        <v>5800</v>
      </c>
      <c r="CL33" s="1">
        <f>[7]UK!CL$17</f>
        <v>0</v>
      </c>
      <c r="CM33" s="1">
        <f>[7]UK!CM$17</f>
        <v>5796</v>
      </c>
      <c r="CN33" s="1">
        <f>[7]UK!CN$17</f>
        <v>24034</v>
      </c>
      <c r="CO33" s="1">
        <f>[7]UK!CO$17</f>
        <v>43487</v>
      </c>
      <c r="CP33" s="1">
        <f>[7]UK!CP$17</f>
        <v>51247</v>
      </c>
      <c r="CQ33" s="1">
        <f>[7]UK!CQ$17</f>
        <v>93329</v>
      </c>
      <c r="CR33" s="1">
        <f>[7]UK!CR$17</f>
        <v>60640</v>
      </c>
      <c r="CS33" s="1">
        <f>[7]UK!CS$17</f>
        <v>91509</v>
      </c>
      <c r="CT33" s="1">
        <f>[7]UK!CT$17</f>
        <v>115827</v>
      </c>
      <c r="CU33" s="1">
        <f>[7]UK!CU$17</f>
        <v>69349</v>
      </c>
      <c r="CV33" s="1">
        <f>[7]UK!CV$17</f>
        <v>95609</v>
      </c>
      <c r="CW33" s="1">
        <f>[7]UK!CW$17</f>
        <v>48239</v>
      </c>
      <c r="CX33" s="1">
        <f>[7]UK!CX$17</f>
        <v>10042</v>
      </c>
      <c r="CY33" s="1">
        <f>[7]UK!CY$17</f>
        <v>42376</v>
      </c>
      <c r="CZ33" s="1">
        <f>[7]UK!CZ$17</f>
        <v>84821</v>
      </c>
      <c r="DA33" s="1">
        <f>[7]UK!DA$17</f>
        <v>163267</v>
      </c>
      <c r="DB33" s="1">
        <f>[7]UK!DB$17</f>
        <v>136340</v>
      </c>
      <c r="DC33" s="1">
        <f>[7]UK!DC$17</f>
        <v>248261</v>
      </c>
      <c r="DD33" s="1">
        <f>[7]UK!DD$17</f>
        <v>235518</v>
      </c>
      <c r="DE33" s="1">
        <f>[7]UK!DE$17</f>
        <v>179700</v>
      </c>
      <c r="DF33" s="1">
        <f>[7]UK!DF$17</f>
        <v>139666</v>
      </c>
      <c r="DG33" s="1">
        <f>[7]UK!DG$17</f>
        <v>167017</v>
      </c>
      <c r="DH33" s="1">
        <f>[7]UK!DH$17</f>
        <v>72071</v>
      </c>
      <c r="DI33" s="1">
        <f>[7]UK!DI$17</f>
        <v>24984</v>
      </c>
      <c r="DJ33" s="1">
        <f>[7]UK!DJ$17</f>
        <v>55374</v>
      </c>
      <c r="DK33" s="1">
        <f>[7]UK!DK$17</f>
        <v>117153</v>
      </c>
      <c r="DL33" s="1">
        <f>[7]UK!DL$17</f>
        <v>101757</v>
      </c>
      <c r="DM33" s="1">
        <f>[7]UK!DM$17</f>
        <v>123955</v>
      </c>
      <c r="DN33" s="1">
        <f>[7]UK!DN$17</f>
        <v>211122</v>
      </c>
      <c r="DO33" s="1">
        <f>[7]UK!DO$17</f>
        <v>200942</v>
      </c>
      <c r="DP33" s="1">
        <f>[7]UK!DP$17</f>
        <v>133361</v>
      </c>
      <c r="DQ33" s="1">
        <f>[7]UK!DQ$17</f>
        <v>223308</v>
      </c>
      <c r="DR33" s="1">
        <f>[7]UK!DR$17</f>
        <v>152368</v>
      </c>
      <c r="DS33" s="1">
        <f>[7]UK!DS$17</f>
        <v>67277</v>
      </c>
      <c r="DT33" s="1">
        <f>[7]UK!DT$17</f>
        <v>116978</v>
      </c>
      <c r="DU33" s="1">
        <f>[7]UK!DU$17</f>
        <v>54419</v>
      </c>
      <c r="DV33" s="1">
        <f>[7]UK!DV$17</f>
        <v>17166</v>
      </c>
      <c r="DW33" s="1">
        <f>[7]UK!DW$17</f>
        <v>42001</v>
      </c>
      <c r="DX33" s="1">
        <f>[7]UK!DX$17</f>
        <v>57552</v>
      </c>
      <c r="DY33" s="1">
        <f>[7]UK!DY$17</f>
        <v>130177</v>
      </c>
      <c r="DZ33" s="1">
        <f>[7]UK!DZ$17</f>
        <v>145985</v>
      </c>
      <c r="EA33" s="1">
        <f>[7]UK!EA$17</f>
        <v>149239</v>
      </c>
      <c r="EB33" s="1">
        <f>[7]UK!EB$17</f>
        <v>249011</v>
      </c>
      <c r="EC33" s="1">
        <f>[7]UK!EC$17</f>
        <v>162425</v>
      </c>
      <c r="ED33" s="1">
        <f>[7]UK!ED$17</f>
        <v>5074</v>
      </c>
      <c r="EE33" s="1">
        <f>[7]UK!EE$17</f>
        <v>2035</v>
      </c>
      <c r="EF33" s="1">
        <f>[7]UK!EF$17</f>
        <v>13606</v>
      </c>
      <c r="EG33" s="1">
        <f>[7]UK!EG$17</f>
        <v>7214</v>
      </c>
      <c r="EH33" s="1">
        <f>[7]UK!EH$17</f>
        <v>1675</v>
      </c>
      <c r="EI33" s="1">
        <f>[7]UK!EI$17</f>
        <v>6751</v>
      </c>
      <c r="EJ33" s="1">
        <f>[7]UK!EJ$17</f>
        <v>3385</v>
      </c>
      <c r="EK33" s="1">
        <f>[7]UK!EK$17</f>
        <v>4970</v>
      </c>
      <c r="EL33" s="1">
        <f>[7]UK!EL$17</f>
        <v>6618</v>
      </c>
      <c r="EM33" s="1">
        <f>[7]UK!EM$17</f>
        <v>2052</v>
      </c>
      <c r="EN33" s="1">
        <f>[7]UK!EN$17</f>
        <v>7184</v>
      </c>
      <c r="EO33" s="1">
        <f>[7]UK!EO$17</f>
        <v>4612</v>
      </c>
      <c r="EP33" s="1">
        <f>[7]UK!EP$17</f>
        <v>3926</v>
      </c>
      <c r="EQ33" s="1">
        <f>[7]UK!EQ$17</f>
        <v>17107</v>
      </c>
      <c r="ER33" s="1">
        <f>[7]UK!ER$17</f>
        <v>2069</v>
      </c>
      <c r="ES33" s="1">
        <f>[7]UK!ES$17</f>
        <v>7229</v>
      </c>
      <c r="ET33" s="1">
        <f>[7]UK!ET$17</f>
        <v>2716</v>
      </c>
      <c r="EU33" s="1">
        <f>[7]UK!EU$17</f>
        <v>13058</v>
      </c>
      <c r="EV33" s="1">
        <f>[7]UK!EV$17</f>
        <v>1958</v>
      </c>
      <c r="EW33" s="1">
        <f>[7]UK!EW$17</f>
        <v>5549</v>
      </c>
      <c r="EX33" s="1">
        <f>[7]UK!EX$17</f>
        <v>5891</v>
      </c>
      <c r="EY33" s="1">
        <f>[7]UK!EY$17</f>
        <v>0</v>
      </c>
      <c r="EZ33" s="1">
        <f>[7]UK!EZ$17</f>
        <v>6997</v>
      </c>
      <c r="FA33" s="1">
        <f>[7]UK!FA$17</f>
        <v>73267</v>
      </c>
      <c r="FB33" s="1">
        <f>[7]UK!FB$17</f>
        <v>1560</v>
      </c>
      <c r="FC33" s="1">
        <f>[7]UK!FC$17</f>
        <v>4233</v>
      </c>
      <c r="FD33" s="1">
        <f>[7]UK!FD$17</f>
        <v>23895</v>
      </c>
      <c r="FE33" s="1">
        <f>[7]UK!FE$17</f>
        <v>2498</v>
      </c>
      <c r="FF33" s="1">
        <f>[7]UK!FF$17</f>
        <v>4272</v>
      </c>
      <c r="FG33" s="1">
        <f>[7]UK!FG$17</f>
        <v>1416</v>
      </c>
      <c r="FH33" s="1">
        <f>[7]UK!FH$17</f>
        <v>2800</v>
      </c>
      <c r="FI33" s="1">
        <f>[7]UK!FI$17</f>
        <v>0</v>
      </c>
      <c r="FJ33" s="1">
        <f>[7]UK!FJ$17</f>
        <v>2896</v>
      </c>
      <c r="FK33" s="1">
        <f>[7]UK!FK$17</f>
        <v>0</v>
      </c>
      <c r="FL33" s="1">
        <f>[7]UK!FL$17</f>
        <v>945</v>
      </c>
      <c r="FM33" s="1">
        <f>[7]UK!FM$17</f>
        <v>11233</v>
      </c>
      <c r="FN33" s="1">
        <f>[7]UK!FN$17</f>
        <v>1817</v>
      </c>
      <c r="FO33" s="1">
        <f>[7]UK!FO$17</f>
        <v>2912</v>
      </c>
      <c r="FP33" s="1">
        <f>[7]UK!FP$17</f>
        <v>2418</v>
      </c>
      <c r="FQ33" s="1">
        <f>[7]UK!FQ$17</f>
        <v>946</v>
      </c>
      <c r="FR33" s="1">
        <f>[7]UK!FR$17</f>
        <v>7080</v>
      </c>
      <c r="FS33" s="1">
        <f>[7]UK!FS$17</f>
        <v>1440</v>
      </c>
      <c r="FT33" s="1">
        <f>[7]UK!FT$17</f>
        <v>3119</v>
      </c>
      <c r="FU33" s="1">
        <f>[7]UK!FU$17</f>
        <v>0</v>
      </c>
      <c r="FV33" s="1">
        <f>[7]UK!FV$17</f>
        <v>3087</v>
      </c>
      <c r="FW33" s="1">
        <f>[7]UK!FW$17</f>
        <v>7905</v>
      </c>
      <c r="FX33" s="1">
        <f>[7]UK!FX$17</f>
        <v>0</v>
      </c>
      <c r="FY33" s="1">
        <f>[7]UK!FY$17</f>
        <v>0</v>
      </c>
      <c r="FZ33" s="7">
        <f>1/1000*SUM($B33:FY33)</f>
        <v>5499.6180000000004</v>
      </c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N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[8]IntraEU!B$17-B33</f>
        <v>556253</v>
      </c>
      <c r="C3" s="11">
        <f>[8]IntraEU!C$17-C33</f>
        <v>517603</v>
      </c>
      <c r="D3" s="11">
        <f>[8]IntraEU!D$17-D33</f>
        <v>388465</v>
      </c>
      <c r="E3" s="11">
        <f>[8]IntraEU!E$17-E33</f>
        <v>235898</v>
      </c>
      <c r="F3" s="11">
        <f>[8]IntraEU!F$17-F33</f>
        <v>566798</v>
      </c>
      <c r="G3" s="11">
        <f>[8]IntraEU!G$17-G33</f>
        <v>555371</v>
      </c>
      <c r="H3" s="11">
        <f>[8]IntraEU!H$17-H33</f>
        <v>677451</v>
      </c>
      <c r="I3" s="11">
        <f>[8]IntraEU!I$17-I33</f>
        <v>692466</v>
      </c>
      <c r="J3" s="11">
        <f>[8]IntraEU!J$17-J33</f>
        <v>854110</v>
      </c>
      <c r="K3" s="11">
        <f>[8]IntraEU!K$17-K33</f>
        <v>872576</v>
      </c>
      <c r="L3" s="11">
        <f>[8]IntraEU!L$17-L33</f>
        <v>969004</v>
      </c>
      <c r="M3" s="11">
        <f>[8]IntraEU!M$17-M33</f>
        <v>673103</v>
      </c>
      <c r="N3" s="11">
        <f>[8]IntraEU!N$17-N33</f>
        <v>874305</v>
      </c>
      <c r="O3" s="11">
        <f>[8]IntraEU!O$17-O33</f>
        <v>755255</v>
      </c>
      <c r="P3" s="11">
        <f>[8]IntraEU!P$17-P33</f>
        <v>586390</v>
      </c>
      <c r="Q3" s="11">
        <f>[8]IntraEU!Q$17-Q33</f>
        <v>583944</v>
      </c>
      <c r="R3" s="11">
        <f>[8]IntraEU!R$17-R33</f>
        <v>597850</v>
      </c>
      <c r="S3" s="11">
        <f>[8]IntraEU!S$17-S33</f>
        <v>705572</v>
      </c>
      <c r="T3" s="11">
        <f>[8]IntraEU!T$17-T33</f>
        <v>871389</v>
      </c>
      <c r="U3" s="11">
        <f>[8]IntraEU!U$17-U33</f>
        <v>974221</v>
      </c>
      <c r="V3" s="11">
        <f>[8]IntraEU!V$17-V33</f>
        <v>746520</v>
      </c>
      <c r="W3" s="11">
        <f>[8]IntraEU!W$17-W33</f>
        <v>648190</v>
      </c>
      <c r="X3" s="11">
        <f>[8]IntraEU!X$17-X33</f>
        <v>1037393</v>
      </c>
      <c r="Y3" s="11">
        <f>[8]IntraEU!Y$17-Y33</f>
        <v>1006557</v>
      </c>
      <c r="Z3" s="11">
        <f>[8]IntraEU!Z$17-Z33</f>
        <v>799833</v>
      </c>
      <c r="AA3" s="11">
        <f>[8]IntraEU!AA$17-AA33</f>
        <v>738177</v>
      </c>
      <c r="AB3" s="11">
        <f>[8]IntraEU!AB$17-AB33</f>
        <v>476384</v>
      </c>
      <c r="AC3" s="11">
        <f>[8]IntraEU!AC$17-AC33</f>
        <v>371192</v>
      </c>
      <c r="AD3" s="11">
        <f>[8]IntraEU!AD$17-AD33</f>
        <v>293607</v>
      </c>
      <c r="AE3" s="11">
        <f>[8]IntraEU!AE$17-AE33</f>
        <v>356743</v>
      </c>
      <c r="AF3" s="11">
        <f>[8]IntraEU!AF$17-AF33</f>
        <v>611201</v>
      </c>
      <c r="AG3" s="11">
        <f>[8]IntraEU!AG$17-AG33</f>
        <v>695694</v>
      </c>
      <c r="AH3" s="11">
        <f>[8]IntraEU!AH$17-AH33</f>
        <v>755381</v>
      </c>
      <c r="AI3" s="11">
        <f>[8]IntraEU!AI$17-AI33</f>
        <v>985897</v>
      </c>
      <c r="AJ3" s="11">
        <f>[8]IntraEU!AJ$17-AJ33</f>
        <v>841284</v>
      </c>
      <c r="AK3" s="11">
        <f>[8]IntraEU!AK$17-AK33</f>
        <v>511839</v>
      </c>
      <c r="AL3" s="11">
        <f>[8]IntraEU!AL$17-AL33</f>
        <v>504881</v>
      </c>
      <c r="AM3" s="11">
        <f>[8]IntraEU!AM$17-AM33</f>
        <v>538681</v>
      </c>
      <c r="AN3" s="11">
        <f>[8]IntraEU!AN$17-AN33</f>
        <v>492710</v>
      </c>
      <c r="AO3" s="11">
        <f>[8]IntraEU!AO$17-AO33</f>
        <v>480984</v>
      </c>
      <c r="AP3" s="11">
        <f>[8]IntraEU!AP$17-AP33</f>
        <v>369029</v>
      </c>
      <c r="AQ3" s="11">
        <f>[8]IntraEU!AQ$17-AQ33</f>
        <v>402062</v>
      </c>
      <c r="AR3" s="11">
        <f>[8]IntraEU!AR$17-AR33</f>
        <v>453872</v>
      </c>
      <c r="AS3" s="11">
        <f>[8]IntraEU!AS$17-AS33</f>
        <v>645405</v>
      </c>
      <c r="AT3" s="11">
        <f>[8]IntraEU!AT$17-AT33</f>
        <v>964825</v>
      </c>
      <c r="AU3" s="11">
        <f>[8]IntraEU!AU$17-AU33</f>
        <v>1163421</v>
      </c>
      <c r="AV3" s="11">
        <f>[8]IntraEU!AV$17-AV33</f>
        <v>1051327</v>
      </c>
      <c r="AW3" s="11">
        <f>[8]IntraEU!AW$17-AW33</f>
        <v>862037</v>
      </c>
      <c r="AX3" s="11">
        <f>[8]IntraEU!AX$17-AX33</f>
        <v>812481</v>
      </c>
      <c r="AY3" s="11">
        <f>[8]IntraEU!AY$17-AY33</f>
        <v>655692</v>
      </c>
      <c r="AZ3" s="11">
        <f>[8]IntraEU!AZ$17-AZ33</f>
        <v>419509</v>
      </c>
      <c r="BA3" s="11">
        <f>[8]IntraEU!BA$17-BA33</f>
        <v>456892</v>
      </c>
      <c r="BB3" s="11">
        <f>[8]IntraEU!BB$17-BB33</f>
        <v>625091</v>
      </c>
      <c r="BC3" s="11">
        <f>[8]IntraEU!BC$17-BC33</f>
        <v>430815</v>
      </c>
      <c r="BD3" s="11">
        <f>[8]IntraEU!BD$17-BD33</f>
        <v>516673</v>
      </c>
      <c r="BE3" s="11">
        <f>[8]IntraEU!BE$17-BE33</f>
        <v>702120</v>
      </c>
      <c r="BF3" s="11">
        <f>[8]IntraEU!BF$17-BF33</f>
        <v>936761</v>
      </c>
      <c r="BG3" s="11">
        <f>[8]IntraEU!BG$17-BG33</f>
        <v>885182</v>
      </c>
      <c r="BH3" s="11">
        <f>[8]IntraEU!BH$17-BH33</f>
        <v>905590</v>
      </c>
      <c r="BI3" s="11">
        <f>[8]IntraEU!BI$17-BI33</f>
        <v>614987</v>
      </c>
      <c r="BJ3" s="11">
        <f>[8]IntraEU!BJ$17-BJ33</f>
        <v>540069</v>
      </c>
      <c r="BK3" s="11">
        <f>[8]IntraEU!BK$17-BK33</f>
        <v>341966</v>
      </c>
      <c r="BL3" s="11">
        <f>[8]IntraEU!BL$17-BL33</f>
        <v>344689</v>
      </c>
      <c r="BM3" s="11">
        <f>[8]IntraEU!BM$17-BM33</f>
        <v>314313</v>
      </c>
      <c r="BN3" s="11">
        <f>[8]IntraEU!BN$17-BN33</f>
        <v>341292</v>
      </c>
      <c r="BO3" s="11">
        <f>[8]IntraEU!BO$17-BO33</f>
        <v>493410</v>
      </c>
      <c r="BP3" s="11">
        <f>[8]IntraEU!BP$17-BP33</f>
        <v>413817</v>
      </c>
      <c r="BQ3" s="11">
        <f>[8]IntraEU!BQ$17-BQ33</f>
        <v>657774</v>
      </c>
      <c r="BR3" s="11">
        <f>[8]IntraEU!BR$17-BR33</f>
        <v>898812</v>
      </c>
      <c r="BS3" s="11">
        <f>[8]IntraEU!BS$17-BS33</f>
        <v>888318</v>
      </c>
      <c r="BT3" s="11">
        <f>[8]IntraEU!BT$17-BT33</f>
        <v>567559</v>
      </c>
      <c r="BU3" s="11">
        <f>[8]IntraEU!BU$17-BU33</f>
        <v>493521</v>
      </c>
      <c r="BV3" s="11">
        <f>[8]IntraEU!BV$17-BV33</f>
        <v>518416</v>
      </c>
      <c r="BW3" s="11">
        <f>[8]IntraEU!BW$17-BW33</f>
        <v>285616</v>
      </c>
      <c r="BX3" s="11">
        <f>[8]IntraEU!BX$17-BX33</f>
        <v>336354</v>
      </c>
      <c r="BY3" s="11">
        <f>[8]IntraEU!BY$17-BY33</f>
        <v>207532</v>
      </c>
      <c r="BZ3" s="11">
        <f>[8]IntraEU!BZ$17-BZ33</f>
        <v>288972</v>
      </c>
      <c r="CA3" s="11">
        <f>[8]IntraEU!CA$17-CA33</f>
        <v>320390</v>
      </c>
      <c r="CB3" s="11">
        <f>[8]IntraEU!CB$17-CB33</f>
        <v>429206</v>
      </c>
      <c r="CC3" s="11">
        <f>[8]IntraEU!CC$17-CC33</f>
        <v>468059</v>
      </c>
      <c r="CD3" s="11">
        <f>[8]IntraEU!CD$17-CD33</f>
        <v>720777</v>
      </c>
      <c r="CE3" s="11">
        <f>[8]IntraEU!CE$17-CE33</f>
        <v>824811</v>
      </c>
      <c r="CF3" s="11">
        <f>[8]IntraEU!CF$17-CF33</f>
        <v>580756</v>
      </c>
      <c r="CG3" s="11">
        <f>[8]IntraEU!CG$17-CG33</f>
        <v>408124</v>
      </c>
      <c r="CH3" s="11">
        <f>[8]IntraEU!CH$17-CH33</f>
        <v>844786</v>
      </c>
      <c r="CI3" s="11">
        <f>[8]IntraEU!CI$17-CI33</f>
        <v>727974</v>
      </c>
      <c r="CJ3" s="11">
        <f>[8]IntraEU!CJ$17-CJ33</f>
        <v>657609</v>
      </c>
      <c r="CK3" s="11">
        <f>[8]IntraEU!CK$17-CK33</f>
        <v>391879</v>
      </c>
      <c r="CL3" s="11">
        <f>[8]IntraEU!CL$17-CL33</f>
        <v>413065</v>
      </c>
      <c r="CM3" s="11">
        <f>[8]IntraEU!CM$17-CM33</f>
        <v>505388</v>
      </c>
      <c r="CN3" s="11">
        <f>[8]IntraEU!CN$17-CN33</f>
        <v>887726</v>
      </c>
      <c r="CO3" s="11">
        <f>[8]IntraEU!CO$17-CO33</f>
        <v>1084777</v>
      </c>
      <c r="CP3" s="11">
        <f>[8]IntraEU!CP$17-CP33</f>
        <v>1246811</v>
      </c>
      <c r="CQ3" s="11">
        <f>[8]IntraEU!CQ$17-CQ33</f>
        <v>1152752</v>
      </c>
      <c r="CR3" s="11">
        <f>[8]IntraEU!CR$17-CR33</f>
        <v>1103449</v>
      </c>
      <c r="CS3" s="11">
        <f>[8]IntraEU!CS$17-CS33</f>
        <v>1002692</v>
      </c>
      <c r="CT3" s="11">
        <f>[8]IntraEU!CT$17-CT33</f>
        <v>921964</v>
      </c>
      <c r="CU3" s="11">
        <f>[8]IntraEU!CU$17-CU33</f>
        <v>758097</v>
      </c>
      <c r="CV3" s="11">
        <f>[8]IntraEU!CV$17-CV33</f>
        <v>872422</v>
      </c>
      <c r="CW3" s="11">
        <f>[8]IntraEU!CW$17-CW33</f>
        <v>727557</v>
      </c>
      <c r="CX3" s="11">
        <f>[8]IntraEU!CX$17-CX33</f>
        <v>905604</v>
      </c>
      <c r="CY3" s="11">
        <f>[8]IntraEU!CY$17-CY33</f>
        <v>881857</v>
      </c>
      <c r="CZ3" s="11">
        <f>[8]IntraEU!CZ$17-CZ33</f>
        <v>1202156</v>
      </c>
      <c r="DA3" s="11">
        <f>[8]IntraEU!DA$17-DA33</f>
        <v>1082583</v>
      </c>
      <c r="DB3" s="11">
        <f>[8]IntraEU!DB$17-DB33</f>
        <v>913989</v>
      </c>
      <c r="DC3" s="11">
        <f>[8]IntraEU!DC$17-DC33</f>
        <v>1176221</v>
      </c>
      <c r="DD3" s="11">
        <f>[8]IntraEU!DD$17-DD33</f>
        <v>979780</v>
      </c>
      <c r="DE3" s="11">
        <f>[8]IntraEU!DE$17-DE33</f>
        <v>775282</v>
      </c>
      <c r="DF3" s="11">
        <f>[8]IntraEU!DF$17-DF33</f>
        <v>1055347</v>
      </c>
      <c r="DG3" s="11">
        <f>[8]IntraEU!DG$17-DG33</f>
        <v>1000966</v>
      </c>
      <c r="DH3" s="11">
        <f>[8]IntraEU!DH$17-DH33</f>
        <v>629295</v>
      </c>
      <c r="DI3" s="11">
        <f>[8]IntraEU!DI$17-DI33</f>
        <v>769397</v>
      </c>
      <c r="DJ3" s="11">
        <f>[8]IntraEU!DJ$17-DJ33</f>
        <v>738863</v>
      </c>
      <c r="DK3" s="11">
        <f>[8]IntraEU!DK$17-DK33</f>
        <v>691590</v>
      </c>
      <c r="DL3" s="11">
        <f>[8]IntraEU!DL$17-DL33</f>
        <v>1110407</v>
      </c>
      <c r="DM3" s="11">
        <f>[8]IntraEU!DM$17-DM33</f>
        <v>945940</v>
      </c>
      <c r="DN3" s="11">
        <f>[8]IntraEU!DN$17-DN33</f>
        <v>1508210</v>
      </c>
      <c r="DO3" s="11">
        <f>[8]IntraEU!DO$17-DO33</f>
        <v>1143360</v>
      </c>
      <c r="DP3" s="11">
        <f>[8]IntraEU!DP$17-DP33</f>
        <v>1022090</v>
      </c>
      <c r="DQ3" s="11">
        <f>[8]IntraEU!DQ$17-DQ33</f>
        <v>863718</v>
      </c>
      <c r="DR3" s="11">
        <f>[8]IntraEU!DR$17-DR33</f>
        <v>758144</v>
      </c>
      <c r="DS3" s="11">
        <f>[8]IntraEU!DS$17-DS33</f>
        <v>612767</v>
      </c>
      <c r="DT3" s="11">
        <f>[8]IntraEU!DT$17-DT33</f>
        <v>691944</v>
      </c>
      <c r="DU3" s="11">
        <f>[8]IntraEU!DU$17-DU33</f>
        <v>452235</v>
      </c>
      <c r="DV3" s="11">
        <f>[8]IntraEU!DV$17-DV33</f>
        <v>557696</v>
      </c>
      <c r="DW3" s="11">
        <f>[8]IntraEU!DW$17-DW33</f>
        <v>539335</v>
      </c>
      <c r="DX3" s="11">
        <f>[8]IntraEU!DX$17-DX33</f>
        <v>570801</v>
      </c>
      <c r="DY3" s="11">
        <f>[8]IntraEU!DY$17-DY33</f>
        <v>1092303</v>
      </c>
      <c r="DZ3" s="11">
        <f>[8]IntraEU!DZ$17-DZ33</f>
        <v>854933</v>
      </c>
      <c r="EA3" s="11">
        <f>[8]IntraEU!EA$17-EA33</f>
        <v>982676</v>
      </c>
      <c r="EB3" s="11">
        <f>[8]IntraEU!EB$17-EB33</f>
        <v>684038</v>
      </c>
      <c r="EC3" s="11">
        <f>[8]IntraEU!EC$17-EC33</f>
        <v>770384</v>
      </c>
      <c r="ED3" s="11">
        <f>[8]IntraEU!ED$17-ED33</f>
        <v>897707</v>
      </c>
      <c r="EE3" s="11">
        <f>[8]IntraEU!EE$17-EE33</f>
        <v>800797</v>
      </c>
      <c r="EF3" s="11">
        <f>[8]IntraEU!EF$17-EF33</f>
        <v>551204</v>
      </c>
      <c r="EG3" s="11">
        <f>[8]IntraEU!EG$17-EG33</f>
        <v>494506</v>
      </c>
      <c r="EH3" s="11">
        <f>[8]IntraEU!EH$17-EH33</f>
        <v>459966</v>
      </c>
      <c r="EI3" s="11">
        <f>[8]IntraEU!EI$17-EI33</f>
        <v>525885</v>
      </c>
      <c r="EJ3" s="11">
        <f>[8]IntraEU!EJ$17-EJ33</f>
        <v>665747</v>
      </c>
      <c r="EK3" s="11">
        <f>[8]IntraEU!EK$17-EK33</f>
        <v>842916</v>
      </c>
      <c r="EL3" s="11">
        <f>[8]IntraEU!EL$17-EL33</f>
        <v>1044980</v>
      </c>
      <c r="EM3" s="11">
        <f>[8]IntraEU!EM$17-EM33</f>
        <v>968196</v>
      </c>
      <c r="EN3" s="11">
        <f>[8]IntraEU!EN$17-EN33</f>
        <v>965928</v>
      </c>
      <c r="EO3" s="11">
        <f>[8]IntraEU!EO$17-EO33</f>
        <v>864131</v>
      </c>
      <c r="EP3" s="11">
        <f>[8]IntraEU!EP$17-EP33</f>
        <v>1148656</v>
      </c>
      <c r="EQ3" s="11">
        <f>[8]IntraEU!EQ$17-EQ33</f>
        <v>816282</v>
      </c>
      <c r="ER3" s="11">
        <f>[8]IntraEU!ER$17-ER33</f>
        <v>969125</v>
      </c>
      <c r="ES3" s="11">
        <f>[8]IntraEU!ES$17-ES33</f>
        <v>771240</v>
      </c>
      <c r="ET3" s="11">
        <f>[8]IntraEU!ET$17-ET33</f>
        <v>1712990</v>
      </c>
      <c r="EU3" s="11">
        <f>[8]IntraEU!EU$17-EU33</f>
        <v>1161078</v>
      </c>
      <c r="EV3" s="11">
        <f>[8]IntraEU!EV$17-EV33</f>
        <v>1338529</v>
      </c>
      <c r="EW3" s="11">
        <f>[8]IntraEU!EW$17-EW33</f>
        <v>2556034</v>
      </c>
      <c r="EX3" s="11">
        <f>[8]IntraEU!EX$17-EX33</f>
        <v>3697709</v>
      </c>
      <c r="EY3" s="11">
        <f>[8]IntraEU!EY$17-EY33</f>
        <v>4502140</v>
      </c>
      <c r="EZ3" s="11">
        <f>[8]IntraEU!EZ$17-EZ33</f>
        <v>2875888</v>
      </c>
      <c r="FA3" s="11">
        <f>[8]IntraEU!FA$17-FA33</f>
        <v>1839289</v>
      </c>
      <c r="FB3" s="11">
        <f>[8]IntraEU!FB$17-FB33</f>
        <v>1541375</v>
      </c>
      <c r="FC3" s="11">
        <f>[8]IntraEU!FC$17-FC33</f>
        <v>1262697</v>
      </c>
      <c r="FD3" s="11">
        <f>[8]IntraEU!FD$17-FD33</f>
        <v>1644059</v>
      </c>
      <c r="FE3" s="11">
        <f>[8]IntraEU!FE$17-FE33</f>
        <v>1269212</v>
      </c>
      <c r="FF3" s="11">
        <f>[8]IntraEU!FF$17-FF33</f>
        <v>1710966</v>
      </c>
      <c r="FG3" s="11">
        <f>[8]IntraEU!FG$17-FG33</f>
        <v>770752</v>
      </c>
      <c r="FH3" s="11">
        <f>[8]IntraEU!FH$17-FH33</f>
        <v>959766</v>
      </c>
      <c r="FI3" s="11">
        <f>[8]IntraEU!FI$17-FI33</f>
        <v>1640842</v>
      </c>
      <c r="FJ3" s="11">
        <f>[8]IntraEU!FJ$17-FJ33</f>
        <v>1952743</v>
      </c>
      <c r="FK3" s="11">
        <f>[8]IntraEU!FK$17-FK33</f>
        <v>1529785</v>
      </c>
      <c r="FL3" s="11">
        <f>[8]IntraEU!FL$17-FL33</f>
        <v>1747024</v>
      </c>
      <c r="FM3" s="11">
        <f>[8]IntraEU!FM$17-FM33</f>
        <v>1577624</v>
      </c>
      <c r="FN3" s="1">
        <f>[8]IntraEU!FN$17</f>
        <v>2065271</v>
      </c>
      <c r="FO3" s="1">
        <f>[8]IntraEU!FO$17</f>
        <v>1430077</v>
      </c>
      <c r="FP3" s="1">
        <f>[8]IntraEU!FP$17</f>
        <v>2352537</v>
      </c>
      <c r="FQ3" s="1">
        <f>[8]IntraEU!FQ$17</f>
        <v>1686507</v>
      </c>
      <c r="FR3" s="1">
        <f>[8]IntraEU!FR$17</f>
        <v>1161200</v>
      </c>
      <c r="FS3" s="1">
        <f>[8]IntraEU!FS$17</f>
        <v>869832</v>
      </c>
      <c r="FT3" s="1">
        <f>[8]IntraEU!FT$17</f>
        <v>1080620</v>
      </c>
      <c r="FU3" s="1">
        <f>[8]IntraEU!FU$17</f>
        <v>1304633</v>
      </c>
      <c r="FV3" s="1">
        <f>[8]IntraEU!FV$17</f>
        <v>1539170</v>
      </c>
      <c r="FW3" s="1">
        <f>[8]IntraEU!FW$17</f>
        <v>1653060</v>
      </c>
      <c r="FX3" s="1">
        <f>[8]IntraEU!FX$17</f>
        <v>0</v>
      </c>
      <c r="FY3" s="1">
        <f>[8]IntraEU!FY$17</f>
        <v>0</v>
      </c>
      <c r="FZ3" s="7">
        <f>1/1000*SUM($B3:FY3)</f>
        <v>158443.03</v>
      </c>
    </row>
    <row r="4" spans="1:182">
      <c r="A4" t="s">
        <v>1</v>
      </c>
      <c r="B4" s="10">
        <f>[8]ExtraEU!B$17+B33</f>
        <v>19502</v>
      </c>
      <c r="C4" s="10">
        <f>[8]ExtraEU!C$17+C33</f>
        <v>7792</v>
      </c>
      <c r="D4" s="10">
        <f>[8]ExtraEU!D$17+D33</f>
        <v>5120</v>
      </c>
      <c r="E4" s="10">
        <f>[8]ExtraEU!E$17+E33</f>
        <v>2976</v>
      </c>
      <c r="F4" s="10">
        <f>[8]ExtraEU!F$17+F33</f>
        <v>0</v>
      </c>
      <c r="G4" s="10">
        <f>[8]ExtraEU!G$17+G33</f>
        <v>4537</v>
      </c>
      <c r="H4" s="10">
        <f>[8]ExtraEU!H$17+H33</f>
        <v>200</v>
      </c>
      <c r="I4" s="10">
        <f>[8]ExtraEU!I$17+I33</f>
        <v>13</v>
      </c>
      <c r="J4" s="10">
        <f>[8]ExtraEU!J$17+J33</f>
        <v>13021</v>
      </c>
      <c r="K4" s="10">
        <f>[8]ExtraEU!K$17+K33</f>
        <v>38165</v>
      </c>
      <c r="L4" s="10">
        <f>[8]ExtraEU!L$17+L33</f>
        <v>93932</v>
      </c>
      <c r="M4" s="10">
        <f>[8]ExtraEU!M$17+M33</f>
        <v>123040</v>
      </c>
      <c r="N4" s="10">
        <f>[8]ExtraEU!N$17+N33</f>
        <v>96094</v>
      </c>
      <c r="O4" s="10">
        <f>[8]ExtraEU!O$17+O33</f>
        <v>25648</v>
      </c>
      <c r="P4" s="10">
        <f>[8]ExtraEU!P$17+P33</f>
        <v>7750</v>
      </c>
      <c r="Q4" s="10">
        <f>[8]ExtraEU!Q$17+Q33</f>
        <v>5457</v>
      </c>
      <c r="R4" s="10">
        <f>[8]ExtraEU!R$17+R33</f>
        <v>8027</v>
      </c>
      <c r="S4" s="10">
        <f>[8]ExtraEU!S$17+S33</f>
        <v>282</v>
      </c>
      <c r="T4" s="10">
        <f>[8]ExtraEU!T$17+T33</f>
        <v>52</v>
      </c>
      <c r="U4" s="10">
        <f>[8]ExtraEU!U$17+U33</f>
        <v>14712</v>
      </c>
      <c r="V4" s="10">
        <f>[8]ExtraEU!V$17+V33</f>
        <v>126035</v>
      </c>
      <c r="W4" s="10">
        <f>[8]ExtraEU!W$17+W33</f>
        <v>77902</v>
      </c>
      <c r="X4" s="10">
        <f>[8]ExtraEU!X$17+X33</f>
        <v>16259</v>
      </c>
      <c r="Y4" s="10">
        <f>[8]ExtraEU!Y$17+Y33</f>
        <v>7692</v>
      </c>
      <c r="Z4" s="10">
        <f>[8]ExtraEU!Z$17+Z33</f>
        <v>232</v>
      </c>
      <c r="AA4" s="10">
        <f>[8]ExtraEU!AA$17+AA33</f>
        <v>6496</v>
      </c>
      <c r="AB4" s="10">
        <f>[8]ExtraEU!AB$17+AB33</f>
        <v>9215</v>
      </c>
      <c r="AC4" s="10">
        <f>[8]ExtraEU!AC$17+AC33</f>
        <v>8741</v>
      </c>
      <c r="AD4" s="10">
        <f>[8]ExtraEU!AD$17+AD33</f>
        <v>0</v>
      </c>
      <c r="AE4" s="10">
        <f>[8]ExtraEU!AE$17+AE33</f>
        <v>114</v>
      </c>
      <c r="AF4" s="10">
        <f>[8]ExtraEU!AF$17+AF33</f>
        <v>4461</v>
      </c>
      <c r="AG4" s="10">
        <f>[8]ExtraEU!AG$17+AG33</f>
        <v>5049</v>
      </c>
      <c r="AH4" s="10">
        <f>[8]ExtraEU!AH$17+AH33</f>
        <v>10542</v>
      </c>
      <c r="AI4" s="10">
        <f>[8]ExtraEU!AI$17+AI33</f>
        <v>14548</v>
      </c>
      <c r="AJ4" s="10">
        <f>[8]ExtraEU!AJ$17+AJ33</f>
        <v>12595</v>
      </c>
      <c r="AK4" s="10">
        <f>[8]ExtraEU!AK$17+AK33</f>
        <v>5990</v>
      </c>
      <c r="AL4" s="10">
        <f>[8]ExtraEU!AL$17+AL33</f>
        <v>11352</v>
      </c>
      <c r="AM4" s="10">
        <f>[8]ExtraEU!AM$17+AM33</f>
        <v>10779</v>
      </c>
      <c r="AN4" s="10">
        <f>[8]ExtraEU!AN$17+AN33</f>
        <v>23250</v>
      </c>
      <c r="AO4" s="10">
        <f>[8]ExtraEU!AO$17+AO33</f>
        <v>6250</v>
      </c>
      <c r="AP4" s="10">
        <f>[8]ExtraEU!AP$17+AP33</f>
        <v>6402</v>
      </c>
      <c r="AQ4" s="10">
        <f>[8]ExtraEU!AQ$17+AQ33</f>
        <v>757</v>
      </c>
      <c r="AR4" s="10">
        <f>[8]ExtraEU!AR$17+AR33</f>
        <v>1335</v>
      </c>
      <c r="AS4" s="10">
        <f>[8]ExtraEU!AS$17+AS33</f>
        <v>9173</v>
      </c>
      <c r="AT4" s="10">
        <f>[8]ExtraEU!AT$17+AT33</f>
        <v>13846</v>
      </c>
      <c r="AU4" s="10">
        <f>[8]ExtraEU!AU$17+AU33</f>
        <v>8722</v>
      </c>
      <c r="AV4" s="10">
        <f>[8]ExtraEU!AV$17+AV33</f>
        <v>17247</v>
      </c>
      <c r="AW4" s="10">
        <f>[8]ExtraEU!AW$17+AW33</f>
        <v>32541</v>
      </c>
      <c r="AX4" s="10">
        <f>[8]ExtraEU!AX$17+AX33</f>
        <v>3286</v>
      </c>
      <c r="AY4" s="10">
        <f>[8]ExtraEU!AY$17+AY33</f>
        <v>12116</v>
      </c>
      <c r="AZ4" s="10">
        <f>[8]ExtraEU!AZ$17+AZ33</f>
        <v>2582</v>
      </c>
      <c r="BA4" s="10">
        <f>[8]ExtraEU!BA$17+BA33</f>
        <v>15674</v>
      </c>
      <c r="BB4" s="10">
        <f>[8]ExtraEU!BB$17+BB33</f>
        <v>226</v>
      </c>
      <c r="BC4" s="10">
        <f>[8]ExtraEU!BC$17+BC33</f>
        <v>1777</v>
      </c>
      <c r="BD4" s="10">
        <f>[8]ExtraEU!BD$17+BD33</f>
        <v>9897</v>
      </c>
      <c r="BE4" s="10">
        <f>[8]ExtraEU!BE$17+BE33</f>
        <v>875</v>
      </c>
      <c r="BF4" s="10">
        <f>[8]ExtraEU!BF$17+BF33</f>
        <v>16772</v>
      </c>
      <c r="BG4" s="10">
        <f>[8]ExtraEU!BG$17+BG33</f>
        <v>26964</v>
      </c>
      <c r="BH4" s="10">
        <f>[8]ExtraEU!BH$17+BH33</f>
        <v>11962</v>
      </c>
      <c r="BI4" s="10">
        <f>[8]ExtraEU!BI$17+BI33</f>
        <v>10534</v>
      </c>
      <c r="BJ4" s="10">
        <f>[8]ExtraEU!BJ$17+BJ33</f>
        <v>20766</v>
      </c>
      <c r="BK4" s="10">
        <f>[8]ExtraEU!BK$17+BK33</f>
        <v>8336</v>
      </c>
      <c r="BL4" s="10">
        <f>[8]ExtraEU!BL$17+BL33</f>
        <v>13072</v>
      </c>
      <c r="BM4" s="10">
        <f>[8]ExtraEU!BM$17+BM33</f>
        <v>6252</v>
      </c>
      <c r="BN4" s="10">
        <f>[8]ExtraEU!BN$17+BN33</f>
        <v>1346</v>
      </c>
      <c r="BO4" s="10">
        <f>[8]ExtraEU!BO$17+BO33</f>
        <v>29143</v>
      </c>
      <c r="BP4" s="10">
        <f>[8]ExtraEU!BP$17+BP33</f>
        <v>974</v>
      </c>
      <c r="BQ4" s="10">
        <f>[8]ExtraEU!BQ$17+BQ33</f>
        <v>8557</v>
      </c>
      <c r="BR4" s="10">
        <f>[8]ExtraEU!BR$17+BR33</f>
        <v>43098</v>
      </c>
      <c r="BS4" s="10">
        <f>[8]ExtraEU!BS$17+BS33</f>
        <v>57213</v>
      </c>
      <c r="BT4" s="10">
        <f>[8]ExtraEU!BT$17+BT33</f>
        <v>43352</v>
      </c>
      <c r="BU4" s="10">
        <f>[8]ExtraEU!BU$17+BU33</f>
        <v>14927</v>
      </c>
      <c r="BV4" s="10">
        <f>[8]ExtraEU!BV$17+BV33</f>
        <v>13886</v>
      </c>
      <c r="BW4" s="10">
        <f>[8]ExtraEU!BW$17+BW33</f>
        <v>36988</v>
      </c>
      <c r="BX4" s="10">
        <f>[8]ExtraEU!BX$17+BX33</f>
        <v>23396</v>
      </c>
      <c r="BY4" s="10">
        <f>[8]ExtraEU!BY$17+BY33</f>
        <v>14835</v>
      </c>
      <c r="BZ4" s="10">
        <f>[8]ExtraEU!BZ$17+BZ33</f>
        <v>10077</v>
      </c>
      <c r="CA4" s="10">
        <f>[8]ExtraEU!CA$17+CA33</f>
        <v>15686</v>
      </c>
      <c r="CB4" s="10">
        <f>[8]ExtraEU!CB$17+CB33</f>
        <v>10600</v>
      </c>
      <c r="CC4" s="10">
        <f>[8]ExtraEU!CC$17+CC33</f>
        <v>19460</v>
      </c>
      <c r="CD4" s="10">
        <f>[8]ExtraEU!CD$17+CD33</f>
        <v>32325</v>
      </c>
      <c r="CE4" s="10">
        <f>[8]ExtraEU!CE$17+CE33</f>
        <v>73580</v>
      </c>
      <c r="CF4" s="10">
        <f>[8]ExtraEU!CF$17+CF33</f>
        <v>94097</v>
      </c>
      <c r="CG4" s="10">
        <f>[8]ExtraEU!CG$17+CG33</f>
        <v>79782</v>
      </c>
      <c r="CH4" s="10">
        <f>[8]ExtraEU!CH$17+CH33</f>
        <v>155373</v>
      </c>
      <c r="CI4" s="10">
        <f>[8]ExtraEU!CI$17+CI33</f>
        <v>135419</v>
      </c>
      <c r="CJ4" s="10">
        <f>[8]ExtraEU!CJ$17+CJ33</f>
        <v>64568</v>
      </c>
      <c r="CK4" s="10">
        <f>[8]ExtraEU!CK$17+CK33</f>
        <v>5722</v>
      </c>
      <c r="CL4" s="10">
        <f>[8]ExtraEU!CL$17+CL33</f>
        <v>1184</v>
      </c>
      <c r="CM4" s="10">
        <f>[8]ExtraEU!CM$17+CM33</f>
        <v>14199</v>
      </c>
      <c r="CN4" s="10">
        <f>[8]ExtraEU!CN$17+CN33</f>
        <v>19314</v>
      </c>
      <c r="CO4" s="10">
        <f>[8]ExtraEU!CO$17+CO33</f>
        <v>30317</v>
      </c>
      <c r="CP4" s="10">
        <f>[8]ExtraEU!CP$17+CP33</f>
        <v>64567</v>
      </c>
      <c r="CQ4" s="10">
        <f>[8]ExtraEU!CQ$17+CQ33</f>
        <v>47930</v>
      </c>
      <c r="CR4" s="10">
        <f>[8]ExtraEU!CR$17+CR33</f>
        <v>69618</v>
      </c>
      <c r="CS4" s="10">
        <f>[8]ExtraEU!CS$17+CS33</f>
        <v>66922</v>
      </c>
      <c r="CT4" s="10">
        <f>[8]ExtraEU!CT$17+CT33</f>
        <v>47121</v>
      </c>
      <c r="CU4" s="10">
        <f>[8]ExtraEU!CU$17+CU33</f>
        <v>106789</v>
      </c>
      <c r="CV4" s="10">
        <f>[8]ExtraEU!CV$17+CV33</f>
        <v>46851</v>
      </c>
      <c r="CW4" s="10">
        <f>[8]ExtraEU!CW$17+CW33</f>
        <v>18568</v>
      </c>
      <c r="CX4" s="10">
        <f>[8]ExtraEU!CX$17+CX33</f>
        <v>12725</v>
      </c>
      <c r="CY4" s="10">
        <f>[8]ExtraEU!CY$17+CY33</f>
        <v>25829</v>
      </c>
      <c r="CZ4" s="10">
        <f>[8]ExtraEU!CZ$17+CZ33</f>
        <v>72297</v>
      </c>
      <c r="DA4" s="10">
        <f>[8]ExtraEU!DA$17+DA33</f>
        <v>80315</v>
      </c>
      <c r="DB4" s="10">
        <f>[8]ExtraEU!DB$17+DB33</f>
        <v>262086</v>
      </c>
      <c r="DC4" s="10">
        <f>[8]ExtraEU!DC$17+DC33</f>
        <v>274470</v>
      </c>
      <c r="DD4" s="10">
        <f>[8]ExtraEU!DD$17+DD33</f>
        <v>281836</v>
      </c>
      <c r="DE4" s="10">
        <f>[8]ExtraEU!DE$17+DE33</f>
        <v>301019</v>
      </c>
      <c r="DF4" s="10">
        <f>[8]ExtraEU!DF$17+DF33</f>
        <v>264713</v>
      </c>
      <c r="DG4" s="10">
        <f>[8]ExtraEU!DG$17+DG33</f>
        <v>114355</v>
      </c>
      <c r="DH4" s="10">
        <f>[8]ExtraEU!DH$17+DH33</f>
        <v>64051</v>
      </c>
      <c r="DI4" s="10">
        <f>[8]ExtraEU!DI$17+DI33</f>
        <v>73441</v>
      </c>
      <c r="DJ4" s="10">
        <f>[8]ExtraEU!DJ$17+DJ33</f>
        <v>12494</v>
      </c>
      <c r="DK4" s="10">
        <f>[8]ExtraEU!DK$17+DK33</f>
        <v>70627</v>
      </c>
      <c r="DL4" s="10">
        <f>[8]ExtraEU!DL$17+DL33</f>
        <v>105469</v>
      </c>
      <c r="DM4" s="10">
        <f>[8]ExtraEU!DM$17+DM33</f>
        <v>170913</v>
      </c>
      <c r="DN4" s="10">
        <f>[8]ExtraEU!DN$17+DN33</f>
        <v>122035</v>
      </c>
      <c r="DO4" s="10">
        <f>[8]ExtraEU!DO$17+DO33</f>
        <v>166207</v>
      </c>
      <c r="DP4" s="10">
        <f>[8]ExtraEU!DP$17+DP33</f>
        <v>309384</v>
      </c>
      <c r="DQ4" s="10">
        <f>[8]ExtraEU!DQ$17+DQ33</f>
        <v>296293</v>
      </c>
      <c r="DR4" s="10">
        <f>[8]ExtraEU!DR$17+DR33</f>
        <v>92956</v>
      </c>
      <c r="DS4" s="10">
        <f>[8]ExtraEU!DS$17+DS33</f>
        <v>14757</v>
      </c>
      <c r="DT4" s="10">
        <f>[8]ExtraEU!DT$17+DT33</f>
        <v>46993</v>
      </c>
      <c r="DU4" s="10">
        <f>[8]ExtraEU!DU$17+DU33</f>
        <v>104278</v>
      </c>
      <c r="DV4" s="10">
        <f>[8]ExtraEU!DV$17+DV33</f>
        <v>63421</v>
      </c>
      <c r="DW4" s="10">
        <f>[8]ExtraEU!DW$17+DW33</f>
        <v>8973</v>
      </c>
      <c r="DX4" s="10">
        <f>[8]ExtraEU!DX$17+DX33</f>
        <v>61700</v>
      </c>
      <c r="DY4" s="10">
        <f>[8]ExtraEU!DY$17+DY33</f>
        <v>130750</v>
      </c>
      <c r="DZ4" s="10">
        <f>[8]ExtraEU!DZ$17+DZ33</f>
        <v>180839</v>
      </c>
      <c r="EA4" s="10">
        <f>[8]ExtraEU!EA$17+EA33</f>
        <v>170617</v>
      </c>
      <c r="EB4" s="10">
        <f>[8]ExtraEU!EB$17+EB33</f>
        <v>161331</v>
      </c>
      <c r="EC4" s="10">
        <f>[8]ExtraEU!EC$17+EC33</f>
        <v>148129</v>
      </c>
      <c r="ED4" s="10">
        <f>[8]ExtraEU!ED$17+ED33</f>
        <v>166523</v>
      </c>
      <c r="EE4" s="10">
        <f>[8]ExtraEU!EE$17+EE33</f>
        <v>133169</v>
      </c>
      <c r="EF4" s="10">
        <f>[8]ExtraEU!EF$17+EF33</f>
        <v>81273</v>
      </c>
      <c r="EG4" s="10">
        <f>[8]ExtraEU!EG$17+EG33</f>
        <v>10659</v>
      </c>
      <c r="EH4" s="10">
        <f>[8]ExtraEU!EH$17+EH33</f>
        <v>105525</v>
      </c>
      <c r="EI4" s="10">
        <f>[8]ExtraEU!EI$17+EI33</f>
        <v>45702</v>
      </c>
      <c r="EJ4" s="10">
        <f>[8]ExtraEU!EJ$17+EJ33</f>
        <v>108859</v>
      </c>
      <c r="EK4" s="10">
        <f>[8]ExtraEU!EK$17+EK33</f>
        <v>138973</v>
      </c>
      <c r="EL4" s="10">
        <f>[8]ExtraEU!EL$17+EL33</f>
        <v>326708</v>
      </c>
      <c r="EM4" s="10">
        <f>[8]ExtraEU!EM$17+EM33</f>
        <v>367293</v>
      </c>
      <c r="EN4" s="10">
        <f>[8]ExtraEU!EN$17+EN33</f>
        <v>139918</v>
      </c>
      <c r="EO4" s="10">
        <f>[8]ExtraEU!EO$17+EO33</f>
        <v>213838</v>
      </c>
      <c r="EP4" s="10">
        <f>[8]ExtraEU!EP$17+EP33</f>
        <v>115638</v>
      </c>
      <c r="EQ4" s="10">
        <f>[8]ExtraEU!EQ$17+EQ33</f>
        <v>59631</v>
      </c>
      <c r="ER4" s="10">
        <f>[8]ExtraEU!ER$17+ER33</f>
        <v>86625</v>
      </c>
      <c r="ES4" s="10">
        <f>[8]ExtraEU!ES$17+ES33</f>
        <v>89479</v>
      </c>
      <c r="ET4" s="10">
        <f>[8]ExtraEU!ET$17+ET33</f>
        <v>26506</v>
      </c>
      <c r="EU4" s="10">
        <f>[8]ExtraEU!EU$17+EU33</f>
        <v>33927</v>
      </c>
      <c r="EV4" s="10">
        <f>[8]ExtraEU!EV$17+EV33</f>
        <v>15933</v>
      </c>
      <c r="EW4" s="10">
        <f>[8]ExtraEU!EW$17+EW33</f>
        <v>18332</v>
      </c>
      <c r="EX4" s="10">
        <f>[8]ExtraEU!EX$17+EX33</f>
        <v>2274</v>
      </c>
      <c r="EY4" s="10">
        <f>[8]ExtraEU!EY$17+EY33</f>
        <v>35971</v>
      </c>
      <c r="EZ4" s="10">
        <f>[8]ExtraEU!EZ$17+EZ33</f>
        <v>49405</v>
      </c>
      <c r="FA4" s="10">
        <f>[8]ExtraEU!FA$17+FA33</f>
        <v>19628</v>
      </c>
      <c r="FB4" s="10">
        <f>[8]ExtraEU!FB$17+FB33</f>
        <v>1469</v>
      </c>
      <c r="FC4" s="10">
        <f>[8]ExtraEU!FC$17+FC33</f>
        <v>43099</v>
      </c>
      <c r="FD4" s="10">
        <f>[8]ExtraEU!FD$17+FD33</f>
        <v>6802</v>
      </c>
      <c r="FE4" s="10">
        <f>[8]ExtraEU!FE$17+FE33</f>
        <v>15802</v>
      </c>
      <c r="FF4" s="10">
        <f>[8]ExtraEU!FF$17+FF33</f>
        <v>20890</v>
      </c>
      <c r="FG4" s="10">
        <f>[8]ExtraEU!FG$17+FG33</f>
        <v>20576</v>
      </c>
      <c r="FH4" s="10">
        <f>[8]ExtraEU!FH$17+FH33</f>
        <v>1390</v>
      </c>
      <c r="FI4" s="10">
        <f>[8]ExtraEU!FI$17+FI33</f>
        <v>21207</v>
      </c>
      <c r="FJ4" s="10">
        <f>[8]ExtraEU!FJ$17+FJ33</f>
        <v>41766</v>
      </c>
      <c r="FK4" s="10">
        <f>[8]ExtraEU!FK$17+FK33</f>
        <v>11462</v>
      </c>
      <c r="FL4" s="10">
        <f>[8]ExtraEU!FL$17+FL33</f>
        <v>35416</v>
      </c>
      <c r="FM4" s="10">
        <f>[8]ExtraEU!FM$17+FM33</f>
        <v>51918</v>
      </c>
      <c r="FN4" s="1">
        <f>[8]ExtraEU!FN$17</f>
        <v>39698</v>
      </c>
      <c r="FO4" s="1">
        <f>[8]ExtraEU!FO$17</f>
        <v>24193</v>
      </c>
      <c r="FP4" s="1">
        <f>[8]ExtraEU!FP$17</f>
        <v>49280</v>
      </c>
      <c r="FQ4" s="1">
        <f>[8]ExtraEU!FQ$17</f>
        <v>28614</v>
      </c>
      <c r="FR4" s="1">
        <f>[8]ExtraEU!FR$17</f>
        <v>39361</v>
      </c>
      <c r="FS4" s="1">
        <f>[8]ExtraEU!FS$17</f>
        <v>102472</v>
      </c>
      <c r="FT4" s="1">
        <f>[8]ExtraEU!FT$17</f>
        <v>89643</v>
      </c>
      <c r="FU4" s="1">
        <f>[8]ExtraEU!FU$17</f>
        <v>180893</v>
      </c>
      <c r="FV4" s="1">
        <f>[8]ExtraEU!FV$17</f>
        <v>195626</v>
      </c>
      <c r="FW4" s="1">
        <f>[8]ExtraEU!FW$17</f>
        <v>278770</v>
      </c>
      <c r="FX4" s="1">
        <f>[8]ExtraEU!FX$17</f>
        <v>0</v>
      </c>
      <c r="FY4" s="1">
        <f>[8]ExtraEU!FY$17</f>
        <v>0</v>
      </c>
      <c r="FZ4" s="7">
        <f>1/1000*SUM($B4:FY4)</f>
        <v>10550.159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[8]Austria!B$17</f>
        <v>0</v>
      </c>
      <c r="C6" s="1">
        <f>[8]Austria!C$17</f>
        <v>0</v>
      </c>
      <c r="D6" s="1">
        <f>[8]Austria!D$17</f>
        <v>0</v>
      </c>
      <c r="E6" s="1">
        <f>[8]Austria!E$17</f>
        <v>0</v>
      </c>
      <c r="F6" s="1">
        <f>[8]Austria!F$17</f>
        <v>0</v>
      </c>
      <c r="G6" s="1">
        <f>[8]Austria!G$17</f>
        <v>0</v>
      </c>
      <c r="H6" s="1">
        <f>[8]Austria!H$17</f>
        <v>0</v>
      </c>
      <c r="I6" s="1">
        <f>[8]Austria!I$17</f>
        <v>0</v>
      </c>
      <c r="J6" s="1">
        <f>[8]Austria!J$17</f>
        <v>0</v>
      </c>
      <c r="K6" s="1">
        <f>[8]Austria!K$17</f>
        <v>0</v>
      </c>
      <c r="L6" s="1">
        <f>[8]Austria!L$17</f>
        <v>0</v>
      </c>
      <c r="M6" s="1">
        <f>[8]Austria!M$17</f>
        <v>0</v>
      </c>
      <c r="N6" s="1">
        <f>[8]Austria!N$17</f>
        <v>0</v>
      </c>
      <c r="O6" s="1">
        <f>[8]Austria!O$17</f>
        <v>0</v>
      </c>
      <c r="P6" s="1">
        <f>[8]Austria!P$17</f>
        <v>0</v>
      </c>
      <c r="Q6" s="1">
        <f>[8]Austria!Q$17</f>
        <v>0</v>
      </c>
      <c r="R6" s="1">
        <f>[8]Austria!R$17</f>
        <v>0</v>
      </c>
      <c r="S6" s="1">
        <f>[8]Austria!S$17</f>
        <v>0</v>
      </c>
      <c r="T6" s="1">
        <f>[8]Austria!T$17</f>
        <v>0</v>
      </c>
      <c r="U6" s="1">
        <f>[8]Austria!U$17</f>
        <v>0</v>
      </c>
      <c r="V6" s="1">
        <f>[8]Austria!V$17</f>
        <v>0</v>
      </c>
      <c r="W6" s="1">
        <f>[8]Austria!W$17</f>
        <v>0</v>
      </c>
      <c r="X6" s="1">
        <f>[8]Austria!X$17</f>
        <v>0</v>
      </c>
      <c r="Y6" s="1">
        <f>[8]Austria!Y$17</f>
        <v>0</v>
      </c>
      <c r="Z6" s="1">
        <f>[8]Austria!Z$17</f>
        <v>0</v>
      </c>
      <c r="AA6" s="1">
        <f>[8]Austria!AA$17</f>
        <v>0</v>
      </c>
      <c r="AB6" s="1">
        <f>[8]Austria!AB$17</f>
        <v>0</v>
      </c>
      <c r="AC6" s="1">
        <f>[8]Austria!AC$17</f>
        <v>0</v>
      </c>
      <c r="AD6" s="1">
        <f>[8]Austria!AD$17</f>
        <v>0</v>
      </c>
      <c r="AE6" s="1">
        <f>[8]Austria!AE$17</f>
        <v>0</v>
      </c>
      <c r="AF6" s="1">
        <f>[8]Austria!AF$17</f>
        <v>0</v>
      </c>
      <c r="AG6" s="1">
        <f>[8]Austria!AG$17</f>
        <v>1000</v>
      </c>
      <c r="AH6" s="1">
        <f>[8]Austria!AH$17</f>
        <v>0</v>
      </c>
      <c r="AI6" s="1">
        <f>[8]Austria!AI$17</f>
        <v>0</v>
      </c>
      <c r="AJ6" s="1">
        <f>[8]Austria!AJ$17</f>
        <v>0</v>
      </c>
      <c r="AK6" s="1">
        <f>[8]Austria!AK$17</f>
        <v>3600</v>
      </c>
      <c r="AL6" s="1">
        <f>[8]Austria!AL$17</f>
        <v>0</v>
      </c>
      <c r="AM6" s="1">
        <f>[8]Austria!AM$17</f>
        <v>0</v>
      </c>
      <c r="AN6" s="1">
        <f>[8]Austria!AN$17</f>
        <v>0</v>
      </c>
      <c r="AO6" s="1">
        <f>[8]Austria!AO$17</f>
        <v>0</v>
      </c>
      <c r="AP6" s="1">
        <f>[8]Austria!AP$17</f>
        <v>0</v>
      </c>
      <c r="AQ6" s="1">
        <f>[8]Austria!AQ$17</f>
        <v>0</v>
      </c>
      <c r="AR6" s="1">
        <f>[8]Austria!AR$17</f>
        <v>0</v>
      </c>
      <c r="AS6" s="1">
        <f>[8]Austria!AS$17</f>
        <v>0</v>
      </c>
      <c r="AT6" s="1">
        <f>[8]Austria!AT$17</f>
        <v>0</v>
      </c>
      <c r="AU6" s="1">
        <f>[8]Austria!AU$17</f>
        <v>0</v>
      </c>
      <c r="AV6" s="1">
        <f>[8]Austria!AV$17</f>
        <v>0</v>
      </c>
      <c r="AW6" s="1">
        <f>[8]Austria!AW$17</f>
        <v>0</v>
      </c>
      <c r="AX6" s="1">
        <f>[8]Austria!AX$17</f>
        <v>0</v>
      </c>
      <c r="AY6" s="1">
        <f>[8]Austria!AY$17</f>
        <v>3888</v>
      </c>
      <c r="AZ6" s="1">
        <f>[8]Austria!AZ$17</f>
        <v>0</v>
      </c>
      <c r="BA6" s="1">
        <f>[8]Austria!BA$17</f>
        <v>0</v>
      </c>
      <c r="BB6" s="1">
        <f>[8]Austria!BB$17</f>
        <v>0</v>
      </c>
      <c r="BC6" s="1">
        <f>[8]Austria!BC$17</f>
        <v>0</v>
      </c>
      <c r="BD6" s="1">
        <f>[8]Austria!BD$17</f>
        <v>0</v>
      </c>
      <c r="BE6" s="1">
        <f>[8]Austria!BE$17</f>
        <v>0</v>
      </c>
      <c r="BF6" s="1">
        <f>[8]Austria!BF$17</f>
        <v>0</v>
      </c>
      <c r="BG6" s="1">
        <f>[8]Austria!BG$17</f>
        <v>0</v>
      </c>
      <c r="BH6" s="1">
        <f>[8]Austria!BH$17</f>
        <v>0</v>
      </c>
      <c r="BI6" s="1">
        <f>[8]Austria!BI$17</f>
        <v>0</v>
      </c>
      <c r="BJ6" s="1">
        <f>[8]Austria!BJ$17</f>
        <v>0</v>
      </c>
      <c r="BK6" s="1">
        <f>[8]Austria!BK$17</f>
        <v>0</v>
      </c>
      <c r="BL6" s="1">
        <f>[8]Austria!BL$17</f>
        <v>0</v>
      </c>
      <c r="BM6" s="1">
        <f>[8]Austria!BM$17</f>
        <v>0</v>
      </c>
      <c r="BN6" s="1">
        <f>[8]Austria!BN$17</f>
        <v>0</v>
      </c>
      <c r="BO6" s="1">
        <f>[8]Austria!BO$17</f>
        <v>0</v>
      </c>
      <c r="BP6" s="1">
        <f>[8]Austria!BP$17</f>
        <v>3120</v>
      </c>
      <c r="BQ6" s="1">
        <f>[8]Austria!BQ$17</f>
        <v>0</v>
      </c>
      <c r="BR6" s="1">
        <f>[8]Austria!BR$17</f>
        <v>0</v>
      </c>
      <c r="BS6" s="1">
        <f>[8]Austria!BS$17</f>
        <v>0</v>
      </c>
      <c r="BT6" s="1">
        <f>[8]Austria!BT$17</f>
        <v>0</v>
      </c>
      <c r="BU6" s="1">
        <f>[8]Austria!BU$17</f>
        <v>0</v>
      </c>
      <c r="BV6" s="1">
        <f>[8]Austria!BV$17</f>
        <v>0</v>
      </c>
      <c r="BW6" s="1">
        <f>[8]Austria!BW$17</f>
        <v>0</v>
      </c>
      <c r="BX6" s="1">
        <f>[8]Austria!BX$17</f>
        <v>0</v>
      </c>
      <c r="BY6" s="1">
        <f>[8]Austria!BY$17</f>
        <v>0</v>
      </c>
      <c r="BZ6" s="1">
        <f>[8]Austria!BZ$17</f>
        <v>0</v>
      </c>
      <c r="CA6" s="1">
        <f>[8]Austria!CA$17</f>
        <v>0</v>
      </c>
      <c r="CB6" s="1">
        <f>[8]Austria!CB$17</f>
        <v>0</v>
      </c>
      <c r="CC6" s="1">
        <f>[8]Austria!CC$17</f>
        <v>0</v>
      </c>
      <c r="CD6" s="1">
        <f>[8]Austria!CD$17</f>
        <v>0</v>
      </c>
      <c r="CE6" s="1">
        <f>[8]Austria!CE$17</f>
        <v>0</v>
      </c>
      <c r="CF6" s="1">
        <f>[8]Austria!CF$17</f>
        <v>0</v>
      </c>
      <c r="CG6" s="1">
        <f>[8]Austria!CG$17</f>
        <v>0</v>
      </c>
      <c r="CH6" s="1">
        <f>[8]Austria!CH$17</f>
        <v>0</v>
      </c>
      <c r="CI6" s="1">
        <f>[8]Austria!CI$17</f>
        <v>0</v>
      </c>
      <c r="CJ6" s="1">
        <f>[8]Austria!CJ$17</f>
        <v>0</v>
      </c>
      <c r="CK6" s="1">
        <f>[8]Austria!CK$17</f>
        <v>0</v>
      </c>
      <c r="CL6" s="1">
        <f>[8]Austria!CL$17</f>
        <v>0</v>
      </c>
      <c r="CM6" s="1">
        <f>[8]Austria!CM$17</f>
        <v>0</v>
      </c>
      <c r="CN6" s="1">
        <f>[8]Austria!CN$17</f>
        <v>6458</v>
      </c>
      <c r="CO6" s="1">
        <f>[8]Austria!CO$17</f>
        <v>38750</v>
      </c>
      <c r="CP6" s="1">
        <f>[8]Austria!CP$17</f>
        <v>19375</v>
      </c>
      <c r="CQ6" s="1">
        <f>[8]Austria!CQ$17</f>
        <v>10109</v>
      </c>
      <c r="CR6" s="1">
        <f>[8]Austria!CR$17</f>
        <v>23587</v>
      </c>
      <c r="CS6" s="1">
        <f>[8]Austria!CS$17</f>
        <v>13478</v>
      </c>
      <c r="CT6" s="1">
        <f>[8]Austria!CT$17</f>
        <v>20218</v>
      </c>
      <c r="CU6" s="1">
        <f>[8]Austria!CU$17</f>
        <v>16754</v>
      </c>
      <c r="CV6" s="1">
        <f>[8]Austria!CV$17</f>
        <v>26446</v>
      </c>
      <c r="CW6" s="1">
        <f>[8]Austria!CW$17</f>
        <v>71042</v>
      </c>
      <c r="CX6" s="1">
        <f>[8]Austria!CX$17</f>
        <v>67813</v>
      </c>
      <c r="CY6" s="1">
        <f>[8]Austria!CY$17</f>
        <v>90847</v>
      </c>
      <c r="CZ6" s="1">
        <f>[8]Austria!CZ$17</f>
        <v>39593</v>
      </c>
      <c r="DA6" s="1">
        <f>[8]Austria!DA$17</f>
        <v>15687</v>
      </c>
      <c r="DB6" s="1">
        <f>[8]Austria!DB$17</f>
        <v>3499</v>
      </c>
      <c r="DC6" s="1">
        <f>[8]Austria!DC$17</f>
        <v>29642</v>
      </c>
      <c r="DD6" s="1">
        <f>[8]Austria!DD$17</f>
        <v>14595</v>
      </c>
      <c r="DE6" s="1">
        <f>[8]Austria!DE$17</f>
        <v>19084</v>
      </c>
      <c r="DF6" s="1">
        <f>[8]Austria!DF$17</f>
        <v>27455</v>
      </c>
      <c r="DG6" s="1">
        <f>[8]Austria!DG$17</f>
        <v>18499</v>
      </c>
      <c r="DH6" s="1">
        <f>[8]Austria!DH$17</f>
        <v>32181</v>
      </c>
      <c r="DI6" s="1">
        <f>[8]Austria!DI$17</f>
        <v>2765</v>
      </c>
      <c r="DJ6" s="1">
        <f>[8]Austria!DJ$17</f>
        <v>30576</v>
      </c>
      <c r="DK6" s="1">
        <f>[8]Austria!DK$17</f>
        <v>88473</v>
      </c>
      <c r="DL6" s="1">
        <f>[8]Austria!DL$17</f>
        <v>102726</v>
      </c>
      <c r="DM6" s="1">
        <f>[8]Austria!DM$17</f>
        <v>50940</v>
      </c>
      <c r="DN6" s="1">
        <f>[8]Austria!DN$17</f>
        <v>64715</v>
      </c>
      <c r="DO6" s="1">
        <f>[8]Austria!DO$17</f>
        <v>20414</v>
      </c>
      <c r="DP6" s="1">
        <f>[8]Austria!DP$17</f>
        <v>17629</v>
      </c>
      <c r="DQ6" s="1">
        <f>[8]Austria!DQ$17</f>
        <v>10140</v>
      </c>
      <c r="DR6" s="1">
        <f>[8]Austria!DR$17</f>
        <v>13989</v>
      </c>
      <c r="DS6" s="1">
        <f>[8]Austria!DS$17</f>
        <v>9156</v>
      </c>
      <c r="DT6" s="1">
        <f>[8]Austria!DT$17</f>
        <v>7137</v>
      </c>
      <c r="DU6" s="1">
        <f>[8]Austria!DU$17</f>
        <v>13430</v>
      </c>
      <c r="DV6" s="1">
        <f>[8]Austria!DV$17</f>
        <v>6689</v>
      </c>
      <c r="DW6" s="1">
        <f>[8]Austria!DW$17</f>
        <v>13068</v>
      </c>
      <c r="DX6" s="1">
        <f>[8]Austria!DX$17</f>
        <v>19898</v>
      </c>
      <c r="DY6" s="1">
        <f>[8]Austria!DY$17</f>
        <v>38090</v>
      </c>
      <c r="DZ6" s="1">
        <f>[8]Austria!DZ$17</f>
        <v>33627</v>
      </c>
      <c r="EA6" s="1">
        <f>[8]Austria!EA$17</f>
        <v>35892</v>
      </c>
      <c r="EB6" s="1">
        <f>[8]Austria!EB$17</f>
        <v>27803</v>
      </c>
      <c r="EC6" s="1">
        <f>[8]Austria!EC$17</f>
        <v>39889</v>
      </c>
      <c r="ED6" s="1">
        <f>[8]Austria!ED$17</f>
        <v>14949</v>
      </c>
      <c r="EE6" s="1">
        <f>[8]Austria!EE$17</f>
        <v>6250</v>
      </c>
      <c r="EF6" s="1">
        <f>[8]Austria!EF$17</f>
        <v>22114</v>
      </c>
      <c r="EG6" s="1">
        <f>[8]Austria!EG$17</f>
        <v>28404</v>
      </c>
      <c r="EH6" s="1">
        <f>[8]Austria!EH$17</f>
        <v>7750</v>
      </c>
      <c r="EI6" s="1">
        <f>[8]Austria!EI$17</f>
        <v>30787</v>
      </c>
      <c r="EJ6" s="1">
        <f>[8]Austria!EJ$17</f>
        <v>19170</v>
      </c>
      <c r="EK6" s="1">
        <f>[8]Austria!EK$17</f>
        <v>24288</v>
      </c>
      <c r="EL6" s="1">
        <f>[8]Austria!EL$17</f>
        <v>24546</v>
      </c>
      <c r="EM6" s="1">
        <f>[8]Austria!EM$17</f>
        <v>28905</v>
      </c>
      <c r="EN6" s="1">
        <f>[8]Austria!EN$17</f>
        <v>32841</v>
      </c>
      <c r="EO6" s="1">
        <f>[8]Austria!EO$17</f>
        <v>28838</v>
      </c>
      <c r="EP6" s="1">
        <f>[8]Austria!EP$17</f>
        <v>37945</v>
      </c>
      <c r="EQ6" s="1">
        <f>[8]Austria!EQ$17</f>
        <v>23376</v>
      </c>
      <c r="ER6" s="1">
        <f>[8]Austria!ER$17</f>
        <v>20732</v>
      </c>
      <c r="ES6" s="1">
        <f>[8]Austria!ES$17</f>
        <v>23957</v>
      </c>
      <c r="ET6" s="1">
        <f>[8]Austria!ET$17</f>
        <v>47822</v>
      </c>
      <c r="EU6" s="1">
        <f>[8]Austria!EU$17</f>
        <v>47886</v>
      </c>
      <c r="EV6" s="1">
        <f>[8]Austria!EV$17</f>
        <v>87910</v>
      </c>
      <c r="EW6" s="1">
        <f>[8]Austria!EW$17</f>
        <v>111759</v>
      </c>
      <c r="EX6" s="1">
        <f>[8]Austria!EX$17</f>
        <v>219189</v>
      </c>
      <c r="EY6" s="1">
        <f>[8]Austria!EY$17</f>
        <v>111307</v>
      </c>
      <c r="EZ6" s="1">
        <f>[8]Austria!EZ$17</f>
        <v>93235</v>
      </c>
      <c r="FA6" s="1">
        <f>[8]Austria!FA$17</f>
        <v>21600</v>
      </c>
      <c r="FB6" s="1">
        <f>[8]Austria!FB$17</f>
        <v>10291</v>
      </c>
      <c r="FC6" s="1">
        <f>[8]Austria!FC$17</f>
        <v>11126</v>
      </c>
      <c r="FD6" s="1">
        <f>[8]Austria!FD$17</f>
        <v>24774</v>
      </c>
      <c r="FE6" s="1">
        <f>[8]Austria!FE$17</f>
        <v>21807</v>
      </c>
      <c r="FF6" s="1">
        <f>[8]Austria!FF$17</f>
        <v>51573</v>
      </c>
      <c r="FG6" s="1">
        <f>[8]Austria!FG$17</f>
        <v>15120</v>
      </c>
      <c r="FH6" s="1">
        <f>[8]Austria!FH$17</f>
        <v>0</v>
      </c>
      <c r="FI6" s="1">
        <f>[8]Austria!FI$17</f>
        <v>87330</v>
      </c>
      <c r="FJ6" s="1">
        <f>[8]Austria!FJ$17</f>
        <v>55320</v>
      </c>
      <c r="FK6" s="1">
        <f>[8]Austria!FK$17</f>
        <v>5040</v>
      </c>
      <c r="FL6" s="1">
        <f>[8]Austria!FL$17</f>
        <v>40977</v>
      </c>
      <c r="FM6" s="1">
        <f>[8]Austria!FM$17</f>
        <v>4440</v>
      </c>
      <c r="FN6" s="1">
        <f>[8]Austria!FN$17</f>
        <v>37980</v>
      </c>
      <c r="FO6" s="1">
        <f>[8]Austria!FO$17</f>
        <v>6480</v>
      </c>
      <c r="FP6" s="1">
        <f>[8]Austria!FP$17</f>
        <v>0</v>
      </c>
      <c r="FQ6" s="1">
        <f>[8]Austria!FQ$17</f>
        <v>0</v>
      </c>
      <c r="FR6" s="1">
        <f>[8]Austria!FR$17</f>
        <v>0</v>
      </c>
      <c r="FS6" s="1">
        <f>[8]Austria!FS$17</f>
        <v>0</v>
      </c>
      <c r="FT6" s="1">
        <f>[8]Austria!FT$17</f>
        <v>0</v>
      </c>
      <c r="FU6" s="1">
        <f>[8]Austria!FU$17</f>
        <v>8399</v>
      </c>
      <c r="FV6" s="1">
        <f>[8]Austria!FV$17</f>
        <v>5225</v>
      </c>
      <c r="FW6" s="1">
        <f>[8]Austria!FW$17</f>
        <v>1620</v>
      </c>
      <c r="FX6" s="1">
        <f>[8]Austria!FX$17</f>
        <v>0</v>
      </c>
      <c r="FY6" s="1">
        <f>[8]Austria!FY$17</f>
        <v>0</v>
      </c>
      <c r="FZ6" s="7">
        <f>1/1000*SUM($B6:FY6)</f>
        <v>2766.828</v>
      </c>
    </row>
    <row r="7" spans="1:182">
      <c r="A7" t="s">
        <v>15</v>
      </c>
      <c r="B7" s="1">
        <f>[8]Belgium!B$17</f>
        <v>70472</v>
      </c>
      <c r="C7" s="1">
        <f>[8]Belgium!C$17</f>
        <v>26757</v>
      </c>
      <c r="D7" s="1">
        <f>[8]Belgium!D$17</f>
        <v>30717</v>
      </c>
      <c r="E7" s="1">
        <f>[8]Belgium!E$17</f>
        <v>16460</v>
      </c>
      <c r="F7" s="1">
        <f>[8]Belgium!F$17</f>
        <v>28956</v>
      </c>
      <c r="G7" s="1">
        <f>[8]Belgium!G$17</f>
        <v>121970</v>
      </c>
      <c r="H7" s="1">
        <f>[8]Belgium!H$17</f>
        <v>179089</v>
      </c>
      <c r="I7" s="1">
        <f>[8]Belgium!I$17</f>
        <v>103161</v>
      </c>
      <c r="J7" s="1">
        <f>[8]Belgium!J$17</f>
        <v>118574</v>
      </c>
      <c r="K7" s="1">
        <f>[8]Belgium!K$17</f>
        <v>26936</v>
      </c>
      <c r="L7" s="1">
        <f>[8]Belgium!L$17</f>
        <v>60656</v>
      </c>
      <c r="M7" s="1">
        <f>[8]Belgium!M$17</f>
        <v>42291</v>
      </c>
      <c r="N7" s="1">
        <f>[8]Belgium!N$17</f>
        <v>138615</v>
      </c>
      <c r="O7" s="1">
        <f>[8]Belgium!O$17</f>
        <v>90734</v>
      </c>
      <c r="P7" s="1">
        <f>[8]Belgium!P$17</f>
        <v>88513</v>
      </c>
      <c r="Q7" s="1">
        <f>[8]Belgium!Q$17</f>
        <v>99924</v>
      </c>
      <c r="R7" s="1">
        <f>[8]Belgium!R$17</f>
        <v>126287</v>
      </c>
      <c r="S7" s="1">
        <f>[8]Belgium!S$17</f>
        <v>167960</v>
      </c>
      <c r="T7" s="1">
        <f>[8]Belgium!T$17</f>
        <v>103540</v>
      </c>
      <c r="U7" s="1">
        <f>[8]Belgium!U$17</f>
        <v>299052</v>
      </c>
      <c r="V7" s="1">
        <f>[8]Belgium!V$17</f>
        <v>150556</v>
      </c>
      <c r="W7" s="1">
        <f>[8]Belgium!W$17</f>
        <v>36300</v>
      </c>
      <c r="X7" s="1">
        <f>[8]Belgium!X$17</f>
        <v>95688</v>
      </c>
      <c r="Y7" s="1">
        <f>[8]Belgium!Y$17</f>
        <v>71684</v>
      </c>
      <c r="Z7" s="1">
        <f>[8]Belgium!Z$17</f>
        <v>123898</v>
      </c>
      <c r="AA7" s="1">
        <f>[8]Belgium!AA$17</f>
        <v>190390</v>
      </c>
      <c r="AB7" s="1">
        <f>[8]Belgium!AB$17</f>
        <v>43720</v>
      </c>
      <c r="AC7" s="1">
        <f>[8]Belgium!AC$17</f>
        <v>0</v>
      </c>
      <c r="AD7" s="1">
        <f>[8]Belgium!AD$17</f>
        <v>0</v>
      </c>
      <c r="AE7" s="1">
        <f>[8]Belgium!AE$17</f>
        <v>930</v>
      </c>
      <c r="AF7" s="1">
        <f>[8]Belgium!AF$17</f>
        <v>0</v>
      </c>
      <c r="AG7" s="1">
        <f>[8]Belgium!AG$17</f>
        <v>2844</v>
      </c>
      <c r="AH7" s="1">
        <f>[8]Belgium!AH$17</f>
        <v>7327</v>
      </c>
      <c r="AI7" s="1">
        <f>[8]Belgium!AI$17</f>
        <v>7848</v>
      </c>
      <c r="AJ7" s="1">
        <f>[8]Belgium!AJ$17</f>
        <v>11282</v>
      </c>
      <c r="AK7" s="1">
        <f>[8]Belgium!AK$17</f>
        <v>26614</v>
      </c>
      <c r="AL7" s="1">
        <f>[8]Belgium!AL$17</f>
        <v>18600</v>
      </c>
      <c r="AM7" s="1">
        <f>[8]Belgium!AM$17</f>
        <v>27528</v>
      </c>
      <c r="AN7" s="1">
        <f>[8]Belgium!AN$17</f>
        <v>4656</v>
      </c>
      <c r="AO7" s="1">
        <f>[8]Belgium!AO$17</f>
        <v>22291</v>
      </c>
      <c r="AP7" s="1">
        <f>[8]Belgium!AP$17</f>
        <v>3768</v>
      </c>
      <c r="AQ7" s="1">
        <f>[8]Belgium!AQ$17</f>
        <v>32777</v>
      </c>
      <c r="AR7" s="1">
        <f>[8]Belgium!AR$17</f>
        <v>15350</v>
      </c>
      <c r="AS7" s="1">
        <f>[8]Belgium!AS$17</f>
        <v>4151</v>
      </c>
      <c r="AT7" s="1">
        <f>[8]Belgium!AT$17</f>
        <v>14472</v>
      </c>
      <c r="AU7" s="1">
        <f>[8]Belgium!AU$17</f>
        <v>3720</v>
      </c>
      <c r="AV7" s="1">
        <f>[8]Belgium!AV$17</f>
        <v>10563</v>
      </c>
      <c r="AW7" s="1">
        <f>[8]Belgium!AW$17</f>
        <v>9239</v>
      </c>
      <c r="AX7" s="1">
        <f>[8]Belgium!AX$17</f>
        <v>16982</v>
      </c>
      <c r="AY7" s="1">
        <f>[8]Belgium!AY$17</f>
        <v>9896</v>
      </c>
      <c r="AZ7" s="1">
        <f>[8]Belgium!AZ$17</f>
        <v>23744</v>
      </c>
      <c r="BA7" s="1">
        <f>[8]Belgium!BA$17</f>
        <v>35125</v>
      </c>
      <c r="BB7" s="1">
        <f>[8]Belgium!BB$17</f>
        <v>52343</v>
      </c>
      <c r="BC7" s="1">
        <f>[8]Belgium!BC$17</f>
        <v>32879</v>
      </c>
      <c r="BD7" s="1">
        <f>[8]Belgium!BD$17</f>
        <v>13778</v>
      </c>
      <c r="BE7" s="1">
        <f>[8]Belgium!BE$17</f>
        <v>22392</v>
      </c>
      <c r="BF7" s="1">
        <f>[8]Belgium!BF$17</f>
        <v>40471</v>
      </c>
      <c r="BG7" s="1">
        <f>[8]Belgium!BG$17</f>
        <v>11278</v>
      </c>
      <c r="BH7" s="1">
        <f>[8]Belgium!BH$17</f>
        <v>3343</v>
      </c>
      <c r="BI7" s="1">
        <f>[8]Belgium!BI$17</f>
        <v>9788</v>
      </c>
      <c r="BJ7" s="1">
        <f>[8]Belgium!BJ$17</f>
        <v>29883</v>
      </c>
      <c r="BK7" s="1">
        <f>[8]Belgium!BK$17</f>
        <v>32067</v>
      </c>
      <c r="BL7" s="1">
        <f>[8]Belgium!BL$17</f>
        <v>15785</v>
      </c>
      <c r="BM7" s="1">
        <f>[8]Belgium!BM$17</f>
        <v>11232</v>
      </c>
      <c r="BN7" s="1">
        <f>[8]Belgium!BN$17</f>
        <v>13716</v>
      </c>
      <c r="BO7" s="1">
        <f>[8]Belgium!BO$17</f>
        <v>25992</v>
      </c>
      <c r="BP7" s="1">
        <f>[8]Belgium!BP$17</f>
        <v>21490</v>
      </c>
      <c r="BQ7" s="1">
        <f>[8]Belgium!BQ$17</f>
        <v>47484</v>
      </c>
      <c r="BR7" s="1">
        <f>[8]Belgium!BR$17</f>
        <v>56090</v>
      </c>
      <c r="BS7" s="1">
        <f>[8]Belgium!BS$17</f>
        <v>51368</v>
      </c>
      <c r="BT7" s="1">
        <f>[8]Belgium!BT$17</f>
        <v>28728</v>
      </c>
      <c r="BU7" s="1">
        <f>[8]Belgium!BU$17</f>
        <v>44836</v>
      </c>
      <c r="BV7" s="1">
        <f>[8]Belgium!BV$17</f>
        <v>26880</v>
      </c>
      <c r="BW7" s="1">
        <f>[8]Belgium!BW$17</f>
        <v>29526</v>
      </c>
      <c r="BX7" s="1">
        <f>[8]Belgium!BX$17</f>
        <v>27555</v>
      </c>
      <c r="BY7" s="1">
        <f>[8]Belgium!BY$17</f>
        <v>14229</v>
      </c>
      <c r="BZ7" s="1">
        <f>[8]Belgium!BZ$17</f>
        <v>5994</v>
      </c>
      <c r="CA7" s="1">
        <f>[8]Belgium!CA$17</f>
        <v>0</v>
      </c>
      <c r="CB7" s="1">
        <f>[8]Belgium!CB$17</f>
        <v>3979</v>
      </c>
      <c r="CC7" s="1">
        <f>[8]Belgium!CC$17</f>
        <v>30416</v>
      </c>
      <c r="CD7" s="1">
        <f>[8]Belgium!CD$17</f>
        <v>19006</v>
      </c>
      <c r="CE7" s="1">
        <f>[8]Belgium!CE$17</f>
        <v>44748</v>
      </c>
      <c r="CF7" s="1">
        <f>[8]Belgium!CF$17</f>
        <v>35197</v>
      </c>
      <c r="CG7" s="1">
        <f>[8]Belgium!CG$17</f>
        <v>59844</v>
      </c>
      <c r="CH7" s="1">
        <f>[8]Belgium!CH$17</f>
        <v>52736</v>
      </c>
      <c r="CI7" s="1">
        <f>[8]Belgium!CI$17</f>
        <v>41051</v>
      </c>
      <c r="CJ7" s="1">
        <f>[8]Belgium!CJ$17</f>
        <v>26712</v>
      </c>
      <c r="CK7" s="1">
        <f>[8]Belgium!CK$17</f>
        <v>10970</v>
      </c>
      <c r="CL7" s="1">
        <f>[8]Belgium!CL$17</f>
        <v>3245</v>
      </c>
      <c r="CM7" s="1">
        <f>[8]Belgium!CM$17</f>
        <v>23080</v>
      </c>
      <c r="CN7" s="1">
        <f>[8]Belgium!CN$17</f>
        <v>4362</v>
      </c>
      <c r="CO7" s="1">
        <f>[8]Belgium!CO$17</f>
        <v>70742</v>
      </c>
      <c r="CP7" s="1">
        <f>[8]Belgium!CP$17</f>
        <v>79003</v>
      </c>
      <c r="CQ7" s="1">
        <f>[8]Belgium!CQ$17</f>
        <v>126873</v>
      </c>
      <c r="CR7" s="1">
        <f>[8]Belgium!CR$17</f>
        <v>55243</v>
      </c>
      <c r="CS7" s="1">
        <f>[8]Belgium!CS$17</f>
        <v>36406</v>
      </c>
      <c r="CT7" s="1">
        <f>[8]Belgium!CT$17</f>
        <v>38708</v>
      </c>
      <c r="CU7" s="1">
        <f>[8]Belgium!CU$17</f>
        <v>35272</v>
      </c>
      <c r="CV7" s="1">
        <f>[8]Belgium!CV$17</f>
        <v>26564</v>
      </c>
      <c r="CW7" s="1">
        <f>[8]Belgium!CW$17</f>
        <v>58788</v>
      </c>
      <c r="CX7" s="1">
        <f>[8]Belgium!CX$17</f>
        <v>62353</v>
      </c>
      <c r="CY7" s="1">
        <f>[8]Belgium!CY$17</f>
        <v>52780</v>
      </c>
      <c r="CZ7" s="1">
        <f>[8]Belgium!CZ$17</f>
        <v>27344</v>
      </c>
      <c r="DA7" s="1">
        <f>[8]Belgium!DA$17</f>
        <v>41576</v>
      </c>
      <c r="DB7" s="1">
        <f>[8]Belgium!DB$17</f>
        <v>60724</v>
      </c>
      <c r="DC7" s="1">
        <f>[8]Belgium!DC$17</f>
        <v>64434</v>
      </c>
      <c r="DD7" s="1">
        <f>[8]Belgium!DD$17</f>
        <v>57127</v>
      </c>
      <c r="DE7" s="1">
        <f>[8]Belgium!DE$17</f>
        <v>55203</v>
      </c>
      <c r="DF7" s="1">
        <f>[8]Belgium!DF$17</f>
        <v>37459</v>
      </c>
      <c r="DG7" s="1">
        <f>[8]Belgium!DG$17</f>
        <v>31378</v>
      </c>
      <c r="DH7" s="1">
        <f>[8]Belgium!DH$17</f>
        <v>60266</v>
      </c>
      <c r="DI7" s="1">
        <f>[8]Belgium!DI$17</f>
        <v>105801</v>
      </c>
      <c r="DJ7" s="1">
        <f>[8]Belgium!DJ$17</f>
        <v>55749</v>
      </c>
      <c r="DK7" s="1">
        <f>[8]Belgium!DK$17</f>
        <v>27882</v>
      </c>
      <c r="DL7" s="1">
        <f>[8]Belgium!DL$17</f>
        <v>65242</v>
      </c>
      <c r="DM7" s="1">
        <f>[8]Belgium!DM$17</f>
        <v>33878</v>
      </c>
      <c r="DN7" s="1">
        <f>[8]Belgium!DN$17</f>
        <v>50662</v>
      </c>
      <c r="DO7" s="1">
        <f>[8]Belgium!DO$17</f>
        <v>51005</v>
      </c>
      <c r="DP7" s="1">
        <f>[8]Belgium!DP$17</f>
        <v>76157</v>
      </c>
      <c r="DQ7" s="1">
        <f>[8]Belgium!DQ$17</f>
        <v>96385</v>
      </c>
      <c r="DR7" s="1">
        <f>[8]Belgium!DR$17</f>
        <v>63237</v>
      </c>
      <c r="DS7" s="1">
        <f>[8]Belgium!DS$17</f>
        <v>46789</v>
      </c>
      <c r="DT7" s="1">
        <f>[8]Belgium!DT$17</f>
        <v>26844</v>
      </c>
      <c r="DU7" s="1">
        <f>[8]Belgium!DU$17</f>
        <v>16544</v>
      </c>
      <c r="DV7" s="1">
        <f>[8]Belgium!DV$17</f>
        <v>67005</v>
      </c>
      <c r="DW7" s="1">
        <f>[8]Belgium!DW$17</f>
        <v>57166</v>
      </c>
      <c r="DX7" s="1">
        <f>[8]Belgium!DX$17</f>
        <v>44704</v>
      </c>
      <c r="DY7" s="1">
        <f>[8]Belgium!DY$17</f>
        <v>90685</v>
      </c>
      <c r="DZ7" s="1">
        <f>[8]Belgium!DZ$17</f>
        <v>16426</v>
      </c>
      <c r="EA7" s="1">
        <f>[8]Belgium!EA$17</f>
        <v>44577</v>
      </c>
      <c r="EB7" s="1">
        <f>[8]Belgium!EB$17</f>
        <v>69133</v>
      </c>
      <c r="EC7" s="1">
        <f>[8]Belgium!EC$17</f>
        <v>16728</v>
      </c>
      <c r="ED7" s="1">
        <f>[8]Belgium!ED$17</f>
        <v>61311</v>
      </c>
      <c r="EE7" s="1">
        <f>[8]Belgium!EE$17</f>
        <v>40580</v>
      </c>
      <c r="EF7" s="1">
        <f>[8]Belgium!EF$17</f>
        <v>8950</v>
      </c>
      <c r="EG7" s="1">
        <f>[8]Belgium!EG$17</f>
        <v>10228</v>
      </c>
      <c r="EH7" s="1">
        <f>[8]Belgium!EH$17</f>
        <v>20853</v>
      </c>
      <c r="EI7" s="1">
        <f>[8]Belgium!EI$17</f>
        <v>83528</v>
      </c>
      <c r="EJ7" s="1">
        <f>[8]Belgium!EJ$17</f>
        <v>49053</v>
      </c>
      <c r="EK7" s="1">
        <f>[8]Belgium!EK$17</f>
        <v>47774</v>
      </c>
      <c r="EL7" s="1">
        <f>[8]Belgium!EL$17</f>
        <v>23879</v>
      </c>
      <c r="EM7" s="1">
        <f>[8]Belgium!EM$17</f>
        <v>53472</v>
      </c>
      <c r="EN7" s="1">
        <f>[8]Belgium!EN$17</f>
        <v>62468</v>
      </c>
      <c r="EO7" s="1">
        <f>[8]Belgium!EO$17</f>
        <v>40711</v>
      </c>
      <c r="EP7" s="1">
        <f>[8]Belgium!EP$17</f>
        <v>113125</v>
      </c>
      <c r="EQ7" s="1">
        <f>[8]Belgium!EQ$17</f>
        <v>103633</v>
      </c>
      <c r="ER7" s="1">
        <f>[8]Belgium!ER$17</f>
        <v>122558</v>
      </c>
      <c r="ES7" s="1">
        <f>[8]Belgium!ES$17</f>
        <v>52702</v>
      </c>
      <c r="ET7" s="1">
        <f>[8]Belgium!ET$17</f>
        <v>100415</v>
      </c>
      <c r="EU7" s="1">
        <f>[8]Belgium!EU$17</f>
        <v>48945</v>
      </c>
      <c r="EV7" s="1">
        <f>[8]Belgium!EV$17</f>
        <v>55388</v>
      </c>
      <c r="EW7" s="1">
        <f>[8]Belgium!EW$17</f>
        <v>132333</v>
      </c>
      <c r="EX7" s="1">
        <f>[8]Belgium!EX$17</f>
        <v>91396</v>
      </c>
      <c r="EY7" s="1">
        <f>[8]Belgium!EY$17</f>
        <v>290412</v>
      </c>
      <c r="EZ7" s="1">
        <f>[8]Belgium!EZ$17</f>
        <v>178960</v>
      </c>
      <c r="FA7" s="1">
        <f>[8]Belgium!FA$17</f>
        <v>202563</v>
      </c>
      <c r="FB7" s="1">
        <f>[8]Belgium!FB$17</f>
        <v>124678</v>
      </c>
      <c r="FC7" s="1">
        <f>[8]Belgium!FC$17</f>
        <v>201320</v>
      </c>
      <c r="FD7" s="1">
        <f>[8]Belgium!FD$17</f>
        <v>113527</v>
      </c>
      <c r="FE7" s="1">
        <f>[8]Belgium!FE$17</f>
        <v>13290</v>
      </c>
      <c r="FF7" s="1">
        <f>[8]Belgium!FF$17</f>
        <v>53541</v>
      </c>
      <c r="FG7" s="1">
        <f>[8]Belgium!FG$17</f>
        <v>32820</v>
      </c>
      <c r="FH7" s="1">
        <f>[8]Belgium!FH$17</f>
        <v>47389</v>
      </c>
      <c r="FI7" s="1">
        <f>[8]Belgium!FI$17</f>
        <v>102529</v>
      </c>
      <c r="FJ7" s="1">
        <f>[8]Belgium!FJ$17</f>
        <v>82650</v>
      </c>
      <c r="FK7" s="1">
        <f>[8]Belgium!FK$17</f>
        <v>19090</v>
      </c>
      <c r="FL7" s="1">
        <f>[8]Belgium!FL$17</f>
        <v>101534</v>
      </c>
      <c r="FM7" s="1">
        <f>[8]Belgium!FM$17</f>
        <v>57507</v>
      </c>
      <c r="FN7" s="1">
        <f>[8]Belgium!FN$17</f>
        <v>76057</v>
      </c>
      <c r="FO7" s="1">
        <f>[8]Belgium!FO$17</f>
        <v>61345</v>
      </c>
      <c r="FP7" s="1">
        <f>[8]Belgium!FP$17</f>
        <v>41746</v>
      </c>
      <c r="FQ7" s="1">
        <f>[8]Belgium!FQ$17</f>
        <v>22686</v>
      </c>
      <c r="FR7" s="1">
        <f>[8]Belgium!FR$17</f>
        <v>24506</v>
      </c>
      <c r="FS7" s="1">
        <f>[8]Belgium!FS$17</f>
        <v>5760</v>
      </c>
      <c r="FT7" s="1">
        <f>[8]Belgium!FT$17</f>
        <v>6072</v>
      </c>
      <c r="FU7" s="1">
        <f>[8]Belgium!FU$17</f>
        <v>10770</v>
      </c>
      <c r="FV7" s="1">
        <f>[8]Belgium!FV$17</f>
        <v>33180</v>
      </c>
      <c r="FW7" s="1">
        <f>[8]Belgium!FW$17</f>
        <v>32950</v>
      </c>
      <c r="FX7" s="1">
        <f>[8]Belgium!FX$17</f>
        <v>0</v>
      </c>
      <c r="FY7" s="1">
        <f>[8]Belgium!FY$17</f>
        <v>0</v>
      </c>
      <c r="FZ7" s="7">
        <f>1/1000*SUM($B7:FY7)</f>
        <v>9448.1059999999998</v>
      </c>
    </row>
    <row r="8" spans="1:182">
      <c r="A8" t="s">
        <v>32</v>
      </c>
      <c r="B8" s="1">
        <f>[8]Bulgaria!B$17</f>
        <v>0</v>
      </c>
      <c r="C8" s="1">
        <f>[8]Bulgaria!C$17</f>
        <v>0</v>
      </c>
      <c r="D8" s="1">
        <f>[8]Bulgaria!D$17</f>
        <v>0</v>
      </c>
      <c r="E8" s="1">
        <f>[8]Bulgaria!E$17</f>
        <v>0</v>
      </c>
      <c r="F8" s="1">
        <f>[8]Bulgaria!F$17</f>
        <v>0</v>
      </c>
      <c r="G8" s="1">
        <f>[8]Bulgaria!G$17</f>
        <v>0</v>
      </c>
      <c r="H8" s="1">
        <f>[8]Bulgaria!H$17</f>
        <v>0</v>
      </c>
      <c r="I8" s="1">
        <f>[8]Bulgaria!I$17</f>
        <v>0</v>
      </c>
      <c r="J8" s="1">
        <f>[8]Bulgaria!J$17</f>
        <v>0</v>
      </c>
      <c r="K8" s="1">
        <f>[8]Bulgaria!K$17</f>
        <v>0</v>
      </c>
      <c r="L8" s="1">
        <f>[8]Bulgaria!L$17</f>
        <v>0</v>
      </c>
      <c r="M8" s="1">
        <f>[8]Bulgaria!M$17</f>
        <v>0</v>
      </c>
      <c r="N8" s="1">
        <f>[8]Bulgaria!N$17</f>
        <v>0</v>
      </c>
      <c r="O8" s="1">
        <f>[8]Bulgaria!O$17</f>
        <v>0</v>
      </c>
      <c r="P8" s="1">
        <f>[8]Bulgaria!P$17</f>
        <v>0</v>
      </c>
      <c r="Q8" s="1">
        <f>[8]Bulgaria!Q$17</f>
        <v>0</v>
      </c>
      <c r="R8" s="1">
        <f>[8]Bulgaria!R$17</f>
        <v>0</v>
      </c>
      <c r="S8" s="1">
        <f>[8]Bulgaria!S$17</f>
        <v>0</v>
      </c>
      <c r="T8" s="1">
        <f>[8]Bulgaria!T$17</f>
        <v>0</v>
      </c>
      <c r="U8" s="1">
        <f>[8]Bulgaria!U$17</f>
        <v>0</v>
      </c>
      <c r="V8" s="1">
        <f>[8]Bulgaria!V$17</f>
        <v>0</v>
      </c>
      <c r="W8" s="1">
        <f>[8]Bulgaria!W$17</f>
        <v>0</v>
      </c>
      <c r="X8" s="1">
        <f>[8]Bulgaria!X$17</f>
        <v>0</v>
      </c>
      <c r="Y8" s="1">
        <f>[8]Bulgaria!Y$17</f>
        <v>0</v>
      </c>
      <c r="Z8" s="1">
        <f>[8]Bulgaria!Z$17</f>
        <v>0</v>
      </c>
      <c r="AA8" s="1">
        <f>[8]Bulgaria!AA$17</f>
        <v>0</v>
      </c>
      <c r="AB8" s="1">
        <f>[8]Bulgaria!AB$17</f>
        <v>0</v>
      </c>
      <c r="AC8" s="1">
        <f>[8]Bulgaria!AC$17</f>
        <v>0</v>
      </c>
      <c r="AD8" s="1">
        <f>[8]Bulgaria!AD$17</f>
        <v>0</v>
      </c>
      <c r="AE8" s="1">
        <f>[8]Bulgaria!AE$17</f>
        <v>0</v>
      </c>
      <c r="AF8" s="1">
        <f>[8]Bulgaria!AF$17</f>
        <v>0</v>
      </c>
      <c r="AG8" s="1">
        <f>[8]Bulgaria!AG$17</f>
        <v>0</v>
      </c>
      <c r="AH8" s="1">
        <f>[8]Bulgaria!AH$17</f>
        <v>0</v>
      </c>
      <c r="AI8" s="1">
        <f>[8]Bulgaria!AI$17</f>
        <v>0</v>
      </c>
      <c r="AJ8" s="1">
        <f>[8]Bulgaria!AJ$17</f>
        <v>0</v>
      </c>
      <c r="AK8" s="1">
        <f>[8]Bulgaria!AK$17</f>
        <v>0</v>
      </c>
      <c r="AL8" s="1">
        <f>[8]Bulgaria!AL$17</f>
        <v>0</v>
      </c>
      <c r="AM8" s="1">
        <f>[8]Bulgaria!AM$17</f>
        <v>0</v>
      </c>
      <c r="AN8" s="1">
        <f>[8]Bulgaria!AN$17</f>
        <v>0</v>
      </c>
      <c r="AO8" s="1">
        <f>[8]Bulgaria!AO$17</f>
        <v>0</v>
      </c>
      <c r="AP8" s="1">
        <f>[8]Bulgaria!AP$17</f>
        <v>0</v>
      </c>
      <c r="AQ8" s="1">
        <f>[8]Bulgaria!AQ$17</f>
        <v>0</v>
      </c>
      <c r="AR8" s="1">
        <f>[8]Bulgaria!AR$17</f>
        <v>0</v>
      </c>
      <c r="AS8" s="1">
        <f>[8]Bulgaria!AS$17</f>
        <v>0</v>
      </c>
      <c r="AT8" s="1">
        <f>[8]Bulgaria!AT$17</f>
        <v>0</v>
      </c>
      <c r="AU8" s="1">
        <f>[8]Bulgaria!AU$17</f>
        <v>0</v>
      </c>
      <c r="AV8" s="1">
        <f>[8]Bulgaria!AV$17</f>
        <v>0</v>
      </c>
      <c r="AW8" s="1">
        <f>[8]Bulgaria!AW$17</f>
        <v>0</v>
      </c>
      <c r="AX8" s="1">
        <f>[8]Bulgaria!AX$17</f>
        <v>0</v>
      </c>
      <c r="AY8" s="1">
        <f>[8]Bulgaria!AY$17</f>
        <v>0</v>
      </c>
      <c r="AZ8" s="1">
        <f>[8]Bulgaria!AZ$17</f>
        <v>0</v>
      </c>
      <c r="BA8" s="1">
        <f>[8]Bulgaria!BA$17</f>
        <v>0</v>
      </c>
      <c r="BB8" s="1">
        <f>[8]Bulgaria!BB$17</f>
        <v>0</v>
      </c>
      <c r="BC8" s="1">
        <f>[8]Bulgaria!BC$17</f>
        <v>0</v>
      </c>
      <c r="BD8" s="1">
        <f>[8]Bulgaria!BD$17</f>
        <v>0</v>
      </c>
      <c r="BE8" s="1">
        <f>[8]Bulgaria!BE$17</f>
        <v>0</v>
      </c>
      <c r="BF8" s="1">
        <f>[8]Bulgaria!BF$17</f>
        <v>0</v>
      </c>
      <c r="BG8" s="1">
        <f>[8]Bulgaria!BG$17</f>
        <v>0</v>
      </c>
      <c r="BH8" s="1">
        <f>[8]Bulgaria!BH$17</f>
        <v>0</v>
      </c>
      <c r="BI8" s="1">
        <f>[8]Bulgaria!BI$17</f>
        <v>0</v>
      </c>
      <c r="BJ8" s="1">
        <f>[8]Bulgaria!BJ$17</f>
        <v>0</v>
      </c>
      <c r="BK8" s="1">
        <f>[8]Bulgaria!BK$17</f>
        <v>0</v>
      </c>
      <c r="BL8" s="1">
        <f>[8]Bulgaria!BL$17</f>
        <v>0</v>
      </c>
      <c r="BM8" s="1">
        <f>[8]Bulgaria!BM$17</f>
        <v>0</v>
      </c>
      <c r="BN8" s="1">
        <f>[8]Bulgaria!BN$17</f>
        <v>0</v>
      </c>
      <c r="BO8" s="1">
        <f>[8]Bulgaria!BO$17</f>
        <v>0</v>
      </c>
      <c r="BP8" s="1">
        <f>[8]Bulgaria!BP$17</f>
        <v>0</v>
      </c>
      <c r="BQ8" s="1">
        <f>[8]Bulgaria!BQ$17</f>
        <v>0</v>
      </c>
      <c r="BR8" s="1">
        <f>[8]Bulgaria!BR$17</f>
        <v>0</v>
      </c>
      <c r="BS8" s="1">
        <f>[8]Bulgaria!BS$17</f>
        <v>0</v>
      </c>
      <c r="BT8" s="1">
        <f>[8]Bulgaria!BT$17</f>
        <v>0</v>
      </c>
      <c r="BU8" s="1">
        <f>[8]Bulgaria!BU$17</f>
        <v>0</v>
      </c>
      <c r="BV8" s="1">
        <f>[8]Bulgaria!BV$17</f>
        <v>0</v>
      </c>
      <c r="BW8" s="1">
        <f>[8]Bulgaria!BW$17</f>
        <v>0</v>
      </c>
      <c r="BX8" s="1">
        <f>[8]Bulgaria!BX$17</f>
        <v>0</v>
      </c>
      <c r="BY8" s="1">
        <f>[8]Bulgaria!BY$17</f>
        <v>0</v>
      </c>
      <c r="BZ8" s="1">
        <f>[8]Bulgaria!BZ$17</f>
        <v>0</v>
      </c>
      <c r="CA8" s="1">
        <f>[8]Bulgaria!CA$17</f>
        <v>0</v>
      </c>
      <c r="CB8" s="1">
        <f>[8]Bulgaria!CB$17</f>
        <v>0</v>
      </c>
      <c r="CC8" s="1">
        <f>[8]Bulgaria!CC$17</f>
        <v>0</v>
      </c>
      <c r="CD8" s="1">
        <f>[8]Bulgaria!CD$17</f>
        <v>0</v>
      </c>
      <c r="CE8" s="1">
        <f>[8]Bulgaria!CE$17</f>
        <v>0</v>
      </c>
      <c r="CF8" s="1">
        <f>[8]Bulgaria!CF$17</f>
        <v>0</v>
      </c>
      <c r="CG8" s="1">
        <f>[8]Bulgaria!CG$17</f>
        <v>0</v>
      </c>
      <c r="CH8" s="1">
        <f>[8]Bulgaria!CH$17</f>
        <v>0</v>
      </c>
      <c r="CI8" s="1">
        <f>[8]Bulgaria!CI$17</f>
        <v>0</v>
      </c>
      <c r="CJ8" s="1">
        <f>[8]Bulgaria!CJ$17</f>
        <v>0</v>
      </c>
      <c r="CK8" s="1">
        <f>[8]Bulgaria!CK$17</f>
        <v>0</v>
      </c>
      <c r="CL8" s="1">
        <f>[8]Bulgaria!CL$17</f>
        <v>0</v>
      </c>
      <c r="CM8" s="1">
        <f>[8]Bulgaria!CM$17</f>
        <v>0</v>
      </c>
      <c r="CN8" s="1">
        <f>[8]Bulgaria!CN$17</f>
        <v>0</v>
      </c>
      <c r="CO8" s="1">
        <f>[8]Bulgaria!CO$17</f>
        <v>0</v>
      </c>
      <c r="CP8" s="1">
        <f>[8]Bulgaria!CP$17</f>
        <v>0</v>
      </c>
      <c r="CQ8" s="1">
        <f>[8]Bulgaria!CQ$17</f>
        <v>0</v>
      </c>
      <c r="CR8" s="1">
        <f>[8]Bulgaria!CR$17</f>
        <v>0</v>
      </c>
      <c r="CS8" s="1">
        <f>[8]Bulgaria!CS$17</f>
        <v>0</v>
      </c>
      <c r="CT8" s="1">
        <f>[8]Bulgaria!CT$17</f>
        <v>0</v>
      </c>
      <c r="CU8" s="1">
        <f>[8]Bulgaria!CU$17</f>
        <v>0</v>
      </c>
      <c r="CV8" s="1">
        <f>[8]Bulgaria!CV$17</f>
        <v>0</v>
      </c>
      <c r="CW8" s="1">
        <f>[8]Bulgaria!CW$17</f>
        <v>0</v>
      </c>
      <c r="CX8" s="1">
        <f>[8]Bulgaria!CX$17</f>
        <v>0</v>
      </c>
      <c r="CY8" s="1">
        <f>[8]Bulgaria!CY$17</f>
        <v>0</v>
      </c>
      <c r="CZ8" s="1">
        <f>[8]Bulgaria!CZ$17</f>
        <v>0</v>
      </c>
      <c r="DA8" s="1">
        <f>[8]Bulgaria!DA$17</f>
        <v>0</v>
      </c>
      <c r="DB8" s="1">
        <f>[8]Bulgaria!DB$17</f>
        <v>0</v>
      </c>
      <c r="DC8" s="1">
        <f>[8]Bulgaria!DC$17</f>
        <v>0</v>
      </c>
      <c r="DD8" s="1">
        <f>[8]Bulgaria!DD$17</f>
        <v>0</v>
      </c>
      <c r="DE8" s="1">
        <f>[8]Bulgaria!DE$17</f>
        <v>0</v>
      </c>
      <c r="DF8" s="1">
        <f>[8]Bulgaria!DF$17</f>
        <v>0</v>
      </c>
      <c r="DG8" s="1">
        <f>[8]Bulgaria!DG$17</f>
        <v>0</v>
      </c>
      <c r="DH8" s="1">
        <f>[8]Bulgaria!DH$17</f>
        <v>0</v>
      </c>
      <c r="DI8" s="1">
        <f>[8]Bulgaria!DI$17</f>
        <v>0</v>
      </c>
      <c r="DJ8" s="1">
        <f>[8]Bulgaria!DJ$17</f>
        <v>0</v>
      </c>
      <c r="DK8" s="1">
        <f>[8]Bulgaria!DK$17</f>
        <v>0</v>
      </c>
      <c r="DL8" s="1">
        <f>[8]Bulgaria!DL$17</f>
        <v>0</v>
      </c>
      <c r="DM8" s="1">
        <f>[8]Bulgaria!DM$17</f>
        <v>0</v>
      </c>
      <c r="DN8" s="1">
        <f>[8]Bulgaria!DN$17</f>
        <v>0</v>
      </c>
      <c r="DO8" s="1">
        <f>[8]Bulgaria!DO$17</f>
        <v>0</v>
      </c>
      <c r="DP8" s="1">
        <f>[8]Bulgaria!DP$17</f>
        <v>0</v>
      </c>
      <c r="DQ8" s="1">
        <f>[8]Bulgaria!DQ$17</f>
        <v>0</v>
      </c>
      <c r="DR8" s="1">
        <f>[8]Bulgaria!DR$17</f>
        <v>0</v>
      </c>
      <c r="DS8" s="1">
        <f>[8]Bulgaria!DS$17</f>
        <v>0</v>
      </c>
      <c r="DT8" s="1">
        <f>[8]Bulgaria!DT$17</f>
        <v>0</v>
      </c>
      <c r="DU8" s="1">
        <f>[8]Bulgaria!DU$17</f>
        <v>0</v>
      </c>
      <c r="DV8" s="1">
        <f>[8]Bulgaria!DV$17</f>
        <v>0</v>
      </c>
      <c r="DW8" s="1">
        <f>[8]Bulgaria!DW$17</f>
        <v>0</v>
      </c>
      <c r="DX8" s="1">
        <f>[8]Bulgaria!DX$17</f>
        <v>0</v>
      </c>
      <c r="DY8" s="1">
        <f>[8]Bulgaria!DY$17</f>
        <v>0</v>
      </c>
      <c r="DZ8" s="1">
        <f>[8]Bulgaria!DZ$17</f>
        <v>0</v>
      </c>
      <c r="EA8" s="1">
        <f>[8]Bulgaria!EA$17</f>
        <v>0</v>
      </c>
      <c r="EB8" s="1">
        <f>[8]Bulgaria!EB$17</f>
        <v>0</v>
      </c>
      <c r="EC8" s="1">
        <f>[8]Bulgaria!EC$17</f>
        <v>0</v>
      </c>
      <c r="ED8" s="1">
        <f>[8]Bulgaria!ED$17</f>
        <v>0</v>
      </c>
      <c r="EE8" s="1">
        <f>[8]Bulgaria!EE$17</f>
        <v>0</v>
      </c>
      <c r="EF8" s="1">
        <f>[8]Bulgaria!EF$17</f>
        <v>0</v>
      </c>
      <c r="EG8" s="1">
        <f>[8]Bulgaria!EG$17</f>
        <v>0</v>
      </c>
      <c r="EH8" s="1">
        <f>[8]Bulgaria!EH$17</f>
        <v>0</v>
      </c>
      <c r="EI8" s="1">
        <f>[8]Bulgaria!EI$17</f>
        <v>0</v>
      </c>
      <c r="EJ8" s="1">
        <f>[8]Bulgaria!EJ$17</f>
        <v>0</v>
      </c>
      <c r="EK8" s="1">
        <f>[8]Bulgaria!EK$17</f>
        <v>0</v>
      </c>
      <c r="EL8" s="1">
        <f>[8]Bulgaria!EL$17</f>
        <v>0</v>
      </c>
      <c r="EM8" s="1">
        <f>[8]Bulgaria!EM$17</f>
        <v>0</v>
      </c>
      <c r="EN8" s="1">
        <f>[8]Bulgaria!EN$17</f>
        <v>0</v>
      </c>
      <c r="EO8" s="1">
        <f>[8]Bulgaria!EO$17</f>
        <v>0</v>
      </c>
      <c r="EP8" s="1">
        <f>[8]Bulgaria!EP$17</f>
        <v>0</v>
      </c>
      <c r="EQ8" s="1">
        <f>[8]Bulgaria!EQ$17</f>
        <v>0</v>
      </c>
      <c r="ER8" s="1">
        <f>[8]Bulgaria!ER$17</f>
        <v>0</v>
      </c>
      <c r="ES8" s="1">
        <f>[8]Bulgaria!ES$17</f>
        <v>0</v>
      </c>
      <c r="ET8" s="1">
        <f>[8]Bulgaria!ET$17</f>
        <v>0</v>
      </c>
      <c r="EU8" s="1">
        <f>[8]Bulgaria!EU$17</f>
        <v>0</v>
      </c>
      <c r="EV8" s="1">
        <f>[8]Bulgaria!EV$17</f>
        <v>0</v>
      </c>
      <c r="EW8" s="1">
        <f>[8]Bulgaria!EW$17</f>
        <v>0</v>
      </c>
      <c r="EX8" s="1">
        <f>[8]Bulgaria!EX$17</f>
        <v>0</v>
      </c>
      <c r="EY8" s="1">
        <f>[8]Bulgaria!EY$17</f>
        <v>0</v>
      </c>
      <c r="EZ8" s="1">
        <f>[8]Bulgaria!EZ$17</f>
        <v>0</v>
      </c>
      <c r="FA8" s="1">
        <f>[8]Bulgaria!FA$17</f>
        <v>0</v>
      </c>
      <c r="FB8" s="1">
        <f>[8]Bulgaria!FB$17</f>
        <v>0</v>
      </c>
      <c r="FC8" s="1">
        <f>[8]Bulgaria!FC$17</f>
        <v>0</v>
      </c>
      <c r="FD8" s="1">
        <f>[8]Bulgaria!FD$17</f>
        <v>0</v>
      </c>
      <c r="FE8" s="1">
        <f>[8]Bulgaria!FE$17</f>
        <v>0</v>
      </c>
      <c r="FF8" s="1">
        <f>[8]Bulgaria!FF$17</f>
        <v>0</v>
      </c>
      <c r="FG8" s="1">
        <f>[8]Bulgaria!FG$17</f>
        <v>0</v>
      </c>
      <c r="FH8" s="1">
        <f>[8]Bulgaria!FH$17</f>
        <v>0</v>
      </c>
      <c r="FI8" s="1">
        <f>[8]Bulgaria!FI$17</f>
        <v>0</v>
      </c>
      <c r="FJ8" s="1">
        <f>[8]Bulgaria!FJ$17</f>
        <v>0</v>
      </c>
      <c r="FK8" s="1">
        <f>[8]Bulgaria!FK$17</f>
        <v>0</v>
      </c>
      <c r="FL8" s="1">
        <f>[8]Bulgaria!FL$17</f>
        <v>0</v>
      </c>
      <c r="FM8" s="1">
        <f>[8]Bulgaria!FM$17</f>
        <v>0</v>
      </c>
      <c r="FN8" s="1">
        <f>[8]Bulgaria!FN$17</f>
        <v>0</v>
      </c>
      <c r="FO8" s="1">
        <f>[8]Bulgaria!FO$17</f>
        <v>0</v>
      </c>
      <c r="FP8" s="1">
        <f>[8]Bulgaria!FP$17</f>
        <v>0</v>
      </c>
      <c r="FQ8" s="1">
        <f>[8]Bulgaria!FQ$17</f>
        <v>0</v>
      </c>
      <c r="FR8" s="1">
        <f>[8]Bulgaria!FR$17</f>
        <v>0</v>
      </c>
      <c r="FS8" s="1">
        <f>[8]Bulgaria!FS$17</f>
        <v>0</v>
      </c>
      <c r="FT8" s="1">
        <f>[8]Bulgaria!FT$17</f>
        <v>0</v>
      </c>
      <c r="FU8" s="1">
        <f>[8]Bulgaria!FU$17</f>
        <v>0</v>
      </c>
      <c r="FV8" s="1">
        <f>[8]Bulgaria!FV$17</f>
        <v>0</v>
      </c>
      <c r="FW8" s="1">
        <f>[8]Bulgaria!FW$17</f>
        <v>0</v>
      </c>
      <c r="FX8" s="1">
        <f>[8]Bulgaria!FX$17</f>
        <v>0</v>
      </c>
      <c r="FY8" s="1">
        <f>[8]Bulgaria!FY$17</f>
        <v>0</v>
      </c>
      <c r="FZ8" s="7">
        <f>1/1000*SUM($B8:FY8)</f>
        <v>0</v>
      </c>
    </row>
    <row r="9" spans="1:182">
      <c r="A9" t="s">
        <v>40</v>
      </c>
      <c r="B9" s="1">
        <f>[8]Croatia!B$17</f>
        <v>0</v>
      </c>
      <c r="C9" s="1">
        <f>[8]Croatia!C$17</f>
        <v>0</v>
      </c>
      <c r="D9" s="1">
        <f>[8]Croatia!D$17</f>
        <v>0</v>
      </c>
      <c r="E9" s="1">
        <f>[8]Croatia!E$17</f>
        <v>0</v>
      </c>
      <c r="F9" s="1">
        <f>[8]Croatia!F$17</f>
        <v>0</v>
      </c>
      <c r="G9" s="1">
        <f>[8]Croatia!G$17</f>
        <v>0</v>
      </c>
      <c r="H9" s="1">
        <f>[8]Croatia!H$17</f>
        <v>0</v>
      </c>
      <c r="I9" s="1">
        <f>[8]Croatia!I$17</f>
        <v>0</v>
      </c>
      <c r="J9" s="1">
        <f>[8]Croatia!J$17</f>
        <v>0</v>
      </c>
      <c r="K9" s="1">
        <f>[8]Croatia!K$17</f>
        <v>0</v>
      </c>
      <c r="L9" s="1">
        <f>[8]Croatia!L$17</f>
        <v>0</v>
      </c>
      <c r="M9" s="1">
        <f>[8]Croatia!M$17</f>
        <v>0</v>
      </c>
      <c r="N9" s="1">
        <f>[8]Croatia!N$17</f>
        <v>0</v>
      </c>
      <c r="O9" s="1">
        <f>[8]Croatia!O$17</f>
        <v>0</v>
      </c>
      <c r="P9" s="1">
        <f>[8]Croatia!P$17</f>
        <v>0</v>
      </c>
      <c r="Q9" s="1">
        <f>[8]Croatia!Q$17</f>
        <v>0</v>
      </c>
      <c r="R9" s="1">
        <f>[8]Croatia!R$17</f>
        <v>0</v>
      </c>
      <c r="S9" s="1">
        <f>[8]Croatia!S$17</f>
        <v>0</v>
      </c>
      <c r="T9" s="1">
        <f>[8]Croatia!T$17</f>
        <v>0</v>
      </c>
      <c r="U9" s="1">
        <f>[8]Croatia!U$17</f>
        <v>0</v>
      </c>
      <c r="V9" s="1">
        <f>[8]Croatia!V$17</f>
        <v>0</v>
      </c>
      <c r="W9" s="1">
        <f>[8]Croatia!W$17</f>
        <v>0</v>
      </c>
      <c r="X9" s="1">
        <f>[8]Croatia!X$17</f>
        <v>0</v>
      </c>
      <c r="Y9" s="1">
        <f>[8]Croatia!Y$17</f>
        <v>0</v>
      </c>
      <c r="Z9" s="1">
        <f>[8]Croatia!Z$17</f>
        <v>0</v>
      </c>
      <c r="AA9" s="1">
        <f>[8]Croatia!AA$17</f>
        <v>0</v>
      </c>
      <c r="AB9" s="1">
        <f>[8]Croatia!AB$17</f>
        <v>0</v>
      </c>
      <c r="AC9" s="1">
        <f>[8]Croatia!AC$17</f>
        <v>0</v>
      </c>
      <c r="AD9" s="1">
        <f>[8]Croatia!AD$17</f>
        <v>0</v>
      </c>
      <c r="AE9" s="1">
        <f>[8]Croatia!AE$17</f>
        <v>0</v>
      </c>
      <c r="AF9" s="1">
        <f>[8]Croatia!AF$17</f>
        <v>0</v>
      </c>
      <c r="AG9" s="1">
        <f>[8]Croatia!AG$17</f>
        <v>0</v>
      </c>
      <c r="AH9" s="1">
        <f>[8]Croatia!AH$17</f>
        <v>0</v>
      </c>
      <c r="AI9" s="1">
        <f>[8]Croatia!AI$17</f>
        <v>0</v>
      </c>
      <c r="AJ9" s="1">
        <f>[8]Croatia!AJ$17</f>
        <v>0</v>
      </c>
      <c r="AK9" s="1">
        <f>[8]Croatia!AK$17</f>
        <v>0</v>
      </c>
      <c r="AL9" s="1">
        <f>[8]Croatia!AL$17</f>
        <v>0</v>
      </c>
      <c r="AM9" s="1">
        <f>[8]Croatia!AM$17</f>
        <v>0</v>
      </c>
      <c r="AN9" s="1">
        <f>[8]Croatia!AN$17</f>
        <v>0</v>
      </c>
      <c r="AO9" s="1">
        <f>[8]Croatia!AO$17</f>
        <v>0</v>
      </c>
      <c r="AP9" s="1">
        <f>[8]Croatia!AP$17</f>
        <v>0</v>
      </c>
      <c r="AQ9" s="1">
        <f>[8]Croatia!AQ$17</f>
        <v>0</v>
      </c>
      <c r="AR9" s="1">
        <f>[8]Croatia!AR$17</f>
        <v>0</v>
      </c>
      <c r="AS9" s="1">
        <f>[8]Croatia!AS$17</f>
        <v>0</v>
      </c>
      <c r="AT9" s="1">
        <f>[8]Croatia!AT$17</f>
        <v>0</v>
      </c>
      <c r="AU9" s="1">
        <f>[8]Croatia!AU$17</f>
        <v>0</v>
      </c>
      <c r="AV9" s="1">
        <f>[8]Croatia!AV$17</f>
        <v>0</v>
      </c>
      <c r="AW9" s="1">
        <f>[8]Croatia!AW$17</f>
        <v>0</v>
      </c>
      <c r="AX9" s="1">
        <f>[8]Croatia!AX$17</f>
        <v>0</v>
      </c>
      <c r="AY9" s="1">
        <f>[8]Croatia!AY$17</f>
        <v>0</v>
      </c>
      <c r="AZ9" s="1">
        <f>[8]Croatia!AZ$17</f>
        <v>0</v>
      </c>
      <c r="BA9" s="1">
        <f>[8]Croatia!BA$17</f>
        <v>0</v>
      </c>
      <c r="BB9" s="1">
        <f>[8]Croatia!BB$17</f>
        <v>0</v>
      </c>
      <c r="BC9" s="1">
        <f>[8]Croatia!BC$17</f>
        <v>0</v>
      </c>
      <c r="BD9" s="1">
        <f>[8]Croatia!BD$17</f>
        <v>0</v>
      </c>
      <c r="BE9" s="1">
        <f>[8]Croatia!BE$17</f>
        <v>0</v>
      </c>
      <c r="BF9" s="1">
        <f>[8]Croatia!BF$17</f>
        <v>0</v>
      </c>
      <c r="BG9" s="1">
        <f>[8]Croatia!BG$17</f>
        <v>4128</v>
      </c>
      <c r="BH9" s="1">
        <f>[8]Croatia!BH$17</f>
        <v>0</v>
      </c>
      <c r="BI9" s="1">
        <f>[8]Croatia!BI$17</f>
        <v>0</v>
      </c>
      <c r="BJ9" s="1">
        <f>[8]Croatia!BJ$17</f>
        <v>0</v>
      </c>
      <c r="BK9" s="1">
        <f>[8]Croatia!BK$17</f>
        <v>0</v>
      </c>
      <c r="BL9" s="1">
        <f>[8]Croatia!BL$17</f>
        <v>0</v>
      </c>
      <c r="BM9" s="1">
        <f>[8]Croatia!BM$17</f>
        <v>0</v>
      </c>
      <c r="BN9" s="1">
        <f>[8]Croatia!BN$17</f>
        <v>0</v>
      </c>
      <c r="BO9" s="1">
        <f>[8]Croatia!BO$17</f>
        <v>0</v>
      </c>
      <c r="BP9" s="1">
        <f>[8]Croatia!BP$17</f>
        <v>0</v>
      </c>
      <c r="BQ9" s="1">
        <f>[8]Croatia!BQ$17</f>
        <v>0</v>
      </c>
      <c r="BR9" s="1">
        <f>[8]Croatia!BR$17</f>
        <v>0</v>
      </c>
      <c r="BS9" s="1">
        <f>[8]Croatia!BS$17</f>
        <v>0</v>
      </c>
      <c r="BT9" s="1">
        <f>[8]Croatia!BT$17</f>
        <v>0</v>
      </c>
      <c r="BU9" s="1">
        <f>[8]Croatia!BU$17</f>
        <v>0</v>
      </c>
      <c r="BV9" s="1">
        <f>[8]Croatia!BV$17</f>
        <v>0</v>
      </c>
      <c r="BW9" s="1">
        <f>[8]Croatia!BW$17</f>
        <v>0</v>
      </c>
      <c r="BX9" s="1">
        <f>[8]Croatia!BX$17</f>
        <v>0</v>
      </c>
      <c r="BY9" s="1">
        <f>[8]Croatia!BY$17</f>
        <v>0</v>
      </c>
      <c r="BZ9" s="1">
        <f>[8]Croatia!BZ$17</f>
        <v>0</v>
      </c>
      <c r="CA9" s="1">
        <f>[8]Croatia!CA$17</f>
        <v>0</v>
      </c>
      <c r="CB9" s="1">
        <f>[8]Croatia!CB$17</f>
        <v>0</v>
      </c>
      <c r="CC9" s="1">
        <f>[8]Croatia!CC$17</f>
        <v>0</v>
      </c>
      <c r="CD9" s="1">
        <f>[8]Croatia!CD$17</f>
        <v>0</v>
      </c>
      <c r="CE9" s="1">
        <f>[8]Croatia!CE$17</f>
        <v>0</v>
      </c>
      <c r="CF9" s="1">
        <f>[8]Croatia!CF$17</f>
        <v>0</v>
      </c>
      <c r="CG9" s="1">
        <f>[8]Croatia!CG$17</f>
        <v>0</v>
      </c>
      <c r="CH9" s="1">
        <f>[8]Croatia!CH$17</f>
        <v>0</v>
      </c>
      <c r="CI9" s="1">
        <f>[8]Croatia!CI$17</f>
        <v>0</v>
      </c>
      <c r="CJ9" s="1">
        <f>[8]Croatia!CJ$17</f>
        <v>0</v>
      </c>
      <c r="CK9" s="1">
        <f>[8]Croatia!CK$17</f>
        <v>0</v>
      </c>
      <c r="CL9" s="1">
        <f>[8]Croatia!CL$17</f>
        <v>0</v>
      </c>
      <c r="CM9" s="1">
        <f>[8]Croatia!CM$17</f>
        <v>0</v>
      </c>
      <c r="CN9" s="1">
        <f>[8]Croatia!CN$17</f>
        <v>0</v>
      </c>
      <c r="CO9" s="1">
        <f>[8]Croatia!CO$17</f>
        <v>0</v>
      </c>
      <c r="CP9" s="1">
        <f>[8]Croatia!CP$17</f>
        <v>0</v>
      </c>
      <c r="CQ9" s="1">
        <f>[8]Croatia!CQ$17</f>
        <v>0</v>
      </c>
      <c r="CR9" s="1">
        <f>[8]Croatia!CR$17</f>
        <v>0</v>
      </c>
      <c r="CS9" s="1">
        <f>[8]Croatia!CS$17</f>
        <v>0</v>
      </c>
      <c r="CT9" s="1">
        <f>[8]Croatia!CT$17</f>
        <v>0</v>
      </c>
      <c r="CU9" s="1">
        <f>[8]Croatia!CU$17</f>
        <v>0</v>
      </c>
      <c r="CV9" s="1">
        <f>[8]Croatia!CV$17</f>
        <v>0</v>
      </c>
      <c r="CW9" s="1">
        <f>[8]Croatia!CW$17</f>
        <v>0</v>
      </c>
      <c r="CX9" s="1">
        <f>[8]Croatia!CX$17</f>
        <v>0</v>
      </c>
      <c r="CY9" s="1">
        <f>[8]Croatia!CY$17</f>
        <v>0</v>
      </c>
      <c r="CZ9" s="1">
        <f>[8]Croatia!CZ$17</f>
        <v>0</v>
      </c>
      <c r="DA9" s="1">
        <f>[8]Croatia!DA$17</f>
        <v>0</v>
      </c>
      <c r="DB9" s="1">
        <f>[8]Croatia!DB$17</f>
        <v>0</v>
      </c>
      <c r="DC9" s="1">
        <f>[8]Croatia!DC$17</f>
        <v>0</v>
      </c>
      <c r="DD9" s="1">
        <f>[8]Croatia!DD$17</f>
        <v>0</v>
      </c>
      <c r="DE9" s="1">
        <f>[8]Croatia!DE$17</f>
        <v>0</v>
      </c>
      <c r="DF9" s="1">
        <f>[8]Croatia!DF$17</f>
        <v>0</v>
      </c>
      <c r="DG9" s="1">
        <f>[8]Croatia!DG$17</f>
        <v>0</v>
      </c>
      <c r="DH9" s="1">
        <f>[8]Croatia!DH$17</f>
        <v>0</v>
      </c>
      <c r="DI9" s="1">
        <f>[8]Croatia!DI$17</f>
        <v>0</v>
      </c>
      <c r="DJ9" s="1">
        <f>[8]Croatia!DJ$17</f>
        <v>0</v>
      </c>
      <c r="DK9" s="1">
        <f>[8]Croatia!DK$17</f>
        <v>0</v>
      </c>
      <c r="DL9" s="1">
        <f>[8]Croatia!DL$17</f>
        <v>0</v>
      </c>
      <c r="DM9" s="1">
        <f>[8]Croatia!DM$17</f>
        <v>0</v>
      </c>
      <c r="DN9" s="1">
        <f>[8]Croatia!DN$17</f>
        <v>0</v>
      </c>
      <c r="DO9" s="1">
        <f>[8]Croatia!DO$17</f>
        <v>0</v>
      </c>
      <c r="DP9" s="1">
        <f>[8]Croatia!DP$17</f>
        <v>0</v>
      </c>
      <c r="DQ9" s="1">
        <f>[8]Croatia!DQ$17</f>
        <v>0</v>
      </c>
      <c r="DR9" s="1">
        <f>[8]Croatia!DR$17</f>
        <v>0</v>
      </c>
      <c r="DS9" s="1">
        <f>[8]Croatia!DS$17</f>
        <v>0</v>
      </c>
      <c r="DT9" s="1">
        <f>[8]Croatia!DT$17</f>
        <v>0</v>
      </c>
      <c r="DU9" s="1">
        <f>[8]Croatia!DU$17</f>
        <v>0</v>
      </c>
      <c r="DV9" s="1">
        <f>[8]Croatia!DV$17</f>
        <v>0</v>
      </c>
      <c r="DW9" s="1">
        <f>[8]Croatia!DW$17</f>
        <v>0</v>
      </c>
      <c r="DX9" s="1">
        <f>[8]Croatia!DX$17</f>
        <v>0</v>
      </c>
      <c r="DY9" s="1">
        <f>[8]Croatia!DY$17</f>
        <v>0</v>
      </c>
      <c r="DZ9" s="1">
        <f>[8]Croatia!DZ$17</f>
        <v>0</v>
      </c>
      <c r="EA9" s="1">
        <f>[8]Croatia!EA$17</f>
        <v>0</v>
      </c>
      <c r="EB9" s="1">
        <f>[8]Croatia!EB$17</f>
        <v>0</v>
      </c>
      <c r="EC9" s="1">
        <f>[8]Croatia!EC$17</f>
        <v>0</v>
      </c>
      <c r="ED9" s="1">
        <f>[8]Croatia!ED$17</f>
        <v>0</v>
      </c>
      <c r="EE9" s="1">
        <f>[8]Croatia!EE$17</f>
        <v>0</v>
      </c>
      <c r="EF9" s="1">
        <f>[8]Croatia!EF$17</f>
        <v>0</v>
      </c>
      <c r="EG9" s="1">
        <f>[8]Croatia!EG$17</f>
        <v>0</v>
      </c>
      <c r="EH9" s="1">
        <f>[8]Croatia!EH$17</f>
        <v>0</v>
      </c>
      <c r="EI9" s="1">
        <f>[8]Croatia!EI$17</f>
        <v>0</v>
      </c>
      <c r="EJ9" s="1">
        <f>[8]Croatia!EJ$17</f>
        <v>0</v>
      </c>
      <c r="EK9" s="1">
        <f>[8]Croatia!EK$17</f>
        <v>0</v>
      </c>
      <c r="EL9" s="1">
        <f>[8]Croatia!EL$17</f>
        <v>0</v>
      </c>
      <c r="EM9" s="1">
        <f>[8]Croatia!EM$17</f>
        <v>0</v>
      </c>
      <c r="EN9" s="1">
        <f>[8]Croatia!EN$17</f>
        <v>0</v>
      </c>
      <c r="EO9" s="1">
        <f>[8]Croatia!EO$17</f>
        <v>0</v>
      </c>
      <c r="EP9" s="1">
        <f>[8]Croatia!EP$17</f>
        <v>0</v>
      </c>
      <c r="EQ9" s="1">
        <f>[8]Croatia!EQ$17</f>
        <v>0</v>
      </c>
      <c r="ER9" s="1">
        <f>[8]Croatia!ER$17</f>
        <v>0</v>
      </c>
      <c r="ES9" s="1">
        <f>[8]Croatia!ES$17</f>
        <v>10234</v>
      </c>
      <c r="ET9" s="1">
        <f>[8]Croatia!ET$17</f>
        <v>0</v>
      </c>
      <c r="EU9" s="1">
        <f>[8]Croatia!EU$17</f>
        <v>0</v>
      </c>
      <c r="EV9" s="1">
        <f>[8]Croatia!EV$17</f>
        <v>0</v>
      </c>
      <c r="EW9" s="1">
        <f>[8]Croatia!EW$17</f>
        <v>0</v>
      </c>
      <c r="EX9" s="1">
        <f>[8]Croatia!EX$17</f>
        <v>0</v>
      </c>
      <c r="EY9" s="1">
        <f>[8]Croatia!EY$17</f>
        <v>0</v>
      </c>
      <c r="EZ9" s="1">
        <f>[8]Croatia!EZ$17</f>
        <v>0</v>
      </c>
      <c r="FA9" s="1">
        <f>[8]Croatia!FA$17</f>
        <v>0</v>
      </c>
      <c r="FB9" s="1">
        <f>[8]Croatia!FB$17</f>
        <v>0</v>
      </c>
      <c r="FC9" s="1">
        <f>[8]Croatia!FC$17</f>
        <v>0</v>
      </c>
      <c r="FD9" s="1">
        <f>[8]Croatia!FD$17</f>
        <v>0</v>
      </c>
      <c r="FE9" s="1">
        <f>[8]Croatia!FE$17</f>
        <v>0</v>
      </c>
      <c r="FF9" s="1">
        <f>[8]Croatia!FF$17</f>
        <v>0</v>
      </c>
      <c r="FG9" s="1">
        <f>[8]Croatia!FG$17</f>
        <v>0</v>
      </c>
      <c r="FH9" s="1">
        <f>[8]Croatia!FH$17</f>
        <v>0</v>
      </c>
      <c r="FI9" s="1">
        <f>[8]Croatia!FI$17</f>
        <v>0</v>
      </c>
      <c r="FJ9" s="1">
        <f>[8]Croatia!FJ$17</f>
        <v>0</v>
      </c>
      <c r="FK9" s="1">
        <f>[8]Croatia!FK$17</f>
        <v>0</v>
      </c>
      <c r="FL9" s="1">
        <f>[8]Croatia!FL$17</f>
        <v>0</v>
      </c>
      <c r="FM9" s="1">
        <f>[8]Croatia!FM$17</f>
        <v>0</v>
      </c>
      <c r="FN9" s="1">
        <f>[8]Croatia!FN$17</f>
        <v>0</v>
      </c>
      <c r="FO9" s="1">
        <f>[8]Croatia!FO$17</f>
        <v>0</v>
      </c>
      <c r="FP9" s="1">
        <f>[8]Croatia!FP$17</f>
        <v>0</v>
      </c>
      <c r="FQ9" s="1">
        <f>[8]Croatia!FQ$17</f>
        <v>0</v>
      </c>
      <c r="FR9" s="1">
        <f>[8]Croatia!FR$17</f>
        <v>0</v>
      </c>
      <c r="FS9" s="1">
        <f>[8]Croatia!FS$17</f>
        <v>0</v>
      </c>
      <c r="FT9" s="1">
        <f>[8]Croatia!FT$17</f>
        <v>0</v>
      </c>
      <c r="FU9" s="1">
        <f>[8]Croatia!FU$17</f>
        <v>0</v>
      </c>
      <c r="FV9" s="1">
        <f>[8]Croatia!FV$17</f>
        <v>0</v>
      </c>
      <c r="FW9" s="1">
        <f>[8]Croatia!FW$17</f>
        <v>0</v>
      </c>
      <c r="FX9" s="1">
        <f>[8]Croatia!FX$17</f>
        <v>0</v>
      </c>
      <c r="FY9" s="1">
        <f>[8]Croatia!FY$17</f>
        <v>0</v>
      </c>
      <c r="FZ9" s="7">
        <f>1/1000*SUM($B9:FY9)</f>
        <v>14.362</v>
      </c>
    </row>
    <row r="10" spans="1:182">
      <c r="A10" t="s">
        <v>41</v>
      </c>
      <c r="B10" s="1">
        <f>[8]Cyprus!B$17</f>
        <v>0</v>
      </c>
      <c r="C10" s="1">
        <f>[8]Cyprus!C$17</f>
        <v>0</v>
      </c>
      <c r="D10" s="1">
        <f>[8]Cyprus!D$17</f>
        <v>0</v>
      </c>
      <c r="E10" s="1">
        <f>[8]Cyprus!E$17</f>
        <v>0</v>
      </c>
      <c r="F10" s="1">
        <f>[8]Cyprus!F$17</f>
        <v>0</v>
      </c>
      <c r="G10" s="1">
        <f>[8]Cyprus!G$17</f>
        <v>0</v>
      </c>
      <c r="H10" s="1">
        <f>[8]Cyprus!H$17</f>
        <v>0</v>
      </c>
      <c r="I10" s="1">
        <f>[8]Cyprus!I$17</f>
        <v>0</v>
      </c>
      <c r="J10" s="1">
        <f>[8]Cyprus!J$17</f>
        <v>0</v>
      </c>
      <c r="K10" s="1">
        <f>[8]Cyprus!K$17</f>
        <v>0</v>
      </c>
      <c r="L10" s="1">
        <f>[8]Cyprus!L$17</f>
        <v>0</v>
      </c>
      <c r="M10" s="1">
        <f>[8]Cyprus!M$17</f>
        <v>0</v>
      </c>
      <c r="N10" s="1">
        <f>[8]Cyprus!N$17</f>
        <v>0</v>
      </c>
      <c r="O10" s="1">
        <f>[8]Cyprus!O$17</f>
        <v>0</v>
      </c>
      <c r="P10" s="1">
        <f>[8]Cyprus!P$17</f>
        <v>0</v>
      </c>
      <c r="Q10" s="1">
        <f>[8]Cyprus!Q$17</f>
        <v>0</v>
      </c>
      <c r="R10" s="1">
        <f>[8]Cyprus!R$17</f>
        <v>0</v>
      </c>
      <c r="S10" s="1">
        <f>[8]Cyprus!S$17</f>
        <v>0</v>
      </c>
      <c r="T10" s="1">
        <f>[8]Cyprus!T$17</f>
        <v>0</v>
      </c>
      <c r="U10" s="1">
        <f>[8]Cyprus!U$17</f>
        <v>0</v>
      </c>
      <c r="V10" s="1">
        <f>[8]Cyprus!V$17</f>
        <v>0</v>
      </c>
      <c r="W10" s="1">
        <f>[8]Cyprus!W$17</f>
        <v>0</v>
      </c>
      <c r="X10" s="1">
        <f>[8]Cyprus!X$17</f>
        <v>0</v>
      </c>
      <c r="Y10" s="1">
        <f>[8]Cyprus!Y$17</f>
        <v>0</v>
      </c>
      <c r="Z10" s="1">
        <f>[8]Cyprus!Z$17</f>
        <v>0</v>
      </c>
      <c r="AA10" s="1">
        <f>[8]Cyprus!AA$17</f>
        <v>0</v>
      </c>
      <c r="AB10" s="1">
        <f>[8]Cyprus!AB$17</f>
        <v>0</v>
      </c>
      <c r="AC10" s="1">
        <f>[8]Cyprus!AC$17</f>
        <v>0</v>
      </c>
      <c r="AD10" s="1">
        <f>[8]Cyprus!AD$17</f>
        <v>0</v>
      </c>
      <c r="AE10" s="1">
        <f>[8]Cyprus!AE$17</f>
        <v>0</v>
      </c>
      <c r="AF10" s="1">
        <f>[8]Cyprus!AF$17</f>
        <v>0</v>
      </c>
      <c r="AG10" s="1">
        <f>[8]Cyprus!AG$17</f>
        <v>0</v>
      </c>
      <c r="AH10" s="1">
        <f>[8]Cyprus!AH$17</f>
        <v>0</v>
      </c>
      <c r="AI10" s="1">
        <f>[8]Cyprus!AI$17</f>
        <v>0</v>
      </c>
      <c r="AJ10" s="1">
        <f>[8]Cyprus!AJ$17</f>
        <v>0</v>
      </c>
      <c r="AK10" s="1">
        <f>[8]Cyprus!AK$17</f>
        <v>0</v>
      </c>
      <c r="AL10" s="1">
        <f>[8]Cyprus!AL$17</f>
        <v>0</v>
      </c>
      <c r="AM10" s="1">
        <f>[8]Cyprus!AM$17</f>
        <v>0</v>
      </c>
      <c r="AN10" s="1">
        <f>[8]Cyprus!AN$17</f>
        <v>0</v>
      </c>
      <c r="AO10" s="1">
        <f>[8]Cyprus!AO$17</f>
        <v>0</v>
      </c>
      <c r="AP10" s="1">
        <f>[8]Cyprus!AP$17</f>
        <v>0</v>
      </c>
      <c r="AQ10" s="1">
        <f>[8]Cyprus!AQ$17</f>
        <v>0</v>
      </c>
      <c r="AR10" s="1">
        <f>[8]Cyprus!AR$17</f>
        <v>0</v>
      </c>
      <c r="AS10" s="1">
        <f>[8]Cyprus!AS$17</f>
        <v>0</v>
      </c>
      <c r="AT10" s="1">
        <f>[8]Cyprus!AT$17</f>
        <v>4015</v>
      </c>
      <c r="AU10" s="1">
        <f>[8]Cyprus!AU$17</f>
        <v>0</v>
      </c>
      <c r="AV10" s="1">
        <f>[8]Cyprus!AV$17</f>
        <v>4376</v>
      </c>
      <c r="AW10" s="1">
        <f>[8]Cyprus!AW$17</f>
        <v>3091</v>
      </c>
      <c r="AX10" s="1">
        <f>[8]Cyprus!AX$17</f>
        <v>0</v>
      </c>
      <c r="AY10" s="1">
        <f>[8]Cyprus!AY$17</f>
        <v>0</v>
      </c>
      <c r="AZ10" s="1">
        <f>[8]Cyprus!AZ$17</f>
        <v>0</v>
      </c>
      <c r="BA10" s="1">
        <f>[8]Cyprus!BA$17</f>
        <v>0</v>
      </c>
      <c r="BB10" s="1">
        <f>[8]Cyprus!BB$17</f>
        <v>0</v>
      </c>
      <c r="BC10" s="1">
        <f>[8]Cyprus!BC$17</f>
        <v>0</v>
      </c>
      <c r="BD10" s="1">
        <f>[8]Cyprus!BD$17</f>
        <v>0</v>
      </c>
      <c r="BE10" s="1">
        <f>[8]Cyprus!BE$17</f>
        <v>0</v>
      </c>
      <c r="BF10" s="1">
        <f>[8]Cyprus!BF$17</f>
        <v>2760</v>
      </c>
      <c r="BG10" s="1">
        <f>[8]Cyprus!BG$17</f>
        <v>4032</v>
      </c>
      <c r="BH10" s="1">
        <f>[8]Cyprus!BH$17</f>
        <v>6792</v>
      </c>
      <c r="BI10" s="1">
        <f>[8]Cyprus!BI$17</f>
        <v>0</v>
      </c>
      <c r="BJ10" s="1">
        <f>[8]Cyprus!BJ$17</f>
        <v>12096</v>
      </c>
      <c r="BK10" s="1">
        <f>[8]Cyprus!BK$17</f>
        <v>0</v>
      </c>
      <c r="BL10" s="1">
        <f>[8]Cyprus!BL$17</f>
        <v>0</v>
      </c>
      <c r="BM10" s="1">
        <f>[8]Cyprus!BM$17</f>
        <v>0</v>
      </c>
      <c r="BN10" s="1">
        <f>[8]Cyprus!BN$17</f>
        <v>0</v>
      </c>
      <c r="BO10" s="1">
        <f>[8]Cyprus!BO$17</f>
        <v>0</v>
      </c>
      <c r="BP10" s="1">
        <f>[8]Cyprus!BP$17</f>
        <v>0</v>
      </c>
      <c r="BQ10" s="1">
        <f>[8]Cyprus!BQ$17</f>
        <v>2218</v>
      </c>
      <c r="BR10" s="1">
        <f>[8]Cyprus!BR$17</f>
        <v>2218</v>
      </c>
      <c r="BS10" s="1">
        <f>[8]Cyprus!BS$17</f>
        <v>2429</v>
      </c>
      <c r="BT10" s="1">
        <f>[8]Cyprus!BT$17</f>
        <v>5422</v>
      </c>
      <c r="BU10" s="1">
        <f>[8]Cyprus!BU$17</f>
        <v>2429</v>
      </c>
      <c r="BV10" s="1">
        <f>[8]Cyprus!BV$17</f>
        <v>4858</v>
      </c>
      <c r="BW10" s="1">
        <f>[8]Cyprus!BW$17</f>
        <v>0</v>
      </c>
      <c r="BX10" s="1">
        <f>[8]Cyprus!BX$17</f>
        <v>0</v>
      </c>
      <c r="BY10" s="1">
        <f>[8]Cyprus!BY$17</f>
        <v>0</v>
      </c>
      <c r="BZ10" s="1">
        <f>[8]Cyprus!BZ$17</f>
        <v>0</v>
      </c>
      <c r="CA10" s="1">
        <f>[8]Cyprus!CA$17</f>
        <v>0</v>
      </c>
      <c r="CB10" s="1">
        <f>[8]Cyprus!CB$17</f>
        <v>0</v>
      </c>
      <c r="CC10" s="1">
        <f>[8]Cyprus!CC$17</f>
        <v>0</v>
      </c>
      <c r="CD10" s="1">
        <f>[8]Cyprus!CD$17</f>
        <v>0</v>
      </c>
      <c r="CE10" s="1">
        <f>[8]Cyprus!CE$17</f>
        <v>0</v>
      </c>
      <c r="CF10" s="1">
        <f>[8]Cyprus!CF$17</f>
        <v>6710</v>
      </c>
      <c r="CG10" s="1">
        <f>[8]Cyprus!CG$17</f>
        <v>4416</v>
      </c>
      <c r="CH10" s="1">
        <f>[8]Cyprus!CH$17</f>
        <v>2208</v>
      </c>
      <c r="CI10" s="1">
        <f>[8]Cyprus!CI$17</f>
        <v>0</v>
      </c>
      <c r="CJ10" s="1">
        <f>[8]Cyprus!CJ$17</f>
        <v>0</v>
      </c>
      <c r="CK10" s="1">
        <f>[8]Cyprus!CK$17</f>
        <v>0</v>
      </c>
      <c r="CL10" s="1">
        <f>[8]Cyprus!CL$17</f>
        <v>0</v>
      </c>
      <c r="CM10" s="1">
        <f>[8]Cyprus!CM$17</f>
        <v>0</v>
      </c>
      <c r="CN10" s="1">
        <f>[8]Cyprus!CN$17</f>
        <v>0</v>
      </c>
      <c r="CO10" s="1">
        <f>[8]Cyprus!CO$17</f>
        <v>0</v>
      </c>
      <c r="CP10" s="1">
        <f>[8]Cyprus!CP$17</f>
        <v>2534</v>
      </c>
      <c r="CQ10" s="1">
        <f>[8]Cyprus!CQ$17</f>
        <v>5069</v>
      </c>
      <c r="CR10" s="1">
        <f>[8]Cyprus!CR$17</f>
        <v>5741</v>
      </c>
      <c r="CS10" s="1">
        <f>[8]Cyprus!CS$17</f>
        <v>3091</v>
      </c>
      <c r="CT10" s="1">
        <f>[8]Cyprus!CT$17</f>
        <v>0</v>
      </c>
      <c r="CU10" s="1">
        <f>[8]Cyprus!CU$17</f>
        <v>0</v>
      </c>
      <c r="CV10" s="1">
        <f>[8]Cyprus!CV$17</f>
        <v>0</v>
      </c>
      <c r="CW10" s="1">
        <f>[8]Cyprus!CW$17</f>
        <v>0</v>
      </c>
      <c r="CX10" s="1">
        <f>[8]Cyprus!CX$17</f>
        <v>0</v>
      </c>
      <c r="CY10" s="1">
        <f>[8]Cyprus!CY$17</f>
        <v>0</v>
      </c>
      <c r="CZ10" s="1">
        <f>[8]Cyprus!CZ$17</f>
        <v>0</v>
      </c>
      <c r="DA10" s="1">
        <f>[8]Cyprus!DA$17</f>
        <v>0</v>
      </c>
      <c r="DB10" s="1">
        <f>[8]Cyprus!DB$17</f>
        <v>0</v>
      </c>
      <c r="DC10" s="1">
        <f>[8]Cyprus!DC$17</f>
        <v>9648</v>
      </c>
      <c r="DD10" s="1">
        <f>[8]Cyprus!DD$17</f>
        <v>3422</v>
      </c>
      <c r="DE10" s="1">
        <f>[8]Cyprus!DE$17</f>
        <v>3422</v>
      </c>
      <c r="DF10" s="1">
        <f>[8]Cyprus!DF$17</f>
        <v>3125</v>
      </c>
      <c r="DG10" s="1">
        <f>[8]Cyprus!DG$17</f>
        <v>0</v>
      </c>
      <c r="DH10" s="1">
        <f>[8]Cyprus!DH$17</f>
        <v>0</v>
      </c>
      <c r="DI10" s="1">
        <f>[8]Cyprus!DI$17</f>
        <v>0</v>
      </c>
      <c r="DJ10" s="1">
        <f>[8]Cyprus!DJ$17</f>
        <v>0</v>
      </c>
      <c r="DK10" s="1">
        <f>[8]Cyprus!DK$17</f>
        <v>0</v>
      </c>
      <c r="DL10" s="1">
        <f>[8]Cyprus!DL$17</f>
        <v>0</v>
      </c>
      <c r="DM10" s="1">
        <f>[8]Cyprus!DM$17</f>
        <v>0</v>
      </c>
      <c r="DN10" s="1">
        <f>[8]Cyprus!DN$17</f>
        <v>2746</v>
      </c>
      <c r="DO10" s="1">
        <f>[8]Cyprus!DO$17</f>
        <v>5492</v>
      </c>
      <c r="DP10" s="1">
        <f>[8]Cyprus!DP$17</f>
        <v>2870</v>
      </c>
      <c r="DQ10" s="1">
        <f>[8]Cyprus!DQ$17</f>
        <v>5741</v>
      </c>
      <c r="DR10" s="1">
        <f>[8]Cyprus!DR$17</f>
        <v>0</v>
      </c>
      <c r="DS10" s="1">
        <f>[8]Cyprus!DS$17</f>
        <v>0</v>
      </c>
      <c r="DT10" s="1">
        <f>[8]Cyprus!DT$17</f>
        <v>0</v>
      </c>
      <c r="DU10" s="1">
        <f>[8]Cyprus!DU$17</f>
        <v>3548</v>
      </c>
      <c r="DV10" s="1">
        <f>[8]Cyprus!DV$17</f>
        <v>0</v>
      </c>
      <c r="DW10" s="1">
        <f>[8]Cyprus!DW$17</f>
        <v>0</v>
      </c>
      <c r="DX10" s="1">
        <f>[8]Cyprus!DX$17</f>
        <v>0</v>
      </c>
      <c r="DY10" s="1">
        <f>[8]Cyprus!DY$17</f>
        <v>0</v>
      </c>
      <c r="DZ10" s="1">
        <f>[8]Cyprus!DZ$17</f>
        <v>2408</v>
      </c>
      <c r="EA10" s="1">
        <f>[8]Cyprus!EA$17</f>
        <v>4857</v>
      </c>
      <c r="EB10" s="1">
        <f>[8]Cyprus!EB$17</f>
        <v>9715</v>
      </c>
      <c r="EC10" s="1">
        <f>[8]Cyprus!EC$17</f>
        <v>2534</v>
      </c>
      <c r="ED10" s="1">
        <f>[8]Cyprus!ED$17</f>
        <v>0</v>
      </c>
      <c r="EE10" s="1">
        <f>[8]Cyprus!EE$17</f>
        <v>0</v>
      </c>
      <c r="EF10" s="1">
        <f>[8]Cyprus!EF$17</f>
        <v>0</v>
      </c>
      <c r="EG10" s="1">
        <f>[8]Cyprus!EG$17</f>
        <v>0</v>
      </c>
      <c r="EH10" s="1">
        <f>[8]Cyprus!EH$17</f>
        <v>0</v>
      </c>
      <c r="EI10" s="1">
        <f>[8]Cyprus!EI$17</f>
        <v>0</v>
      </c>
      <c r="EJ10" s="1">
        <f>[8]Cyprus!EJ$17</f>
        <v>0</v>
      </c>
      <c r="EK10" s="1">
        <f>[8]Cyprus!EK$17</f>
        <v>0</v>
      </c>
      <c r="EL10" s="1">
        <f>[8]Cyprus!EL$17</f>
        <v>6403</v>
      </c>
      <c r="EM10" s="1">
        <f>[8]Cyprus!EM$17</f>
        <v>13994</v>
      </c>
      <c r="EN10" s="1">
        <f>[8]Cyprus!EN$17</f>
        <v>0</v>
      </c>
      <c r="EO10" s="1">
        <f>[8]Cyprus!EO$17</f>
        <v>0</v>
      </c>
      <c r="EP10" s="1">
        <f>[8]Cyprus!EP$17</f>
        <v>3754</v>
      </c>
      <c r="EQ10" s="1">
        <f>[8]Cyprus!EQ$17</f>
        <v>0</v>
      </c>
      <c r="ER10" s="1">
        <f>[8]Cyprus!ER$17</f>
        <v>0</v>
      </c>
      <c r="ES10" s="1">
        <f>[8]Cyprus!ES$17</f>
        <v>0</v>
      </c>
      <c r="ET10" s="1">
        <f>[8]Cyprus!ET$17</f>
        <v>0</v>
      </c>
      <c r="EU10" s="1">
        <f>[8]Cyprus!EU$17</f>
        <v>0</v>
      </c>
      <c r="EV10" s="1">
        <f>[8]Cyprus!EV$17</f>
        <v>0</v>
      </c>
      <c r="EW10" s="1">
        <f>[8]Cyprus!EW$17</f>
        <v>0</v>
      </c>
      <c r="EX10" s="1">
        <f>[8]Cyprus!EX$17</f>
        <v>0</v>
      </c>
      <c r="EY10" s="1">
        <f>[8]Cyprus!EY$17</f>
        <v>0</v>
      </c>
      <c r="EZ10" s="1">
        <f>[8]Cyprus!EZ$17</f>
        <v>0</v>
      </c>
      <c r="FA10" s="1">
        <f>[8]Cyprus!FA$17</f>
        <v>0</v>
      </c>
      <c r="FB10" s="1">
        <f>[8]Cyprus!FB$17</f>
        <v>0</v>
      </c>
      <c r="FC10" s="1">
        <f>[8]Cyprus!FC$17</f>
        <v>0</v>
      </c>
      <c r="FD10" s="1">
        <f>[8]Cyprus!FD$17</f>
        <v>0</v>
      </c>
      <c r="FE10" s="1">
        <f>[8]Cyprus!FE$17</f>
        <v>0</v>
      </c>
      <c r="FF10" s="1">
        <f>[8]Cyprus!FF$17</f>
        <v>0</v>
      </c>
      <c r="FG10" s="1">
        <f>[8]Cyprus!FG$17</f>
        <v>0</v>
      </c>
      <c r="FH10" s="1">
        <f>[8]Cyprus!FH$17</f>
        <v>0</v>
      </c>
      <c r="FI10" s="1">
        <f>[8]Cyprus!FI$17</f>
        <v>0</v>
      </c>
      <c r="FJ10" s="1">
        <f>[8]Cyprus!FJ$17</f>
        <v>0</v>
      </c>
      <c r="FK10" s="1">
        <f>[8]Cyprus!FK$17</f>
        <v>0</v>
      </c>
      <c r="FL10" s="1">
        <f>[8]Cyprus!FL$17</f>
        <v>0</v>
      </c>
      <c r="FM10" s="1">
        <f>[8]Cyprus!FM$17</f>
        <v>0</v>
      </c>
      <c r="FN10" s="1">
        <f>[8]Cyprus!FN$17</f>
        <v>0</v>
      </c>
      <c r="FO10" s="1">
        <f>[8]Cyprus!FO$17</f>
        <v>0</v>
      </c>
      <c r="FP10" s="1">
        <f>[8]Cyprus!FP$17</f>
        <v>0</v>
      </c>
      <c r="FQ10" s="1">
        <f>[8]Cyprus!FQ$17</f>
        <v>0</v>
      </c>
      <c r="FR10" s="1">
        <f>[8]Cyprus!FR$17</f>
        <v>0</v>
      </c>
      <c r="FS10" s="1">
        <f>[8]Cyprus!FS$17</f>
        <v>0</v>
      </c>
      <c r="FT10" s="1">
        <f>[8]Cyprus!FT$17</f>
        <v>0</v>
      </c>
      <c r="FU10" s="1">
        <f>[8]Cyprus!FU$17</f>
        <v>0</v>
      </c>
      <c r="FV10" s="1">
        <f>[8]Cyprus!FV$17</f>
        <v>0</v>
      </c>
      <c r="FW10" s="1">
        <f>[8]Cyprus!FW$17</f>
        <v>0</v>
      </c>
      <c r="FX10" s="1">
        <f>[8]Cyprus!FX$17</f>
        <v>0</v>
      </c>
      <c r="FY10" s="1">
        <f>[8]Cyprus!FY$17</f>
        <v>0</v>
      </c>
      <c r="FZ10" s="7">
        <f>1/1000*SUM($B10:FY10)</f>
        <v>170.184</v>
      </c>
    </row>
    <row r="11" spans="1:182">
      <c r="A11" t="s">
        <v>29</v>
      </c>
      <c r="B11" s="1">
        <f>[8]CzechRepublic!B$17</f>
        <v>0</v>
      </c>
      <c r="C11" s="1">
        <f>[8]CzechRepublic!C$17</f>
        <v>0</v>
      </c>
      <c r="D11" s="1">
        <f>[8]CzechRepublic!D$17</f>
        <v>0</v>
      </c>
      <c r="E11" s="1">
        <f>[8]CzechRepublic!E$17</f>
        <v>0</v>
      </c>
      <c r="F11" s="1">
        <f>[8]CzechRepublic!F$17</f>
        <v>0</v>
      </c>
      <c r="G11" s="1">
        <f>[8]CzechRepublic!G$17</f>
        <v>0</v>
      </c>
      <c r="H11" s="1">
        <f>[8]CzechRepublic!H$17</f>
        <v>0</v>
      </c>
      <c r="I11" s="1">
        <f>[8]CzechRepublic!I$17</f>
        <v>0</v>
      </c>
      <c r="J11" s="1">
        <f>[8]CzechRepublic!J$17</f>
        <v>0</v>
      </c>
      <c r="K11" s="1">
        <f>[8]CzechRepublic!K$17</f>
        <v>0</v>
      </c>
      <c r="L11" s="1">
        <f>[8]CzechRepublic!L$17</f>
        <v>0</v>
      </c>
      <c r="M11" s="1">
        <f>[8]CzechRepublic!M$17</f>
        <v>0</v>
      </c>
      <c r="N11" s="1">
        <f>[8]CzechRepublic!N$17</f>
        <v>0</v>
      </c>
      <c r="O11" s="1">
        <f>[8]CzechRepublic!O$17</f>
        <v>0</v>
      </c>
      <c r="P11" s="1">
        <f>[8]CzechRepublic!P$17</f>
        <v>0</v>
      </c>
      <c r="Q11" s="1">
        <f>[8]CzechRepublic!Q$17</f>
        <v>0</v>
      </c>
      <c r="R11" s="1">
        <f>[8]CzechRepublic!R$17</f>
        <v>0</v>
      </c>
      <c r="S11" s="1">
        <f>[8]CzechRepublic!S$17</f>
        <v>0</v>
      </c>
      <c r="T11" s="1">
        <f>[8]CzechRepublic!T$17</f>
        <v>0</v>
      </c>
      <c r="U11" s="1">
        <f>[8]CzechRepublic!U$17</f>
        <v>0</v>
      </c>
      <c r="V11" s="1">
        <f>[8]CzechRepublic!V$17</f>
        <v>0</v>
      </c>
      <c r="W11" s="1">
        <f>[8]CzechRepublic!W$17</f>
        <v>0</v>
      </c>
      <c r="X11" s="1">
        <f>[8]CzechRepublic!X$17</f>
        <v>0</v>
      </c>
      <c r="Y11" s="1">
        <f>[8]CzechRepublic!Y$17</f>
        <v>0</v>
      </c>
      <c r="Z11" s="1">
        <f>[8]CzechRepublic!Z$17</f>
        <v>0</v>
      </c>
      <c r="AA11" s="1">
        <f>[8]CzechRepublic!AA$17</f>
        <v>0</v>
      </c>
      <c r="AB11" s="1">
        <f>[8]CzechRepublic!AB$17</f>
        <v>2229</v>
      </c>
      <c r="AC11" s="1">
        <f>[8]CzechRepublic!AC$17</f>
        <v>0</v>
      </c>
      <c r="AD11" s="1">
        <f>[8]CzechRepublic!AD$17</f>
        <v>0</v>
      </c>
      <c r="AE11" s="1">
        <f>[8]CzechRepublic!AE$17</f>
        <v>0</v>
      </c>
      <c r="AF11" s="1">
        <f>[8]CzechRepublic!AF$17</f>
        <v>0</v>
      </c>
      <c r="AG11" s="1">
        <f>[8]CzechRepublic!AG$17</f>
        <v>0</v>
      </c>
      <c r="AH11" s="1">
        <f>[8]CzechRepublic!AH$17</f>
        <v>0</v>
      </c>
      <c r="AI11" s="1">
        <f>[8]CzechRepublic!AI$17</f>
        <v>0</v>
      </c>
      <c r="AJ11" s="1">
        <f>[8]CzechRepublic!AJ$17</f>
        <v>0</v>
      </c>
      <c r="AK11" s="1">
        <f>[8]CzechRepublic!AK$17</f>
        <v>0</v>
      </c>
      <c r="AL11" s="1">
        <f>[8]CzechRepublic!AL$17</f>
        <v>2362</v>
      </c>
      <c r="AM11" s="1">
        <f>[8]CzechRepublic!AM$17</f>
        <v>0</v>
      </c>
      <c r="AN11" s="1">
        <f>[8]CzechRepublic!AN$17</f>
        <v>0</v>
      </c>
      <c r="AO11" s="1">
        <f>[8]CzechRepublic!AO$17</f>
        <v>2025</v>
      </c>
      <c r="AP11" s="1">
        <f>[8]CzechRepublic!AP$17</f>
        <v>2106</v>
      </c>
      <c r="AQ11" s="1">
        <f>[8]CzechRepublic!AQ$17</f>
        <v>0</v>
      </c>
      <c r="AR11" s="1">
        <f>[8]CzechRepublic!AR$17</f>
        <v>0</v>
      </c>
      <c r="AS11" s="1">
        <f>[8]CzechRepublic!AS$17</f>
        <v>0</v>
      </c>
      <c r="AT11" s="1">
        <f>[8]CzechRepublic!AT$17</f>
        <v>4560</v>
      </c>
      <c r="AU11" s="1">
        <f>[8]CzechRepublic!AU$17</f>
        <v>7373</v>
      </c>
      <c r="AV11" s="1">
        <f>[8]CzechRepublic!AV$17</f>
        <v>0</v>
      </c>
      <c r="AW11" s="1">
        <f>[8]CzechRepublic!AW$17</f>
        <v>0</v>
      </c>
      <c r="AX11" s="1">
        <f>[8]CzechRepublic!AX$17</f>
        <v>4560</v>
      </c>
      <c r="AY11" s="1">
        <f>[8]CzechRepublic!AY$17</f>
        <v>0</v>
      </c>
      <c r="AZ11" s="1">
        <f>[8]CzechRepublic!AZ$17</f>
        <v>0</v>
      </c>
      <c r="BA11" s="1">
        <f>[8]CzechRepublic!BA$17</f>
        <v>2475</v>
      </c>
      <c r="BB11" s="1">
        <f>[8]CzechRepublic!BB$17</f>
        <v>0</v>
      </c>
      <c r="BC11" s="1">
        <f>[8]CzechRepublic!BC$17</f>
        <v>0</v>
      </c>
      <c r="BD11" s="1">
        <f>[8]CzechRepublic!BD$17</f>
        <v>0</v>
      </c>
      <c r="BE11" s="1">
        <f>[8]CzechRepublic!BE$17</f>
        <v>0</v>
      </c>
      <c r="BF11" s="1">
        <f>[8]CzechRepublic!BF$17</f>
        <v>0</v>
      </c>
      <c r="BG11" s="1">
        <f>[8]CzechRepublic!BG$17</f>
        <v>2475</v>
      </c>
      <c r="BH11" s="1">
        <f>[8]CzechRepublic!BH$17</f>
        <v>0</v>
      </c>
      <c r="BI11" s="1">
        <f>[8]CzechRepublic!BI$17</f>
        <v>0</v>
      </c>
      <c r="BJ11" s="1">
        <f>[8]CzechRepublic!BJ$17</f>
        <v>0</v>
      </c>
      <c r="BK11" s="1">
        <f>[8]CzechRepublic!BK$17</f>
        <v>0</v>
      </c>
      <c r="BL11" s="1">
        <f>[8]CzechRepublic!BL$17</f>
        <v>0</v>
      </c>
      <c r="BM11" s="1">
        <f>[8]CzechRepublic!BM$17</f>
        <v>0</v>
      </c>
      <c r="BN11" s="1">
        <f>[8]CzechRepublic!BN$17</f>
        <v>0</v>
      </c>
      <c r="BO11" s="1">
        <f>[8]CzechRepublic!BO$17</f>
        <v>1913</v>
      </c>
      <c r="BP11" s="1">
        <f>[8]CzechRepublic!BP$17</f>
        <v>1800</v>
      </c>
      <c r="BQ11" s="1">
        <f>[8]CzechRepublic!BQ$17</f>
        <v>0</v>
      </c>
      <c r="BR11" s="1">
        <f>[8]CzechRepublic!BR$17</f>
        <v>0</v>
      </c>
      <c r="BS11" s="1">
        <f>[8]CzechRepublic!BS$17</f>
        <v>0</v>
      </c>
      <c r="BT11" s="1">
        <f>[8]CzechRepublic!BT$17</f>
        <v>0</v>
      </c>
      <c r="BU11" s="1">
        <f>[8]CzechRepublic!BU$17</f>
        <v>0</v>
      </c>
      <c r="BV11" s="1">
        <f>[8]CzechRepublic!BV$17</f>
        <v>0</v>
      </c>
      <c r="BW11" s="1">
        <f>[8]CzechRepublic!BW$17</f>
        <v>0</v>
      </c>
      <c r="BX11" s="1">
        <f>[8]CzechRepublic!BX$17</f>
        <v>0</v>
      </c>
      <c r="BY11" s="1">
        <f>[8]CzechRepublic!BY$17</f>
        <v>0</v>
      </c>
      <c r="BZ11" s="1">
        <f>[8]CzechRepublic!BZ$17</f>
        <v>0</v>
      </c>
      <c r="CA11" s="1">
        <f>[8]CzechRepublic!CA$17</f>
        <v>0</v>
      </c>
      <c r="CB11" s="1">
        <f>[8]CzechRepublic!CB$17</f>
        <v>0</v>
      </c>
      <c r="CC11" s="1">
        <f>[8]CzechRepublic!CC$17</f>
        <v>0</v>
      </c>
      <c r="CD11" s="1">
        <f>[8]CzechRepublic!CD$17</f>
        <v>0</v>
      </c>
      <c r="CE11" s="1">
        <f>[8]CzechRepublic!CE$17</f>
        <v>0</v>
      </c>
      <c r="CF11" s="1">
        <f>[8]CzechRepublic!CF$17</f>
        <v>0</v>
      </c>
      <c r="CG11" s="1">
        <f>[8]CzechRepublic!CG$17</f>
        <v>0</v>
      </c>
      <c r="CH11" s="1">
        <f>[8]CzechRepublic!CH$17</f>
        <v>0</v>
      </c>
      <c r="CI11" s="1">
        <f>[8]CzechRepublic!CI$17</f>
        <v>0</v>
      </c>
      <c r="CJ11" s="1">
        <f>[8]CzechRepublic!CJ$17</f>
        <v>0</v>
      </c>
      <c r="CK11" s="1">
        <f>[8]CzechRepublic!CK$17</f>
        <v>0</v>
      </c>
      <c r="CL11" s="1">
        <f>[8]CzechRepublic!CL$17</f>
        <v>0</v>
      </c>
      <c r="CM11" s="1">
        <f>[8]CzechRepublic!CM$17</f>
        <v>0</v>
      </c>
      <c r="CN11" s="1">
        <f>[8]CzechRepublic!CN$17</f>
        <v>0</v>
      </c>
      <c r="CO11" s="1">
        <f>[8]CzechRepublic!CO$17</f>
        <v>0</v>
      </c>
      <c r="CP11" s="1">
        <f>[8]CzechRepublic!CP$17</f>
        <v>0</v>
      </c>
      <c r="CQ11" s="1">
        <f>[8]CzechRepublic!CQ$17</f>
        <v>0</v>
      </c>
      <c r="CR11" s="1">
        <f>[8]CzechRepublic!CR$17</f>
        <v>0</v>
      </c>
      <c r="CS11" s="1">
        <f>[8]CzechRepublic!CS$17</f>
        <v>0</v>
      </c>
      <c r="CT11" s="1">
        <f>[8]CzechRepublic!CT$17</f>
        <v>6646</v>
      </c>
      <c r="CU11" s="1">
        <f>[8]CzechRepublic!CU$17</f>
        <v>0</v>
      </c>
      <c r="CV11" s="1">
        <f>[8]CzechRepublic!CV$17</f>
        <v>0</v>
      </c>
      <c r="CW11" s="1">
        <f>[8]CzechRepublic!CW$17</f>
        <v>0</v>
      </c>
      <c r="CX11" s="1">
        <f>[8]CzechRepublic!CX$17</f>
        <v>0</v>
      </c>
      <c r="CY11" s="1">
        <f>[8]CzechRepublic!CY$17</f>
        <v>0</v>
      </c>
      <c r="CZ11" s="1">
        <f>[8]CzechRepublic!CZ$17</f>
        <v>0</v>
      </c>
      <c r="DA11" s="1">
        <f>[8]CzechRepublic!DA$17</f>
        <v>0</v>
      </c>
      <c r="DB11" s="1">
        <f>[8]CzechRepublic!DB$17</f>
        <v>0</v>
      </c>
      <c r="DC11" s="1">
        <f>[8]CzechRepublic!DC$17</f>
        <v>0</v>
      </c>
      <c r="DD11" s="1">
        <f>[8]CzechRepublic!DD$17</f>
        <v>0</v>
      </c>
      <c r="DE11" s="1">
        <f>[8]CzechRepublic!DE$17</f>
        <v>0</v>
      </c>
      <c r="DF11" s="1">
        <f>[8]CzechRepublic!DF$17</f>
        <v>0</v>
      </c>
      <c r="DG11" s="1">
        <f>[8]CzechRepublic!DG$17</f>
        <v>0</v>
      </c>
      <c r="DH11" s="1">
        <f>[8]CzechRepublic!DH$17</f>
        <v>0</v>
      </c>
      <c r="DI11" s="1">
        <f>[8]CzechRepublic!DI$17</f>
        <v>0</v>
      </c>
      <c r="DJ11" s="1">
        <f>[8]CzechRepublic!DJ$17</f>
        <v>0</v>
      </c>
      <c r="DK11" s="1">
        <f>[8]CzechRepublic!DK$17</f>
        <v>0</v>
      </c>
      <c r="DL11" s="1">
        <f>[8]CzechRepublic!DL$17</f>
        <v>0</v>
      </c>
      <c r="DM11" s="1">
        <f>[8]CzechRepublic!DM$17</f>
        <v>0</v>
      </c>
      <c r="DN11" s="1">
        <f>[8]CzechRepublic!DN$17</f>
        <v>0</v>
      </c>
      <c r="DO11" s="1">
        <f>[8]CzechRepublic!DO$17</f>
        <v>0</v>
      </c>
      <c r="DP11" s="1">
        <f>[8]CzechRepublic!DP$17</f>
        <v>0</v>
      </c>
      <c r="DQ11" s="1">
        <f>[8]CzechRepublic!DQ$17</f>
        <v>0</v>
      </c>
      <c r="DR11" s="1">
        <f>[8]CzechRepublic!DR$17</f>
        <v>0</v>
      </c>
      <c r="DS11" s="1">
        <f>[8]CzechRepublic!DS$17</f>
        <v>0</v>
      </c>
      <c r="DT11" s="1">
        <f>[8]CzechRepublic!DT$17</f>
        <v>0</v>
      </c>
      <c r="DU11" s="1">
        <f>[8]CzechRepublic!DU$17</f>
        <v>0</v>
      </c>
      <c r="DV11" s="1">
        <f>[8]CzechRepublic!DV$17</f>
        <v>3258</v>
      </c>
      <c r="DW11" s="1">
        <f>[8]CzechRepublic!DW$17</f>
        <v>0</v>
      </c>
      <c r="DX11" s="1">
        <f>[8]CzechRepublic!DX$17</f>
        <v>0</v>
      </c>
      <c r="DY11" s="1">
        <f>[8]CzechRepublic!DY$17</f>
        <v>0</v>
      </c>
      <c r="DZ11" s="1">
        <f>[8]CzechRepublic!DZ$17</f>
        <v>0</v>
      </c>
      <c r="EA11" s="1">
        <f>[8]CzechRepublic!EA$17</f>
        <v>0</v>
      </c>
      <c r="EB11" s="1">
        <f>[8]CzechRepublic!EB$17</f>
        <v>0</v>
      </c>
      <c r="EC11" s="1">
        <f>[8]CzechRepublic!EC$17</f>
        <v>0</v>
      </c>
      <c r="ED11" s="1">
        <f>[8]CzechRepublic!ED$17</f>
        <v>0</v>
      </c>
      <c r="EE11" s="1">
        <f>[8]CzechRepublic!EE$17</f>
        <v>0</v>
      </c>
      <c r="EF11" s="1">
        <f>[8]CzechRepublic!EF$17</f>
        <v>0</v>
      </c>
      <c r="EG11" s="1">
        <f>[8]CzechRepublic!EG$17</f>
        <v>0</v>
      </c>
      <c r="EH11" s="1">
        <f>[8]CzechRepublic!EH$17</f>
        <v>0</v>
      </c>
      <c r="EI11" s="1">
        <f>[8]CzechRepublic!EI$17</f>
        <v>0</v>
      </c>
      <c r="EJ11" s="1">
        <f>[8]CzechRepublic!EJ$17</f>
        <v>0</v>
      </c>
      <c r="EK11" s="1">
        <f>[8]CzechRepublic!EK$17</f>
        <v>0</v>
      </c>
      <c r="EL11" s="1">
        <f>[8]CzechRepublic!EL$17</f>
        <v>0</v>
      </c>
      <c r="EM11" s="1">
        <f>[8]CzechRepublic!EM$17</f>
        <v>0</v>
      </c>
      <c r="EN11" s="1">
        <f>[8]CzechRepublic!EN$17</f>
        <v>0</v>
      </c>
      <c r="EO11" s="1">
        <f>[8]CzechRepublic!EO$17</f>
        <v>0</v>
      </c>
      <c r="EP11" s="1">
        <f>[8]CzechRepublic!EP$17</f>
        <v>169</v>
      </c>
      <c r="EQ11" s="1">
        <f>[8]CzechRepublic!EQ$17</f>
        <v>0</v>
      </c>
      <c r="ER11" s="1">
        <f>[8]CzechRepublic!ER$17</f>
        <v>2</v>
      </c>
      <c r="ES11" s="1">
        <f>[8]CzechRepublic!ES$17</f>
        <v>0</v>
      </c>
      <c r="ET11" s="1">
        <f>[8]CzechRepublic!ET$17</f>
        <v>0</v>
      </c>
      <c r="EU11" s="1">
        <f>[8]CzechRepublic!EU$17</f>
        <v>0</v>
      </c>
      <c r="EV11" s="1">
        <f>[8]CzechRepublic!EV$17</f>
        <v>7920</v>
      </c>
      <c r="EW11" s="1">
        <f>[8]CzechRepublic!EW$17</f>
        <v>0</v>
      </c>
      <c r="EX11" s="1">
        <f>[8]CzechRepublic!EX$17</f>
        <v>0</v>
      </c>
      <c r="EY11" s="1">
        <f>[8]CzechRepublic!EY$17</f>
        <v>0</v>
      </c>
      <c r="EZ11" s="1">
        <f>[8]CzechRepublic!EZ$17</f>
        <v>0</v>
      </c>
      <c r="FA11" s="1">
        <f>[8]CzechRepublic!FA$17</f>
        <v>0</v>
      </c>
      <c r="FB11" s="1">
        <f>[8]CzechRepublic!FB$17</f>
        <v>0</v>
      </c>
      <c r="FC11" s="1">
        <f>[8]CzechRepublic!FC$17</f>
        <v>0</v>
      </c>
      <c r="FD11" s="1">
        <f>[8]CzechRepublic!FD$17</f>
        <v>318</v>
      </c>
      <c r="FE11" s="1">
        <f>[8]CzechRepublic!FE$17</f>
        <v>0</v>
      </c>
      <c r="FF11" s="1">
        <f>[8]CzechRepublic!FF$17</f>
        <v>0</v>
      </c>
      <c r="FG11" s="1">
        <f>[8]CzechRepublic!FG$17</f>
        <v>0</v>
      </c>
      <c r="FH11" s="1">
        <f>[8]CzechRepublic!FH$17</f>
        <v>0</v>
      </c>
      <c r="FI11" s="1">
        <f>[8]CzechRepublic!FI$17</f>
        <v>50</v>
      </c>
      <c r="FJ11" s="1">
        <f>[8]CzechRepublic!FJ$17</f>
        <v>0</v>
      </c>
      <c r="FK11" s="1">
        <f>[8]CzechRepublic!FK$17</f>
        <v>32</v>
      </c>
      <c r="FL11" s="1">
        <f>[8]CzechRepublic!FL$17</f>
        <v>0</v>
      </c>
      <c r="FM11" s="1">
        <f>[8]CzechRepublic!FM$17</f>
        <v>0</v>
      </c>
      <c r="FN11" s="1">
        <f>[8]CzechRepublic!FN$17</f>
        <v>11</v>
      </c>
      <c r="FO11" s="1">
        <f>[8]CzechRepublic!FO$17</f>
        <v>11</v>
      </c>
      <c r="FP11" s="1">
        <f>[8]CzechRepublic!FP$17</f>
        <v>0</v>
      </c>
      <c r="FQ11" s="1">
        <f>[8]CzechRepublic!FQ$17</f>
        <v>23</v>
      </c>
      <c r="FR11" s="1">
        <f>[8]CzechRepublic!FR$17</f>
        <v>55</v>
      </c>
      <c r="FS11" s="1">
        <f>[8]CzechRepublic!FS$17</f>
        <v>12</v>
      </c>
      <c r="FT11" s="1">
        <f>[8]CzechRepublic!FT$17</f>
        <v>0</v>
      </c>
      <c r="FU11" s="1">
        <f>[8]CzechRepublic!FU$17</f>
        <v>0</v>
      </c>
      <c r="FV11" s="1">
        <f>[8]CzechRepublic!FV$17</f>
        <v>0</v>
      </c>
      <c r="FW11" s="1">
        <f>[8]CzechRepublic!FW$17</f>
        <v>0</v>
      </c>
      <c r="FX11" s="1">
        <f>[8]CzechRepublic!FX$17</f>
        <v>0</v>
      </c>
      <c r="FY11" s="1">
        <f>[8]CzechRepublic!FY$17</f>
        <v>0</v>
      </c>
      <c r="FZ11" s="7">
        <f>1/1000*SUM($B11:FY11)</f>
        <v>52.384999999999998</v>
      </c>
    </row>
    <row r="12" spans="1:182">
      <c r="A12" t="s">
        <v>16</v>
      </c>
      <c r="B12" s="1">
        <f>[8]Denmark!B$17</f>
        <v>228036</v>
      </c>
      <c r="C12" s="1">
        <f>[8]Denmark!C$17</f>
        <v>127799</v>
      </c>
      <c r="D12" s="1">
        <f>[8]Denmark!D$17</f>
        <v>204171</v>
      </c>
      <c r="E12" s="1">
        <f>[8]Denmark!E$17</f>
        <v>141556</v>
      </c>
      <c r="F12" s="1">
        <f>[8]Denmark!F$17</f>
        <v>336901</v>
      </c>
      <c r="G12" s="1">
        <f>[8]Denmark!G$17</f>
        <v>269218</v>
      </c>
      <c r="H12" s="1">
        <f>[8]Denmark!H$17</f>
        <v>237900</v>
      </c>
      <c r="I12" s="1">
        <f>[8]Denmark!I$17</f>
        <v>206953</v>
      </c>
      <c r="J12" s="1">
        <f>[8]Denmark!J$17</f>
        <v>294459</v>
      </c>
      <c r="K12" s="1">
        <f>[8]Denmark!K$17</f>
        <v>412386</v>
      </c>
      <c r="L12" s="1">
        <f>[8]Denmark!L$17</f>
        <v>430166</v>
      </c>
      <c r="M12" s="1">
        <f>[8]Denmark!M$17</f>
        <v>226420</v>
      </c>
      <c r="N12" s="1">
        <f>[8]Denmark!N$17</f>
        <v>357442</v>
      </c>
      <c r="O12" s="1">
        <f>[8]Denmark!O$17</f>
        <v>283420</v>
      </c>
      <c r="P12" s="1">
        <f>[8]Denmark!P$17</f>
        <v>238943</v>
      </c>
      <c r="Q12" s="1">
        <f>[8]Denmark!Q$17</f>
        <v>100003</v>
      </c>
      <c r="R12" s="1">
        <f>[8]Denmark!R$17</f>
        <v>204157</v>
      </c>
      <c r="S12" s="1">
        <f>[8]Denmark!S$17</f>
        <v>262426</v>
      </c>
      <c r="T12" s="1">
        <f>[8]Denmark!T$17</f>
        <v>350297</v>
      </c>
      <c r="U12" s="1">
        <f>[8]Denmark!U$17</f>
        <v>229713</v>
      </c>
      <c r="V12" s="1">
        <f>[8]Denmark!V$17</f>
        <v>292561</v>
      </c>
      <c r="W12" s="1">
        <f>[8]Denmark!W$17</f>
        <v>252795</v>
      </c>
      <c r="X12" s="1">
        <f>[8]Denmark!X$17</f>
        <v>286920</v>
      </c>
      <c r="Y12" s="1">
        <f>[8]Denmark!Y$17</f>
        <v>219649</v>
      </c>
      <c r="Z12" s="1">
        <f>[8]Denmark!Z$17</f>
        <v>118371</v>
      </c>
      <c r="AA12" s="1">
        <f>[8]Denmark!AA$17</f>
        <v>150649</v>
      </c>
      <c r="AB12" s="1">
        <f>[8]Denmark!AB$17</f>
        <v>75700</v>
      </c>
      <c r="AC12" s="1">
        <f>[8]Denmark!AC$17</f>
        <v>49352</v>
      </c>
      <c r="AD12" s="1">
        <f>[8]Denmark!AD$17</f>
        <v>52459</v>
      </c>
      <c r="AE12" s="1">
        <f>[8]Denmark!AE$17</f>
        <v>15655</v>
      </c>
      <c r="AF12" s="1">
        <f>[8]Denmark!AF$17</f>
        <v>31675</v>
      </c>
      <c r="AG12" s="1">
        <f>[8]Denmark!AG$17</f>
        <v>55492</v>
      </c>
      <c r="AH12" s="1">
        <f>[8]Denmark!AH$17</f>
        <v>103281</v>
      </c>
      <c r="AI12" s="1">
        <f>[8]Denmark!AI$17</f>
        <v>180918</v>
      </c>
      <c r="AJ12" s="1">
        <f>[8]Denmark!AJ$17</f>
        <v>124960</v>
      </c>
      <c r="AK12" s="1">
        <f>[8]Denmark!AK$17</f>
        <v>49262</v>
      </c>
      <c r="AL12" s="1">
        <f>[8]Denmark!AL$17</f>
        <v>69609</v>
      </c>
      <c r="AM12" s="1">
        <f>[8]Denmark!AM$17</f>
        <v>65664</v>
      </c>
      <c r="AN12" s="1">
        <f>[8]Denmark!AN$17</f>
        <v>60080</v>
      </c>
      <c r="AO12" s="1">
        <f>[8]Denmark!AO$17</f>
        <v>34559</v>
      </c>
      <c r="AP12" s="1">
        <f>[8]Denmark!AP$17</f>
        <v>45514</v>
      </c>
      <c r="AQ12" s="1">
        <f>[8]Denmark!AQ$17</f>
        <v>35389</v>
      </c>
      <c r="AR12" s="1">
        <f>[8]Denmark!AR$17</f>
        <v>44247</v>
      </c>
      <c r="AS12" s="1">
        <f>[8]Denmark!AS$17</f>
        <v>70416</v>
      </c>
      <c r="AT12" s="1">
        <f>[8]Denmark!AT$17</f>
        <v>98469</v>
      </c>
      <c r="AU12" s="1">
        <f>[8]Denmark!AU$17</f>
        <v>196512</v>
      </c>
      <c r="AV12" s="1">
        <f>[8]Denmark!AV$17</f>
        <v>183087</v>
      </c>
      <c r="AW12" s="1">
        <f>[8]Denmark!AW$17</f>
        <v>311518</v>
      </c>
      <c r="AX12" s="1">
        <f>[8]Denmark!AX$17</f>
        <v>187463</v>
      </c>
      <c r="AY12" s="1">
        <f>[8]Denmark!AY$17</f>
        <v>172479</v>
      </c>
      <c r="AZ12" s="1">
        <f>[8]Denmark!AZ$17</f>
        <v>38829</v>
      </c>
      <c r="BA12" s="1">
        <f>[8]Denmark!BA$17</f>
        <v>12987</v>
      </c>
      <c r="BB12" s="1">
        <f>[8]Denmark!BB$17</f>
        <v>9862</v>
      </c>
      <c r="BC12" s="1">
        <f>[8]Denmark!BC$17</f>
        <v>6323</v>
      </c>
      <c r="BD12" s="1">
        <f>[8]Denmark!BD$17</f>
        <v>7188</v>
      </c>
      <c r="BE12" s="1">
        <f>[8]Denmark!BE$17</f>
        <v>129544</v>
      </c>
      <c r="BF12" s="1">
        <f>[8]Denmark!BF$17</f>
        <v>109740</v>
      </c>
      <c r="BG12" s="1">
        <f>[8]Denmark!BG$17</f>
        <v>177387</v>
      </c>
      <c r="BH12" s="1">
        <f>[8]Denmark!BH$17</f>
        <v>60390</v>
      </c>
      <c r="BI12" s="1">
        <f>[8]Denmark!BI$17</f>
        <v>67223</v>
      </c>
      <c r="BJ12" s="1">
        <f>[8]Denmark!BJ$17</f>
        <v>39298</v>
      </c>
      <c r="BK12" s="1">
        <f>[8]Denmark!BK$17</f>
        <v>51786</v>
      </c>
      <c r="BL12" s="1">
        <f>[8]Denmark!BL$17</f>
        <v>7428</v>
      </c>
      <c r="BM12" s="1">
        <f>[8]Denmark!BM$17</f>
        <v>7376</v>
      </c>
      <c r="BN12" s="1">
        <f>[8]Denmark!BN$17</f>
        <v>2800</v>
      </c>
      <c r="BO12" s="1">
        <f>[8]Denmark!BO$17</f>
        <v>19232</v>
      </c>
      <c r="BP12" s="1">
        <f>[8]Denmark!BP$17</f>
        <v>18955</v>
      </c>
      <c r="BQ12" s="1">
        <f>[8]Denmark!BQ$17</f>
        <v>21289</v>
      </c>
      <c r="BR12" s="1">
        <f>[8]Denmark!BR$17</f>
        <v>51271</v>
      </c>
      <c r="BS12" s="1">
        <f>[8]Denmark!BS$17</f>
        <v>79091</v>
      </c>
      <c r="BT12" s="1">
        <f>[8]Denmark!BT$17</f>
        <v>85270</v>
      </c>
      <c r="BU12" s="1">
        <f>[8]Denmark!BU$17</f>
        <v>68133</v>
      </c>
      <c r="BV12" s="1">
        <f>[8]Denmark!BV$17</f>
        <v>125010</v>
      </c>
      <c r="BW12" s="1">
        <f>[8]Denmark!BW$17</f>
        <v>46193</v>
      </c>
      <c r="BX12" s="1">
        <f>[8]Denmark!BX$17</f>
        <v>56975</v>
      </c>
      <c r="BY12" s="1">
        <f>[8]Denmark!BY$17</f>
        <v>15306</v>
      </c>
      <c r="BZ12" s="1">
        <f>[8]Denmark!BZ$17</f>
        <v>2649</v>
      </c>
      <c r="CA12" s="1">
        <f>[8]Denmark!CA$17</f>
        <v>14680</v>
      </c>
      <c r="CB12" s="1">
        <f>[8]Denmark!CB$17</f>
        <v>8465</v>
      </c>
      <c r="CC12" s="1">
        <f>[8]Denmark!CC$17</f>
        <v>6101</v>
      </c>
      <c r="CD12" s="1">
        <f>[8]Denmark!CD$17</f>
        <v>8622</v>
      </c>
      <c r="CE12" s="1">
        <f>[8]Denmark!CE$17</f>
        <v>13536</v>
      </c>
      <c r="CF12" s="1">
        <f>[8]Denmark!CF$17</f>
        <v>27160</v>
      </c>
      <c r="CG12" s="1">
        <f>[8]Denmark!CG$17</f>
        <v>12196</v>
      </c>
      <c r="CH12" s="1">
        <f>[8]Denmark!CH$17</f>
        <v>15341</v>
      </c>
      <c r="CI12" s="1">
        <f>[8]Denmark!CI$17</f>
        <v>19719</v>
      </c>
      <c r="CJ12" s="1">
        <f>[8]Denmark!CJ$17</f>
        <v>11133</v>
      </c>
      <c r="CK12" s="1">
        <f>[8]Denmark!CK$17</f>
        <v>5433</v>
      </c>
      <c r="CL12" s="1">
        <f>[8]Denmark!CL$17</f>
        <v>129</v>
      </c>
      <c r="CM12" s="1">
        <f>[8]Denmark!CM$17</f>
        <v>18722</v>
      </c>
      <c r="CN12" s="1">
        <f>[8]Denmark!CN$17</f>
        <v>28161</v>
      </c>
      <c r="CO12" s="1">
        <f>[8]Denmark!CO$17</f>
        <v>28105</v>
      </c>
      <c r="CP12" s="1">
        <f>[8]Denmark!CP$17</f>
        <v>13899</v>
      </c>
      <c r="CQ12" s="1">
        <f>[8]Denmark!CQ$17</f>
        <v>18175</v>
      </c>
      <c r="CR12" s="1">
        <f>[8]Denmark!CR$17</f>
        <v>22838</v>
      </c>
      <c r="CS12" s="1">
        <f>[8]Denmark!CS$17</f>
        <v>8779</v>
      </c>
      <c r="CT12" s="1">
        <f>[8]Denmark!CT$17</f>
        <v>11411</v>
      </c>
      <c r="CU12" s="1">
        <f>[8]Denmark!CU$17</f>
        <v>20947</v>
      </c>
      <c r="CV12" s="1">
        <f>[8]Denmark!CV$17</f>
        <v>17708</v>
      </c>
      <c r="CW12" s="1">
        <f>[8]Denmark!CW$17</f>
        <v>75532</v>
      </c>
      <c r="CX12" s="1">
        <f>[8]Denmark!CX$17</f>
        <v>75400</v>
      </c>
      <c r="CY12" s="1">
        <f>[8]Denmark!CY$17</f>
        <v>58368</v>
      </c>
      <c r="CZ12" s="1">
        <f>[8]Denmark!CZ$17</f>
        <v>4252</v>
      </c>
      <c r="DA12" s="1">
        <f>[8]Denmark!DA$17</f>
        <v>23939</v>
      </c>
      <c r="DB12" s="1">
        <f>[8]Denmark!DB$17</f>
        <v>29181</v>
      </c>
      <c r="DC12" s="1">
        <f>[8]Denmark!DC$17</f>
        <v>13008</v>
      </c>
      <c r="DD12" s="1">
        <f>[8]Denmark!DD$17</f>
        <v>99398</v>
      </c>
      <c r="DE12" s="1">
        <f>[8]Denmark!DE$17</f>
        <v>17403</v>
      </c>
      <c r="DF12" s="1">
        <f>[8]Denmark!DF$17</f>
        <v>59788</v>
      </c>
      <c r="DG12" s="1">
        <f>[8]Denmark!DG$17</f>
        <v>14754</v>
      </c>
      <c r="DH12" s="1">
        <f>[8]Denmark!DH$17</f>
        <v>1900</v>
      </c>
      <c r="DI12" s="1">
        <f>[8]Denmark!DI$17</f>
        <v>18714</v>
      </c>
      <c r="DJ12" s="1">
        <f>[8]Denmark!DJ$17</f>
        <v>5091</v>
      </c>
      <c r="DK12" s="1">
        <f>[8]Denmark!DK$17</f>
        <v>4211</v>
      </c>
      <c r="DL12" s="1">
        <f>[8]Denmark!DL$17</f>
        <v>16227</v>
      </c>
      <c r="DM12" s="1">
        <f>[8]Denmark!DM$17</f>
        <v>23196</v>
      </c>
      <c r="DN12" s="1">
        <f>[8]Denmark!DN$17</f>
        <v>21788</v>
      </c>
      <c r="DO12" s="1">
        <f>[8]Denmark!DO$17</f>
        <v>85536</v>
      </c>
      <c r="DP12" s="1">
        <f>[8]Denmark!DP$17</f>
        <v>32017</v>
      </c>
      <c r="DQ12" s="1">
        <f>[8]Denmark!DQ$17</f>
        <v>112559</v>
      </c>
      <c r="DR12" s="1">
        <f>[8]Denmark!DR$17</f>
        <v>126391</v>
      </c>
      <c r="DS12" s="1">
        <f>[8]Denmark!DS$17</f>
        <v>59977</v>
      </c>
      <c r="DT12" s="1">
        <f>[8]Denmark!DT$17</f>
        <v>11400</v>
      </c>
      <c r="DU12" s="1">
        <f>[8]Denmark!DU$17</f>
        <v>3220</v>
      </c>
      <c r="DV12" s="1">
        <f>[8]Denmark!DV$17</f>
        <v>0</v>
      </c>
      <c r="DW12" s="1">
        <f>[8]Denmark!DW$17</f>
        <v>0</v>
      </c>
      <c r="DX12" s="1">
        <f>[8]Denmark!DX$17</f>
        <v>0</v>
      </c>
      <c r="DY12" s="1">
        <f>[8]Denmark!DY$17</f>
        <v>12027</v>
      </c>
      <c r="DZ12" s="1">
        <f>[8]Denmark!DZ$17</f>
        <v>26982</v>
      </c>
      <c r="EA12" s="1">
        <f>[8]Denmark!EA$17</f>
        <v>20452</v>
      </c>
      <c r="EB12" s="1">
        <f>[8]Denmark!EB$17</f>
        <v>46886</v>
      </c>
      <c r="EC12" s="1">
        <f>[8]Denmark!EC$17</f>
        <v>143672</v>
      </c>
      <c r="ED12" s="1">
        <f>[8]Denmark!ED$17</f>
        <v>84744</v>
      </c>
      <c r="EE12" s="1">
        <f>[8]Denmark!EE$17</f>
        <v>122652</v>
      </c>
      <c r="EF12" s="1">
        <f>[8]Denmark!EF$17</f>
        <v>34502</v>
      </c>
      <c r="EG12" s="1">
        <f>[8]Denmark!EG$17</f>
        <v>6448</v>
      </c>
      <c r="EH12" s="1">
        <f>[8]Denmark!EH$17</f>
        <v>9639</v>
      </c>
      <c r="EI12" s="1">
        <f>[8]Denmark!EI$17</f>
        <v>14692</v>
      </c>
      <c r="EJ12" s="1">
        <f>[8]Denmark!EJ$17</f>
        <v>3511</v>
      </c>
      <c r="EK12" s="1">
        <f>[8]Denmark!EK$17</f>
        <v>0</v>
      </c>
      <c r="EL12" s="1">
        <f>[8]Denmark!EL$17</f>
        <v>0</v>
      </c>
      <c r="EM12" s="1">
        <f>[8]Denmark!EM$17</f>
        <v>14803</v>
      </c>
      <c r="EN12" s="1">
        <f>[8]Denmark!EN$17</f>
        <v>17141</v>
      </c>
      <c r="EO12" s="1">
        <f>[8]Denmark!EO$17</f>
        <v>2110</v>
      </c>
      <c r="EP12" s="1">
        <f>[8]Denmark!EP$17</f>
        <v>96941</v>
      </c>
      <c r="EQ12" s="1">
        <f>[8]Denmark!EQ$17</f>
        <v>77487</v>
      </c>
      <c r="ER12" s="1">
        <f>[8]Denmark!ER$17</f>
        <v>60750</v>
      </c>
      <c r="ES12" s="1">
        <f>[8]Denmark!ES$17</f>
        <v>118425</v>
      </c>
      <c r="ET12" s="1">
        <f>[8]Denmark!ET$17</f>
        <v>190266</v>
      </c>
      <c r="EU12" s="1">
        <f>[8]Denmark!EU$17</f>
        <v>110319</v>
      </c>
      <c r="EV12" s="1">
        <f>[8]Denmark!EV$17</f>
        <v>100187</v>
      </c>
      <c r="EW12" s="1">
        <f>[8]Denmark!EW$17</f>
        <v>195413</v>
      </c>
      <c r="EX12" s="1">
        <f>[8]Denmark!EX$17</f>
        <v>612375</v>
      </c>
      <c r="EY12" s="1">
        <f>[8]Denmark!EY$17</f>
        <v>920078</v>
      </c>
      <c r="EZ12" s="1">
        <f>[8]Denmark!EZ$17</f>
        <v>767866</v>
      </c>
      <c r="FA12" s="1">
        <f>[8]Denmark!FA$17</f>
        <v>306</v>
      </c>
      <c r="FB12" s="1">
        <f>[8]Denmark!FB$17</f>
        <v>65285</v>
      </c>
      <c r="FC12" s="1">
        <f>[8]Denmark!FC$17</f>
        <v>30198</v>
      </c>
      <c r="FD12" s="1">
        <f>[8]Denmark!FD$17</f>
        <v>9136</v>
      </c>
      <c r="FE12" s="1">
        <f>[8]Denmark!FE$17</f>
        <v>23650</v>
      </c>
      <c r="FF12" s="1">
        <f>[8]Denmark!FF$17</f>
        <v>34542</v>
      </c>
      <c r="FG12" s="1">
        <f>[8]Denmark!FG$17</f>
        <v>36335</v>
      </c>
      <c r="FH12" s="1">
        <f>[8]Denmark!FH$17</f>
        <v>56862</v>
      </c>
      <c r="FI12" s="1">
        <f>[8]Denmark!FI$17</f>
        <v>51566</v>
      </c>
      <c r="FJ12" s="1">
        <f>[8]Denmark!FJ$17</f>
        <v>88094</v>
      </c>
      <c r="FK12" s="1">
        <f>[8]Denmark!FK$17</f>
        <v>32803</v>
      </c>
      <c r="FL12" s="1">
        <f>[8]Denmark!FL$17</f>
        <v>144684</v>
      </c>
      <c r="FM12" s="1">
        <f>[8]Denmark!FM$17</f>
        <v>313772</v>
      </c>
      <c r="FN12" s="1">
        <f>[8]Denmark!FN$17</f>
        <v>242266</v>
      </c>
      <c r="FO12" s="1">
        <f>[8]Denmark!FO$17</f>
        <v>98839</v>
      </c>
      <c r="FP12" s="1">
        <f>[8]Denmark!FP$17</f>
        <v>269250</v>
      </c>
      <c r="FQ12" s="1">
        <f>[8]Denmark!FQ$17</f>
        <v>410922</v>
      </c>
      <c r="FR12" s="1">
        <f>[8]Denmark!FR$17</f>
        <v>55862</v>
      </c>
      <c r="FS12" s="1">
        <f>[8]Denmark!FS$17</f>
        <v>69566</v>
      </c>
      <c r="FT12" s="1">
        <f>[8]Denmark!FT$17</f>
        <v>132036</v>
      </c>
      <c r="FU12" s="1">
        <f>[8]Denmark!FU$17</f>
        <v>100099</v>
      </c>
      <c r="FV12" s="1">
        <f>[8]Denmark!FV$17</f>
        <v>177897</v>
      </c>
      <c r="FW12" s="1">
        <f>[8]Denmark!FW$17</f>
        <v>507279</v>
      </c>
      <c r="FX12" s="1">
        <f>[8]Denmark!FX$17</f>
        <v>0</v>
      </c>
      <c r="FY12" s="1">
        <f>[8]Denmark!FY$17</f>
        <v>0</v>
      </c>
      <c r="FZ12" s="7">
        <f>1/1000*SUM($B12:FY12)</f>
        <v>18180.733</v>
      </c>
    </row>
    <row r="13" spans="1:182">
      <c r="A13" t="s">
        <v>17</v>
      </c>
      <c r="B13" s="1">
        <f>[8]Estonia!B$17</f>
        <v>899</v>
      </c>
      <c r="C13" s="1">
        <f>[8]Estonia!C$17</f>
        <v>994</v>
      </c>
      <c r="D13" s="1">
        <f>[8]Estonia!D$17</f>
        <v>1309</v>
      </c>
      <c r="E13" s="1">
        <f>[8]Estonia!E$17</f>
        <v>1198</v>
      </c>
      <c r="F13" s="1">
        <f>[8]Estonia!F$17</f>
        <v>1259</v>
      </c>
      <c r="G13" s="1">
        <f>[8]Estonia!G$17</f>
        <v>1210</v>
      </c>
      <c r="H13" s="1">
        <f>[8]Estonia!H$17</f>
        <v>3870</v>
      </c>
      <c r="I13" s="1">
        <f>[8]Estonia!I$17</f>
        <v>1458</v>
      </c>
      <c r="J13" s="1">
        <f>[8]Estonia!J$17</f>
        <v>1314</v>
      </c>
      <c r="K13" s="1">
        <f>[8]Estonia!K$17</f>
        <v>1019</v>
      </c>
      <c r="L13" s="1">
        <f>[8]Estonia!L$17</f>
        <v>1134</v>
      </c>
      <c r="M13" s="1">
        <f>[8]Estonia!M$17</f>
        <v>1160</v>
      </c>
      <c r="N13" s="1">
        <f>[8]Estonia!N$17</f>
        <v>1063</v>
      </c>
      <c r="O13" s="1">
        <f>[8]Estonia!O$17</f>
        <v>1175</v>
      </c>
      <c r="P13" s="1">
        <f>[8]Estonia!P$17</f>
        <v>1196</v>
      </c>
      <c r="Q13" s="1">
        <f>[8]Estonia!Q$17</f>
        <v>1390</v>
      </c>
      <c r="R13" s="1">
        <f>[8]Estonia!R$17</f>
        <v>9228</v>
      </c>
      <c r="S13" s="1">
        <f>[8]Estonia!S$17</f>
        <v>931</v>
      </c>
      <c r="T13" s="1">
        <f>[8]Estonia!T$17</f>
        <v>1427</v>
      </c>
      <c r="U13" s="1">
        <f>[8]Estonia!U$17</f>
        <v>1069</v>
      </c>
      <c r="V13" s="1">
        <f>[8]Estonia!V$17</f>
        <v>1138</v>
      </c>
      <c r="W13" s="1">
        <f>[8]Estonia!W$17</f>
        <v>6978</v>
      </c>
      <c r="X13" s="1">
        <f>[8]Estonia!X$17</f>
        <v>21108</v>
      </c>
      <c r="Y13" s="1">
        <f>[8]Estonia!Y$17</f>
        <v>3947</v>
      </c>
      <c r="Z13" s="1">
        <f>[8]Estonia!Z$17</f>
        <v>1014</v>
      </c>
      <c r="AA13" s="1">
        <f>[8]Estonia!AA$17</f>
        <v>16015</v>
      </c>
      <c r="AB13" s="1">
        <f>[8]Estonia!AB$17</f>
        <v>9665</v>
      </c>
      <c r="AC13" s="1">
        <f>[8]Estonia!AC$17</f>
        <v>9615</v>
      </c>
      <c r="AD13" s="1">
        <f>[8]Estonia!AD$17</f>
        <v>1021</v>
      </c>
      <c r="AE13" s="1">
        <f>[8]Estonia!AE$17</f>
        <v>1023</v>
      </c>
      <c r="AF13" s="1">
        <f>[8]Estonia!AF$17</f>
        <v>1132</v>
      </c>
      <c r="AG13" s="1">
        <f>[8]Estonia!AG$17</f>
        <v>1229</v>
      </c>
      <c r="AH13" s="1">
        <f>[8]Estonia!AH$17</f>
        <v>1075</v>
      </c>
      <c r="AI13" s="1">
        <f>[8]Estonia!AI$17</f>
        <v>1182</v>
      </c>
      <c r="AJ13" s="1">
        <f>[8]Estonia!AJ$17</f>
        <v>1058</v>
      </c>
      <c r="AK13" s="1">
        <f>[8]Estonia!AK$17</f>
        <v>1348</v>
      </c>
      <c r="AL13" s="1">
        <f>[8]Estonia!AL$17</f>
        <v>1120</v>
      </c>
      <c r="AM13" s="1">
        <f>[8]Estonia!AM$17</f>
        <v>949</v>
      </c>
      <c r="AN13" s="1">
        <f>[8]Estonia!AN$17</f>
        <v>1039</v>
      </c>
      <c r="AO13" s="1">
        <f>[8]Estonia!AO$17</f>
        <v>1015</v>
      </c>
      <c r="AP13" s="1">
        <f>[8]Estonia!AP$17</f>
        <v>1063</v>
      </c>
      <c r="AQ13" s="1">
        <f>[8]Estonia!AQ$17</f>
        <v>3471</v>
      </c>
      <c r="AR13" s="1">
        <f>[8]Estonia!AR$17</f>
        <v>1237</v>
      </c>
      <c r="AS13" s="1">
        <f>[8]Estonia!AS$17</f>
        <v>7111</v>
      </c>
      <c r="AT13" s="1">
        <f>[8]Estonia!AT$17</f>
        <v>53086</v>
      </c>
      <c r="AU13" s="1">
        <f>[8]Estonia!AU$17</f>
        <v>107772</v>
      </c>
      <c r="AV13" s="1">
        <f>[8]Estonia!AV$17</f>
        <v>37094</v>
      </c>
      <c r="AW13" s="1">
        <f>[8]Estonia!AW$17</f>
        <v>46593</v>
      </c>
      <c r="AX13" s="1">
        <f>[8]Estonia!AX$17</f>
        <v>4543</v>
      </c>
      <c r="AY13" s="1">
        <f>[8]Estonia!AY$17</f>
        <v>1089</v>
      </c>
      <c r="AZ13" s="1">
        <f>[8]Estonia!AZ$17</f>
        <v>809</v>
      </c>
      <c r="BA13" s="1">
        <f>[8]Estonia!BA$17</f>
        <v>877</v>
      </c>
      <c r="BB13" s="1">
        <f>[8]Estonia!BB$17</f>
        <v>423</v>
      </c>
      <c r="BC13" s="1">
        <f>[8]Estonia!BC$17</f>
        <v>445</v>
      </c>
      <c r="BD13" s="1">
        <f>[8]Estonia!BD$17</f>
        <v>503</v>
      </c>
      <c r="BE13" s="1">
        <f>[8]Estonia!BE$17</f>
        <v>383</v>
      </c>
      <c r="BF13" s="1">
        <f>[8]Estonia!BF$17</f>
        <v>410</v>
      </c>
      <c r="BG13" s="1">
        <f>[8]Estonia!BG$17</f>
        <v>3064</v>
      </c>
      <c r="BH13" s="1">
        <f>[8]Estonia!BH$17</f>
        <v>580</v>
      </c>
      <c r="BI13" s="1">
        <f>[8]Estonia!BI$17</f>
        <v>659</v>
      </c>
      <c r="BJ13" s="1">
        <f>[8]Estonia!BJ$17</f>
        <v>666</v>
      </c>
      <c r="BK13" s="1">
        <f>[8]Estonia!BK$17</f>
        <v>534</v>
      </c>
      <c r="BL13" s="1">
        <f>[8]Estonia!BL$17</f>
        <v>648</v>
      </c>
      <c r="BM13" s="1">
        <f>[8]Estonia!BM$17</f>
        <v>503</v>
      </c>
      <c r="BN13" s="1">
        <f>[8]Estonia!BN$17</f>
        <v>400</v>
      </c>
      <c r="BO13" s="1">
        <f>[8]Estonia!BO$17</f>
        <v>544</v>
      </c>
      <c r="BP13" s="1">
        <f>[8]Estonia!BP$17</f>
        <v>643</v>
      </c>
      <c r="BQ13" s="1">
        <f>[8]Estonia!BQ$17</f>
        <v>541</v>
      </c>
      <c r="BR13" s="1">
        <f>[8]Estonia!BR$17</f>
        <v>560</v>
      </c>
      <c r="BS13" s="1">
        <f>[8]Estonia!BS$17</f>
        <v>577</v>
      </c>
      <c r="BT13" s="1">
        <f>[8]Estonia!BT$17</f>
        <v>3279</v>
      </c>
      <c r="BU13" s="1">
        <f>[8]Estonia!BU$17</f>
        <v>629</v>
      </c>
      <c r="BV13" s="1">
        <f>[8]Estonia!BV$17</f>
        <v>6542</v>
      </c>
      <c r="BW13" s="1">
        <f>[8]Estonia!BW$17</f>
        <v>538</v>
      </c>
      <c r="BX13" s="1">
        <f>[8]Estonia!BX$17</f>
        <v>744</v>
      </c>
      <c r="BY13" s="1">
        <f>[8]Estonia!BY$17</f>
        <v>555</v>
      </c>
      <c r="BZ13" s="1">
        <f>[8]Estonia!BZ$17</f>
        <v>536</v>
      </c>
      <c r="CA13" s="1">
        <f>[8]Estonia!CA$17</f>
        <v>578</v>
      </c>
      <c r="CB13" s="1">
        <f>[8]Estonia!CB$17</f>
        <v>920</v>
      </c>
      <c r="CC13" s="1">
        <f>[8]Estonia!CC$17</f>
        <v>915</v>
      </c>
      <c r="CD13" s="1">
        <f>[8]Estonia!CD$17</f>
        <v>682</v>
      </c>
      <c r="CE13" s="1">
        <f>[8]Estonia!CE$17</f>
        <v>4410</v>
      </c>
      <c r="CF13" s="1">
        <f>[8]Estonia!CF$17</f>
        <v>4687</v>
      </c>
      <c r="CG13" s="1">
        <f>[8]Estonia!CG$17</f>
        <v>557</v>
      </c>
      <c r="CH13" s="1">
        <f>[8]Estonia!CH$17</f>
        <v>916</v>
      </c>
      <c r="CI13" s="1">
        <f>[8]Estonia!CI$17</f>
        <v>1371</v>
      </c>
      <c r="CJ13" s="1">
        <f>[8]Estonia!CJ$17</f>
        <v>742</v>
      </c>
      <c r="CK13" s="1">
        <f>[8]Estonia!CK$17</f>
        <v>696</v>
      </c>
      <c r="CL13" s="1">
        <f>[8]Estonia!CL$17</f>
        <v>1877</v>
      </c>
      <c r="CM13" s="1">
        <f>[8]Estonia!CM$17</f>
        <v>8896</v>
      </c>
      <c r="CN13" s="1">
        <f>[8]Estonia!CN$17</f>
        <v>1012</v>
      </c>
      <c r="CO13" s="1">
        <f>[8]Estonia!CO$17</f>
        <v>1823</v>
      </c>
      <c r="CP13" s="1">
        <f>[8]Estonia!CP$17</f>
        <v>1155</v>
      </c>
      <c r="CQ13" s="1">
        <f>[8]Estonia!CQ$17</f>
        <v>1023</v>
      </c>
      <c r="CR13" s="1">
        <f>[8]Estonia!CR$17</f>
        <v>9675</v>
      </c>
      <c r="CS13" s="1">
        <f>[8]Estonia!CS$17</f>
        <v>1013</v>
      </c>
      <c r="CT13" s="1">
        <f>[8]Estonia!CT$17</f>
        <v>3501</v>
      </c>
      <c r="CU13" s="1">
        <f>[8]Estonia!CU$17</f>
        <v>1302</v>
      </c>
      <c r="CV13" s="1">
        <f>[8]Estonia!CV$17</f>
        <v>1566</v>
      </c>
      <c r="CW13" s="1">
        <f>[8]Estonia!CW$17</f>
        <v>3306</v>
      </c>
      <c r="CX13" s="1">
        <f>[8]Estonia!CX$17</f>
        <v>3424</v>
      </c>
      <c r="CY13" s="1">
        <f>[8]Estonia!CY$17</f>
        <v>1957</v>
      </c>
      <c r="CZ13" s="1">
        <f>[8]Estonia!CZ$17</f>
        <v>1944</v>
      </c>
      <c r="DA13" s="1">
        <f>[8]Estonia!DA$17</f>
        <v>2477</v>
      </c>
      <c r="DB13" s="1">
        <f>[8]Estonia!DB$17</f>
        <v>2921</v>
      </c>
      <c r="DC13" s="1">
        <f>[8]Estonia!DC$17</f>
        <v>2223</v>
      </c>
      <c r="DD13" s="1">
        <f>[8]Estonia!DD$17</f>
        <v>2098</v>
      </c>
      <c r="DE13" s="1">
        <f>[8]Estonia!DE$17</f>
        <v>1843</v>
      </c>
      <c r="DF13" s="1">
        <f>[8]Estonia!DF$17</f>
        <v>11370</v>
      </c>
      <c r="DG13" s="1">
        <f>[8]Estonia!DG$17</f>
        <v>23809</v>
      </c>
      <c r="DH13" s="1">
        <f>[8]Estonia!DH$17</f>
        <v>7978</v>
      </c>
      <c r="DI13" s="1">
        <f>[8]Estonia!DI$17</f>
        <v>5360</v>
      </c>
      <c r="DJ13" s="1">
        <f>[8]Estonia!DJ$17</f>
        <v>6891</v>
      </c>
      <c r="DK13" s="1">
        <f>[8]Estonia!DK$17</f>
        <v>20416</v>
      </c>
      <c r="DL13" s="1">
        <f>[8]Estonia!DL$17</f>
        <v>10179</v>
      </c>
      <c r="DM13" s="1">
        <f>[8]Estonia!DM$17</f>
        <v>10199</v>
      </c>
      <c r="DN13" s="1">
        <f>[8]Estonia!DN$17</f>
        <v>17536</v>
      </c>
      <c r="DO13" s="1">
        <f>[8]Estonia!DO$17</f>
        <v>22224</v>
      </c>
      <c r="DP13" s="1">
        <f>[8]Estonia!DP$17</f>
        <v>10207</v>
      </c>
      <c r="DQ13" s="1">
        <f>[8]Estonia!DQ$17</f>
        <v>4132</v>
      </c>
      <c r="DR13" s="1">
        <f>[8]Estonia!DR$17</f>
        <v>9986</v>
      </c>
      <c r="DS13" s="1">
        <f>[8]Estonia!DS$17</f>
        <v>3470</v>
      </c>
      <c r="DT13" s="1">
        <f>[8]Estonia!DT$17</f>
        <v>4014</v>
      </c>
      <c r="DU13" s="1">
        <f>[8]Estonia!DU$17</f>
        <v>2410</v>
      </c>
      <c r="DV13" s="1">
        <f>[8]Estonia!DV$17</f>
        <v>2081</v>
      </c>
      <c r="DW13" s="1">
        <f>[8]Estonia!DW$17</f>
        <v>3967</v>
      </c>
      <c r="DX13" s="1">
        <f>[8]Estonia!DX$17</f>
        <v>3702</v>
      </c>
      <c r="DY13" s="1">
        <f>[8]Estonia!DY$17</f>
        <v>7593</v>
      </c>
      <c r="DZ13" s="1">
        <f>[8]Estonia!DZ$17</f>
        <v>5495</v>
      </c>
      <c r="EA13" s="1">
        <f>[8]Estonia!EA$17</f>
        <v>4750</v>
      </c>
      <c r="EB13" s="1">
        <f>[8]Estonia!EB$17</f>
        <v>4140</v>
      </c>
      <c r="EC13" s="1">
        <f>[8]Estonia!EC$17</f>
        <v>4988</v>
      </c>
      <c r="ED13" s="1">
        <f>[8]Estonia!ED$17</f>
        <v>6138</v>
      </c>
      <c r="EE13" s="1">
        <f>[8]Estonia!EE$17</f>
        <v>5264</v>
      </c>
      <c r="EF13" s="1">
        <f>[8]Estonia!EF$17</f>
        <v>7439</v>
      </c>
      <c r="EG13" s="1">
        <f>[8]Estonia!EG$17</f>
        <v>3523</v>
      </c>
      <c r="EH13" s="1">
        <f>[8]Estonia!EH$17</f>
        <v>6326</v>
      </c>
      <c r="EI13" s="1">
        <f>[8]Estonia!EI$17</f>
        <v>5530</v>
      </c>
      <c r="EJ13" s="1">
        <f>[8]Estonia!EJ$17</f>
        <v>4333</v>
      </c>
      <c r="EK13" s="1">
        <f>[8]Estonia!EK$17</f>
        <v>12390</v>
      </c>
      <c r="EL13" s="1">
        <f>[8]Estonia!EL$17</f>
        <v>16600</v>
      </c>
      <c r="EM13" s="1">
        <f>[8]Estonia!EM$17</f>
        <v>13185</v>
      </c>
      <c r="EN13" s="1">
        <f>[8]Estonia!EN$17</f>
        <v>7487</v>
      </c>
      <c r="EO13" s="1">
        <f>[8]Estonia!EO$17</f>
        <v>9796</v>
      </c>
      <c r="EP13" s="1">
        <f>[8]Estonia!EP$17</f>
        <v>11831</v>
      </c>
      <c r="EQ13" s="1">
        <f>[8]Estonia!EQ$17</f>
        <v>23266</v>
      </c>
      <c r="ER13" s="1">
        <f>[8]Estonia!ER$17</f>
        <v>10082</v>
      </c>
      <c r="ES13" s="1">
        <f>[8]Estonia!ES$17</f>
        <v>11470</v>
      </c>
      <c r="ET13" s="1">
        <f>[8]Estonia!ET$17</f>
        <v>12650</v>
      </c>
      <c r="EU13" s="1">
        <f>[8]Estonia!EU$17</f>
        <v>18030</v>
      </c>
      <c r="EV13" s="1">
        <f>[8]Estonia!EV$17</f>
        <v>23219</v>
      </c>
      <c r="EW13" s="1">
        <f>[8]Estonia!EW$17</f>
        <v>16198</v>
      </c>
      <c r="EX13" s="1">
        <f>[8]Estonia!EX$17</f>
        <v>137027</v>
      </c>
      <c r="EY13" s="1">
        <f>[8]Estonia!EY$17</f>
        <v>258145</v>
      </c>
      <c r="EZ13" s="1">
        <f>[8]Estonia!EZ$17</f>
        <v>33166</v>
      </c>
      <c r="FA13" s="1">
        <f>[8]Estonia!FA$17</f>
        <v>308633</v>
      </c>
      <c r="FB13" s="1">
        <f>[8]Estonia!FB$17</f>
        <v>36084</v>
      </c>
      <c r="FC13" s="1">
        <f>[8]Estonia!FC$17</f>
        <v>29832</v>
      </c>
      <c r="FD13" s="1">
        <f>[8]Estonia!FD$17</f>
        <v>37709</v>
      </c>
      <c r="FE13" s="1">
        <f>[8]Estonia!FE$17</f>
        <v>32399</v>
      </c>
      <c r="FF13" s="1">
        <f>[8]Estonia!FF$17</f>
        <v>590011</v>
      </c>
      <c r="FG13" s="1">
        <f>[8]Estonia!FG$17</f>
        <v>12636</v>
      </c>
      <c r="FH13" s="1">
        <f>[8]Estonia!FH$17</f>
        <v>9337</v>
      </c>
      <c r="FI13" s="1">
        <f>[8]Estonia!FI$17</f>
        <v>31694</v>
      </c>
      <c r="FJ13" s="1">
        <f>[8]Estonia!FJ$17</f>
        <v>42384</v>
      </c>
      <c r="FK13" s="1">
        <f>[8]Estonia!FK$17</f>
        <v>20951</v>
      </c>
      <c r="FL13" s="1">
        <f>[8]Estonia!FL$17</f>
        <v>15843</v>
      </c>
      <c r="FM13" s="1">
        <f>[8]Estonia!FM$17</f>
        <v>30738</v>
      </c>
      <c r="FN13" s="1">
        <f>[8]Estonia!FN$17</f>
        <v>229383</v>
      </c>
      <c r="FO13" s="1">
        <f>[8]Estonia!FO$17</f>
        <v>10992</v>
      </c>
      <c r="FP13" s="1">
        <f>[8]Estonia!FP$17</f>
        <v>8016</v>
      </c>
      <c r="FQ13" s="1">
        <f>[8]Estonia!FQ$17</f>
        <v>34704</v>
      </c>
      <c r="FR13" s="1">
        <f>[8]Estonia!FR$17</f>
        <v>9733</v>
      </c>
      <c r="FS13" s="1">
        <f>[8]Estonia!FS$17</f>
        <v>7318</v>
      </c>
      <c r="FT13" s="1">
        <f>[8]Estonia!FT$17</f>
        <v>14218</v>
      </c>
      <c r="FU13" s="1">
        <f>[8]Estonia!FU$17</f>
        <v>23327</v>
      </c>
      <c r="FV13" s="1">
        <f>[8]Estonia!FV$17</f>
        <v>2241</v>
      </c>
      <c r="FW13" s="1">
        <f>[8]Estonia!FW$17</f>
        <v>5593</v>
      </c>
      <c r="FX13" s="1">
        <f>[8]Estonia!FX$17</f>
        <v>0</v>
      </c>
      <c r="FY13" s="1">
        <f>[8]Estonia!FY$17</f>
        <v>0</v>
      </c>
      <c r="FZ13" s="7">
        <f>1/1000*SUM($B13:FY13)</f>
        <v>2881.9030000000002</v>
      </c>
    </row>
    <row r="14" spans="1:182">
      <c r="A14" t="s">
        <v>18</v>
      </c>
      <c r="B14" s="1">
        <f>[8]Finland!B$17</f>
        <v>0</v>
      </c>
      <c r="C14" s="1">
        <f>[8]Finland!C$17</f>
        <v>0</v>
      </c>
      <c r="D14" s="1">
        <f>[8]Finland!D$17</f>
        <v>0</v>
      </c>
      <c r="E14" s="1">
        <f>[8]Finland!E$17</f>
        <v>0</v>
      </c>
      <c r="F14" s="1">
        <f>[8]Finland!F$17</f>
        <v>0</v>
      </c>
      <c r="G14" s="1">
        <f>[8]Finland!G$17</f>
        <v>0</v>
      </c>
      <c r="H14" s="1">
        <f>[8]Finland!H$17</f>
        <v>0</v>
      </c>
      <c r="I14" s="1">
        <f>[8]Finland!I$17</f>
        <v>0</v>
      </c>
      <c r="J14" s="1">
        <f>[8]Finland!J$17</f>
        <v>0</v>
      </c>
      <c r="K14" s="1">
        <f>[8]Finland!K$17</f>
        <v>0</v>
      </c>
      <c r="L14" s="1">
        <f>[8]Finland!L$17</f>
        <v>0</v>
      </c>
      <c r="M14" s="1">
        <f>[8]Finland!M$17</f>
        <v>0</v>
      </c>
      <c r="N14" s="1">
        <f>[8]Finland!N$17</f>
        <v>0</v>
      </c>
      <c r="O14" s="1">
        <f>[8]Finland!O$17</f>
        <v>101958</v>
      </c>
      <c r="P14" s="1">
        <f>[8]Finland!P$17</f>
        <v>0</v>
      </c>
      <c r="Q14" s="1">
        <f>[8]Finland!Q$17</f>
        <v>0</v>
      </c>
      <c r="R14" s="1">
        <f>[8]Finland!R$17</f>
        <v>0</v>
      </c>
      <c r="S14" s="1">
        <f>[8]Finland!S$17</f>
        <v>0</v>
      </c>
      <c r="T14" s="1">
        <f>[8]Finland!T$17</f>
        <v>0</v>
      </c>
      <c r="U14" s="1">
        <f>[8]Finland!U$17</f>
        <v>0</v>
      </c>
      <c r="V14" s="1">
        <f>[8]Finland!V$17</f>
        <v>0</v>
      </c>
      <c r="W14" s="1">
        <f>[8]Finland!W$17</f>
        <v>0</v>
      </c>
      <c r="X14" s="1">
        <f>[8]Finland!X$17</f>
        <v>0</v>
      </c>
      <c r="Y14" s="1">
        <f>[8]Finland!Y$17</f>
        <v>0</v>
      </c>
      <c r="Z14" s="1">
        <f>[8]Finland!Z$17</f>
        <v>0</v>
      </c>
      <c r="AA14" s="1">
        <f>[8]Finland!AA$17</f>
        <v>0</v>
      </c>
      <c r="AB14" s="1">
        <f>[8]Finland!AB$17</f>
        <v>0</v>
      </c>
      <c r="AC14" s="1">
        <f>[8]Finland!AC$17</f>
        <v>0</v>
      </c>
      <c r="AD14" s="1">
        <f>[8]Finland!AD$17</f>
        <v>0</v>
      </c>
      <c r="AE14" s="1">
        <f>[8]Finland!AE$17</f>
        <v>0</v>
      </c>
      <c r="AF14" s="1">
        <f>[8]Finland!AF$17</f>
        <v>0</v>
      </c>
      <c r="AG14" s="1">
        <f>[8]Finland!AG$17</f>
        <v>0</v>
      </c>
      <c r="AH14" s="1">
        <f>[8]Finland!AH$17</f>
        <v>0</v>
      </c>
      <c r="AI14" s="1">
        <f>[8]Finland!AI$17</f>
        <v>0</v>
      </c>
      <c r="AJ14" s="1">
        <f>[8]Finland!AJ$17</f>
        <v>0</v>
      </c>
      <c r="AK14" s="1">
        <f>[8]Finland!AK$17</f>
        <v>0</v>
      </c>
      <c r="AL14" s="1">
        <f>[8]Finland!AL$17</f>
        <v>0</v>
      </c>
      <c r="AM14" s="1">
        <f>[8]Finland!AM$17</f>
        <v>0</v>
      </c>
      <c r="AN14" s="1">
        <f>[8]Finland!AN$17</f>
        <v>0</v>
      </c>
      <c r="AO14" s="1">
        <f>[8]Finland!AO$17</f>
        <v>0</v>
      </c>
      <c r="AP14" s="1">
        <f>[8]Finland!AP$17</f>
        <v>0</v>
      </c>
      <c r="AQ14" s="1">
        <f>[8]Finland!AQ$17</f>
        <v>0</v>
      </c>
      <c r="AR14" s="1">
        <f>[8]Finland!AR$17</f>
        <v>0</v>
      </c>
      <c r="AS14" s="1">
        <f>[8]Finland!AS$17</f>
        <v>0</v>
      </c>
      <c r="AT14" s="1">
        <f>[8]Finland!AT$17</f>
        <v>0</v>
      </c>
      <c r="AU14" s="1">
        <f>[8]Finland!AU$17</f>
        <v>0</v>
      </c>
      <c r="AV14" s="1">
        <f>[8]Finland!AV$17</f>
        <v>0</v>
      </c>
      <c r="AW14" s="1">
        <f>[8]Finland!AW$17</f>
        <v>0</v>
      </c>
      <c r="AX14" s="1">
        <f>[8]Finland!AX$17</f>
        <v>0</v>
      </c>
      <c r="AY14" s="1">
        <f>[8]Finland!AY$17</f>
        <v>0</v>
      </c>
      <c r="AZ14" s="1">
        <f>[8]Finland!AZ$17</f>
        <v>0</v>
      </c>
      <c r="BA14" s="1">
        <f>[8]Finland!BA$17</f>
        <v>0</v>
      </c>
      <c r="BB14" s="1">
        <f>[8]Finland!BB$17</f>
        <v>0</v>
      </c>
      <c r="BC14" s="1">
        <f>[8]Finland!BC$17</f>
        <v>0</v>
      </c>
      <c r="BD14" s="1">
        <f>[8]Finland!BD$17</f>
        <v>0</v>
      </c>
      <c r="BE14" s="1">
        <f>[8]Finland!BE$17</f>
        <v>0</v>
      </c>
      <c r="BF14" s="1">
        <f>[8]Finland!BF$17</f>
        <v>0</v>
      </c>
      <c r="BG14" s="1">
        <f>[8]Finland!BG$17</f>
        <v>0</v>
      </c>
      <c r="BH14" s="1">
        <f>[8]Finland!BH$17</f>
        <v>0</v>
      </c>
      <c r="BI14" s="1">
        <f>[8]Finland!BI$17</f>
        <v>0</v>
      </c>
      <c r="BJ14" s="1">
        <f>[8]Finland!BJ$17</f>
        <v>0</v>
      </c>
      <c r="BK14" s="1">
        <f>[8]Finland!BK$17</f>
        <v>0</v>
      </c>
      <c r="BL14" s="1">
        <f>[8]Finland!BL$17</f>
        <v>0</v>
      </c>
      <c r="BM14" s="1">
        <f>[8]Finland!BM$17</f>
        <v>0</v>
      </c>
      <c r="BN14" s="1">
        <f>[8]Finland!BN$17</f>
        <v>0</v>
      </c>
      <c r="BO14" s="1">
        <f>[8]Finland!BO$17</f>
        <v>0</v>
      </c>
      <c r="BP14" s="1">
        <f>[8]Finland!BP$17</f>
        <v>0</v>
      </c>
      <c r="BQ14" s="1">
        <f>[8]Finland!BQ$17</f>
        <v>0</v>
      </c>
      <c r="BR14" s="1">
        <f>[8]Finland!BR$17</f>
        <v>0</v>
      </c>
      <c r="BS14" s="1">
        <f>[8]Finland!BS$17</f>
        <v>0</v>
      </c>
      <c r="BT14" s="1">
        <f>[8]Finland!BT$17</f>
        <v>0</v>
      </c>
      <c r="BU14" s="1">
        <f>[8]Finland!BU$17</f>
        <v>0</v>
      </c>
      <c r="BV14" s="1">
        <f>[8]Finland!BV$17</f>
        <v>0</v>
      </c>
      <c r="BW14" s="1">
        <f>[8]Finland!BW$17</f>
        <v>0</v>
      </c>
      <c r="BX14" s="1">
        <f>[8]Finland!BX$17</f>
        <v>0</v>
      </c>
      <c r="BY14" s="1">
        <f>[8]Finland!BY$17</f>
        <v>0</v>
      </c>
      <c r="BZ14" s="1">
        <f>[8]Finland!BZ$17</f>
        <v>0</v>
      </c>
      <c r="CA14" s="1">
        <f>[8]Finland!CA$17</f>
        <v>0</v>
      </c>
      <c r="CB14" s="1">
        <f>[8]Finland!CB$17</f>
        <v>0</v>
      </c>
      <c r="CC14" s="1">
        <f>[8]Finland!CC$17</f>
        <v>0</v>
      </c>
      <c r="CD14" s="1">
        <f>[8]Finland!CD$17</f>
        <v>1</v>
      </c>
      <c r="CE14" s="1">
        <f>[8]Finland!CE$17</f>
        <v>0</v>
      </c>
      <c r="CF14" s="1">
        <f>[8]Finland!CF$17</f>
        <v>6792</v>
      </c>
      <c r="CG14" s="1">
        <f>[8]Finland!CG$17</f>
        <v>0</v>
      </c>
      <c r="CH14" s="1">
        <f>[8]Finland!CH$17</f>
        <v>0</v>
      </c>
      <c r="CI14" s="1">
        <f>[8]Finland!CI$17</f>
        <v>0</v>
      </c>
      <c r="CJ14" s="1">
        <f>[8]Finland!CJ$17</f>
        <v>0</v>
      </c>
      <c r="CK14" s="1">
        <f>[8]Finland!CK$17</f>
        <v>0</v>
      </c>
      <c r="CL14" s="1">
        <f>[8]Finland!CL$17</f>
        <v>0</v>
      </c>
      <c r="CM14" s="1">
        <f>[8]Finland!CM$17</f>
        <v>0</v>
      </c>
      <c r="CN14" s="1">
        <f>[8]Finland!CN$17</f>
        <v>0</v>
      </c>
      <c r="CO14" s="1">
        <f>[8]Finland!CO$17</f>
        <v>0</v>
      </c>
      <c r="CP14" s="1">
        <f>[8]Finland!CP$17</f>
        <v>0</v>
      </c>
      <c r="CQ14" s="1">
        <f>[8]Finland!CQ$17</f>
        <v>0</v>
      </c>
      <c r="CR14" s="1">
        <f>[8]Finland!CR$17</f>
        <v>0</v>
      </c>
      <c r="CS14" s="1">
        <f>[8]Finland!CS$17</f>
        <v>0</v>
      </c>
      <c r="CT14" s="1">
        <f>[8]Finland!CT$17</f>
        <v>0</v>
      </c>
      <c r="CU14" s="1">
        <f>[8]Finland!CU$17</f>
        <v>0</v>
      </c>
      <c r="CV14" s="1">
        <f>[8]Finland!CV$17</f>
        <v>0</v>
      </c>
      <c r="CW14" s="1">
        <f>[8]Finland!CW$17</f>
        <v>0</v>
      </c>
      <c r="CX14" s="1">
        <f>[8]Finland!CX$17</f>
        <v>0</v>
      </c>
      <c r="CY14" s="1">
        <f>[8]Finland!CY$17</f>
        <v>0</v>
      </c>
      <c r="CZ14" s="1">
        <f>[8]Finland!CZ$17</f>
        <v>0</v>
      </c>
      <c r="DA14" s="1">
        <f>[8]Finland!DA$17</f>
        <v>0</v>
      </c>
      <c r="DB14" s="1">
        <f>[8]Finland!DB$17</f>
        <v>0</v>
      </c>
      <c r="DC14" s="1">
        <f>[8]Finland!DC$17</f>
        <v>0</v>
      </c>
      <c r="DD14" s="1">
        <f>[8]Finland!DD$17</f>
        <v>0</v>
      </c>
      <c r="DE14" s="1">
        <f>[8]Finland!DE$17</f>
        <v>0</v>
      </c>
      <c r="DF14" s="1">
        <f>[8]Finland!DF$17</f>
        <v>0</v>
      </c>
      <c r="DG14" s="1">
        <f>[8]Finland!DG$17</f>
        <v>0</v>
      </c>
      <c r="DH14" s="1">
        <f>[8]Finland!DH$17</f>
        <v>0</v>
      </c>
      <c r="DI14" s="1">
        <f>[8]Finland!DI$17</f>
        <v>0</v>
      </c>
      <c r="DJ14" s="1">
        <f>[8]Finland!DJ$17</f>
        <v>0</v>
      </c>
      <c r="DK14" s="1">
        <f>[8]Finland!DK$17</f>
        <v>0</v>
      </c>
      <c r="DL14" s="1">
        <f>[8]Finland!DL$17</f>
        <v>0</v>
      </c>
      <c r="DM14" s="1">
        <f>[8]Finland!DM$17</f>
        <v>0</v>
      </c>
      <c r="DN14" s="1">
        <f>[8]Finland!DN$17</f>
        <v>0</v>
      </c>
      <c r="DO14" s="1">
        <f>[8]Finland!DO$17</f>
        <v>0</v>
      </c>
      <c r="DP14" s="1">
        <f>[8]Finland!DP$17</f>
        <v>350</v>
      </c>
      <c r="DQ14" s="1">
        <f>[8]Finland!DQ$17</f>
        <v>0</v>
      </c>
      <c r="DR14" s="1">
        <f>[8]Finland!DR$17</f>
        <v>0</v>
      </c>
      <c r="DS14" s="1">
        <f>[8]Finland!DS$17</f>
        <v>0</v>
      </c>
      <c r="DT14" s="1">
        <f>[8]Finland!DT$17</f>
        <v>0</v>
      </c>
      <c r="DU14" s="1">
        <f>[8]Finland!DU$17</f>
        <v>0</v>
      </c>
      <c r="DV14" s="1">
        <f>[8]Finland!DV$17</f>
        <v>0</v>
      </c>
      <c r="DW14" s="1">
        <f>[8]Finland!DW$17</f>
        <v>0</v>
      </c>
      <c r="DX14" s="1">
        <f>[8]Finland!DX$17</f>
        <v>0</v>
      </c>
      <c r="DY14" s="1">
        <f>[8]Finland!DY$17</f>
        <v>0</v>
      </c>
      <c r="DZ14" s="1">
        <f>[8]Finland!DZ$17</f>
        <v>0</v>
      </c>
      <c r="EA14" s="1">
        <f>[8]Finland!EA$17</f>
        <v>3888</v>
      </c>
      <c r="EB14" s="1">
        <f>[8]Finland!EB$17</f>
        <v>0</v>
      </c>
      <c r="EC14" s="1">
        <f>[8]Finland!EC$17</f>
        <v>0</v>
      </c>
      <c r="ED14" s="1">
        <f>[8]Finland!ED$17</f>
        <v>0</v>
      </c>
      <c r="EE14" s="1">
        <f>[8]Finland!EE$17</f>
        <v>0</v>
      </c>
      <c r="EF14" s="1">
        <f>[8]Finland!EF$17</f>
        <v>0</v>
      </c>
      <c r="EG14" s="1">
        <f>[8]Finland!EG$17</f>
        <v>0</v>
      </c>
      <c r="EH14" s="1">
        <f>[8]Finland!EH$17</f>
        <v>0</v>
      </c>
      <c r="EI14" s="1">
        <f>[8]Finland!EI$17</f>
        <v>0</v>
      </c>
      <c r="EJ14" s="1">
        <f>[8]Finland!EJ$17</f>
        <v>0</v>
      </c>
      <c r="EK14" s="1">
        <f>[8]Finland!EK$17</f>
        <v>0</v>
      </c>
      <c r="EL14" s="1">
        <f>[8]Finland!EL$17</f>
        <v>0</v>
      </c>
      <c r="EM14" s="1">
        <f>[8]Finland!EM$17</f>
        <v>0</v>
      </c>
      <c r="EN14" s="1">
        <f>[8]Finland!EN$17</f>
        <v>0</v>
      </c>
      <c r="EO14" s="1">
        <f>[8]Finland!EO$17</f>
        <v>0</v>
      </c>
      <c r="EP14" s="1">
        <f>[8]Finland!EP$17</f>
        <v>0</v>
      </c>
      <c r="EQ14" s="1">
        <f>[8]Finland!EQ$17</f>
        <v>0</v>
      </c>
      <c r="ER14" s="1">
        <f>[8]Finland!ER$17</f>
        <v>0</v>
      </c>
      <c r="ES14" s="1">
        <f>[8]Finland!ES$17</f>
        <v>0</v>
      </c>
      <c r="ET14" s="1">
        <f>[8]Finland!ET$17</f>
        <v>0</v>
      </c>
      <c r="EU14" s="1">
        <f>[8]Finland!EU$17</f>
        <v>82644</v>
      </c>
      <c r="EV14" s="1">
        <f>[8]Finland!EV$17</f>
        <v>0</v>
      </c>
      <c r="EW14" s="1">
        <f>[8]Finland!EW$17</f>
        <v>0</v>
      </c>
      <c r="EX14" s="1">
        <f>[8]Finland!EX$17</f>
        <v>0</v>
      </c>
      <c r="EY14" s="1">
        <f>[8]Finland!EY$17</f>
        <v>48802</v>
      </c>
      <c r="EZ14" s="1">
        <f>[8]Finland!EZ$17</f>
        <v>0</v>
      </c>
      <c r="FA14" s="1">
        <f>[8]Finland!FA$17</f>
        <v>0</v>
      </c>
      <c r="FB14" s="1">
        <f>[8]Finland!FB$17</f>
        <v>28</v>
      </c>
      <c r="FC14" s="1">
        <f>[8]Finland!FC$17</f>
        <v>0</v>
      </c>
      <c r="FD14" s="1">
        <f>[8]Finland!FD$17</f>
        <v>4</v>
      </c>
      <c r="FE14" s="1">
        <f>[8]Finland!FE$17</f>
        <v>4</v>
      </c>
      <c r="FF14" s="1">
        <f>[8]Finland!FF$17</f>
        <v>12</v>
      </c>
      <c r="FG14" s="1">
        <f>[8]Finland!FG$17</f>
        <v>2123</v>
      </c>
      <c r="FH14" s="1">
        <f>[8]Finland!FH$17</f>
        <v>31416</v>
      </c>
      <c r="FI14" s="1">
        <f>[8]Finland!FI$17</f>
        <v>5016</v>
      </c>
      <c r="FJ14" s="1">
        <f>[8]Finland!FJ$17</f>
        <v>30036</v>
      </c>
      <c r="FK14" s="1">
        <f>[8]Finland!FK$17</f>
        <v>0</v>
      </c>
      <c r="FL14" s="1">
        <f>[8]Finland!FL$17</f>
        <v>12638</v>
      </c>
      <c r="FM14" s="1">
        <f>[8]Finland!FM$17</f>
        <v>502</v>
      </c>
      <c r="FN14" s="1">
        <f>[8]Finland!FN$17</f>
        <v>0</v>
      </c>
      <c r="FO14" s="1">
        <f>[8]Finland!FO$17</f>
        <v>22</v>
      </c>
      <c r="FP14" s="1">
        <f>[8]Finland!FP$17</f>
        <v>33</v>
      </c>
      <c r="FQ14" s="1">
        <f>[8]Finland!FQ$17</f>
        <v>40</v>
      </c>
      <c r="FR14" s="1">
        <f>[8]Finland!FR$17</f>
        <v>82</v>
      </c>
      <c r="FS14" s="1">
        <f>[8]Finland!FS$17</f>
        <v>61</v>
      </c>
      <c r="FT14" s="1">
        <f>[8]Finland!FT$17</f>
        <v>17</v>
      </c>
      <c r="FU14" s="1">
        <f>[8]Finland!FU$17</f>
        <v>115</v>
      </c>
      <c r="FV14" s="1">
        <f>[8]Finland!FV$17</f>
        <v>84</v>
      </c>
      <c r="FW14" s="1">
        <f>[8]Finland!FW$17</f>
        <v>134</v>
      </c>
      <c r="FX14" s="1">
        <f>[8]Finland!FX$17</f>
        <v>0</v>
      </c>
      <c r="FY14" s="1">
        <f>[8]Finland!FY$17</f>
        <v>0</v>
      </c>
      <c r="FZ14" s="7">
        <f>1/1000*SUM($B14:FY14)</f>
        <v>326.80200000000002</v>
      </c>
    </row>
    <row r="15" spans="1:182">
      <c r="A15" t="s">
        <v>19</v>
      </c>
      <c r="B15" s="1">
        <f>[8]France!B$17</f>
        <v>15575</v>
      </c>
      <c r="C15" s="1">
        <f>[8]France!C$17</f>
        <v>15525</v>
      </c>
      <c r="D15" s="1">
        <f>[8]France!D$17</f>
        <v>15130</v>
      </c>
      <c r="E15" s="1">
        <f>[8]France!E$17</f>
        <v>0</v>
      </c>
      <c r="F15" s="1">
        <f>[8]France!F$17</f>
        <v>20827</v>
      </c>
      <c r="G15" s="1">
        <f>[8]France!G$17</f>
        <v>21158</v>
      </c>
      <c r="H15" s="1">
        <f>[8]France!H$17</f>
        <v>24954</v>
      </c>
      <c r="I15" s="1">
        <f>[8]France!I$17</f>
        <v>9759</v>
      </c>
      <c r="J15" s="1">
        <f>[8]France!J$17</f>
        <v>11041</v>
      </c>
      <c r="K15" s="1">
        <f>[8]France!K$17</f>
        <v>32183</v>
      </c>
      <c r="L15" s="1">
        <f>[8]France!L$17</f>
        <v>26401</v>
      </c>
      <c r="M15" s="1">
        <f>[8]France!M$17</f>
        <v>20386</v>
      </c>
      <c r="N15" s="1">
        <f>[8]France!N$17</f>
        <v>43545</v>
      </c>
      <c r="O15" s="1">
        <f>[8]France!O$17</f>
        <v>19213</v>
      </c>
      <c r="P15" s="1">
        <f>[8]France!P$17</f>
        <v>15323</v>
      </c>
      <c r="Q15" s="1">
        <f>[8]France!Q$17</f>
        <v>0</v>
      </c>
      <c r="R15" s="1">
        <f>[8]France!R$17</f>
        <v>6708</v>
      </c>
      <c r="S15" s="1">
        <f>[8]France!S$17</f>
        <v>44063</v>
      </c>
      <c r="T15" s="1">
        <f>[8]France!T$17</f>
        <v>31138</v>
      </c>
      <c r="U15" s="1">
        <f>[8]France!U$17</f>
        <v>8444</v>
      </c>
      <c r="V15" s="1">
        <f>[8]France!V$17</f>
        <v>33643</v>
      </c>
      <c r="W15" s="1">
        <f>[8]France!W$17</f>
        <v>20397</v>
      </c>
      <c r="X15" s="1">
        <f>[8]France!X$17</f>
        <v>3373</v>
      </c>
      <c r="Y15" s="1">
        <f>[8]France!Y$17</f>
        <v>35883</v>
      </c>
      <c r="Z15" s="1">
        <f>[8]France!Z$17</f>
        <v>12258</v>
      </c>
      <c r="AA15" s="1">
        <f>[8]France!AA$17</f>
        <v>47211</v>
      </c>
      <c r="AB15" s="1">
        <f>[8]France!AB$17</f>
        <v>12278</v>
      </c>
      <c r="AC15" s="1">
        <f>[8]France!AC$17</f>
        <v>6653</v>
      </c>
      <c r="AD15" s="1">
        <f>[8]France!AD$17</f>
        <v>10782</v>
      </c>
      <c r="AE15" s="1">
        <f>[8]France!AE$17</f>
        <v>6892</v>
      </c>
      <c r="AF15" s="1">
        <f>[8]France!AF$17</f>
        <v>14325</v>
      </c>
      <c r="AG15" s="1">
        <f>[8]France!AG$17</f>
        <v>0</v>
      </c>
      <c r="AH15" s="1">
        <f>[8]France!AH$17</f>
        <v>21107</v>
      </c>
      <c r="AI15" s="1">
        <f>[8]France!AI$17</f>
        <v>97299</v>
      </c>
      <c r="AJ15" s="1">
        <f>[8]France!AJ$17</f>
        <v>43180</v>
      </c>
      <c r="AK15" s="1">
        <f>[8]France!AK$17</f>
        <v>30471</v>
      </c>
      <c r="AL15" s="1">
        <f>[8]France!AL$17</f>
        <v>45648</v>
      </c>
      <c r="AM15" s="1">
        <f>[8]France!AM$17</f>
        <v>21454</v>
      </c>
      <c r="AN15" s="1">
        <f>[8]France!AN$17</f>
        <v>31344</v>
      </c>
      <c r="AO15" s="1">
        <f>[8]France!AO$17</f>
        <v>12175</v>
      </c>
      <c r="AP15" s="1">
        <f>[8]France!AP$17</f>
        <v>0</v>
      </c>
      <c r="AQ15" s="1">
        <f>[8]France!AQ$17</f>
        <v>28575</v>
      </c>
      <c r="AR15" s="1">
        <f>[8]France!AR$17</f>
        <v>2874</v>
      </c>
      <c r="AS15" s="1">
        <f>[8]France!AS$17</f>
        <v>22160</v>
      </c>
      <c r="AT15" s="1">
        <f>[8]France!AT$17</f>
        <v>9629</v>
      </c>
      <c r="AU15" s="1">
        <f>[8]France!AU$17</f>
        <v>7978</v>
      </c>
      <c r="AV15" s="1">
        <f>[8]France!AV$17</f>
        <v>8120</v>
      </c>
      <c r="AW15" s="1">
        <f>[8]France!AW$17</f>
        <v>4312</v>
      </c>
      <c r="AX15" s="1">
        <f>[8]France!AX$17</f>
        <v>4656</v>
      </c>
      <c r="AY15" s="1">
        <f>[8]France!AY$17</f>
        <v>0</v>
      </c>
      <c r="AZ15" s="1">
        <f>[8]France!AZ$17</f>
        <v>0</v>
      </c>
      <c r="BA15" s="1">
        <f>[8]France!BA$17</f>
        <v>0</v>
      </c>
      <c r="BB15" s="1">
        <f>[8]France!BB$17</f>
        <v>8470</v>
      </c>
      <c r="BC15" s="1">
        <f>[8]France!BC$17</f>
        <v>12624</v>
      </c>
      <c r="BD15" s="1">
        <f>[8]France!BD$17</f>
        <v>20874</v>
      </c>
      <c r="BE15" s="1">
        <f>[8]France!BE$17</f>
        <v>16109</v>
      </c>
      <c r="BF15" s="1">
        <f>[8]France!BF$17</f>
        <v>8058</v>
      </c>
      <c r="BG15" s="1">
        <f>[8]France!BG$17</f>
        <v>10706</v>
      </c>
      <c r="BH15" s="1">
        <f>[8]France!BH$17</f>
        <v>69542</v>
      </c>
      <c r="BI15" s="1">
        <f>[8]France!BI$17</f>
        <v>31841</v>
      </c>
      <c r="BJ15" s="1">
        <f>[8]France!BJ$17</f>
        <v>19102</v>
      </c>
      <c r="BK15" s="1">
        <f>[8]France!BK$17</f>
        <v>21019</v>
      </c>
      <c r="BL15" s="1">
        <f>[8]France!BL$17</f>
        <v>0</v>
      </c>
      <c r="BM15" s="1">
        <f>[8]France!BM$17</f>
        <v>0</v>
      </c>
      <c r="BN15" s="1">
        <f>[8]France!BN$17</f>
        <v>0</v>
      </c>
      <c r="BO15" s="1">
        <f>[8]France!BO$17</f>
        <v>4440</v>
      </c>
      <c r="BP15" s="1">
        <f>[8]France!BP$17</f>
        <v>11120</v>
      </c>
      <c r="BQ15" s="1">
        <f>[8]France!BQ$17</f>
        <v>26057</v>
      </c>
      <c r="BR15" s="1">
        <f>[8]France!BR$17</f>
        <v>42520</v>
      </c>
      <c r="BS15" s="1">
        <f>[8]France!BS$17</f>
        <v>50066</v>
      </c>
      <c r="BT15" s="1">
        <f>[8]France!BT$17</f>
        <v>48067</v>
      </c>
      <c r="BU15" s="1">
        <f>[8]France!BU$17</f>
        <v>28990</v>
      </c>
      <c r="BV15" s="1">
        <f>[8]France!BV$17</f>
        <v>16584</v>
      </c>
      <c r="BW15" s="1">
        <f>[8]France!BW$17</f>
        <v>0</v>
      </c>
      <c r="BX15" s="1">
        <f>[8]France!BX$17</f>
        <v>1410</v>
      </c>
      <c r="BY15" s="1">
        <f>[8]France!BY$17</f>
        <v>4228</v>
      </c>
      <c r="BZ15" s="1">
        <f>[8]France!BZ$17</f>
        <v>4176</v>
      </c>
      <c r="CA15" s="1">
        <f>[8]France!CA$17</f>
        <v>9658</v>
      </c>
      <c r="CB15" s="1">
        <f>[8]France!CB$17</f>
        <v>24258</v>
      </c>
      <c r="CC15" s="1">
        <f>[8]France!CC$17</f>
        <v>75533</v>
      </c>
      <c r="CD15" s="1">
        <f>[8]France!CD$17</f>
        <v>59294</v>
      </c>
      <c r="CE15" s="1">
        <f>[8]France!CE$17</f>
        <v>74921</v>
      </c>
      <c r="CF15" s="1">
        <f>[8]France!CF$17</f>
        <v>78111</v>
      </c>
      <c r="CG15" s="1">
        <f>[8]France!CG$17</f>
        <v>49091</v>
      </c>
      <c r="CH15" s="1">
        <f>[8]France!CH$17</f>
        <v>86931</v>
      </c>
      <c r="CI15" s="1">
        <f>[8]France!CI$17</f>
        <v>37051</v>
      </c>
      <c r="CJ15" s="1">
        <f>[8]France!CJ$17</f>
        <v>10064</v>
      </c>
      <c r="CK15" s="1">
        <f>[8]France!CK$17</f>
        <v>3421</v>
      </c>
      <c r="CL15" s="1">
        <f>[8]France!CL$17</f>
        <v>51125</v>
      </c>
      <c r="CM15" s="1">
        <f>[8]France!CM$17</f>
        <v>75420</v>
      </c>
      <c r="CN15" s="1">
        <f>[8]France!CN$17</f>
        <v>43507</v>
      </c>
      <c r="CO15" s="1">
        <f>[8]France!CO$17</f>
        <v>71345</v>
      </c>
      <c r="CP15" s="1">
        <f>[8]France!CP$17</f>
        <v>77037</v>
      </c>
      <c r="CQ15" s="1">
        <f>[8]France!CQ$17</f>
        <v>80398</v>
      </c>
      <c r="CR15" s="1">
        <f>[8]France!CR$17</f>
        <v>54238</v>
      </c>
      <c r="CS15" s="1">
        <f>[8]France!CS$17</f>
        <v>15128</v>
      </c>
      <c r="CT15" s="1">
        <f>[8]France!CT$17</f>
        <v>72855</v>
      </c>
      <c r="CU15" s="1">
        <f>[8]France!CU$17</f>
        <v>37654</v>
      </c>
      <c r="CV15" s="1">
        <f>[8]France!CV$17</f>
        <v>29540</v>
      </c>
      <c r="CW15" s="1">
        <f>[8]France!CW$17</f>
        <v>7848</v>
      </c>
      <c r="CX15" s="1">
        <f>[8]France!CX$17</f>
        <v>56649</v>
      </c>
      <c r="CY15" s="1">
        <f>[8]France!CY$17</f>
        <v>86734</v>
      </c>
      <c r="CZ15" s="1">
        <f>[8]France!CZ$17</f>
        <v>53688</v>
      </c>
      <c r="DA15" s="1">
        <f>[8]France!DA$17</f>
        <v>67248</v>
      </c>
      <c r="DB15" s="1">
        <f>[8]France!DB$17</f>
        <v>79359</v>
      </c>
      <c r="DC15" s="1">
        <f>[8]France!DC$17</f>
        <v>120799</v>
      </c>
      <c r="DD15" s="1">
        <f>[8]France!DD$17</f>
        <v>122658</v>
      </c>
      <c r="DE15" s="1">
        <f>[8]France!DE$17</f>
        <v>63155</v>
      </c>
      <c r="DF15" s="1">
        <f>[8]France!DF$17</f>
        <v>151466</v>
      </c>
      <c r="DG15" s="1">
        <f>[8]France!DG$17</f>
        <v>127130</v>
      </c>
      <c r="DH15" s="1">
        <f>[8]France!DH$17</f>
        <v>85759</v>
      </c>
      <c r="DI15" s="1">
        <f>[8]France!DI$17</f>
        <v>47835</v>
      </c>
      <c r="DJ15" s="1">
        <f>[8]France!DJ$17</f>
        <v>100295</v>
      </c>
      <c r="DK15" s="1">
        <f>[8]France!DK$17</f>
        <v>99323</v>
      </c>
      <c r="DL15" s="1">
        <f>[8]France!DL$17</f>
        <v>168227</v>
      </c>
      <c r="DM15" s="1">
        <f>[8]France!DM$17</f>
        <v>122386</v>
      </c>
      <c r="DN15" s="1">
        <f>[8]France!DN$17</f>
        <v>141344</v>
      </c>
      <c r="DO15" s="1">
        <f>[8]France!DO$17</f>
        <v>117105</v>
      </c>
      <c r="DP15" s="1">
        <f>[8]France!DP$17</f>
        <v>29767</v>
      </c>
      <c r="DQ15" s="1">
        <f>[8]France!DQ$17</f>
        <v>46512</v>
      </c>
      <c r="DR15" s="1">
        <f>[8]France!DR$17</f>
        <v>84256</v>
      </c>
      <c r="DS15" s="1">
        <f>[8]France!DS$17</f>
        <v>10755</v>
      </c>
      <c r="DT15" s="1">
        <f>[8]France!DT$17</f>
        <v>51056</v>
      </c>
      <c r="DU15" s="1">
        <f>[8]France!DU$17</f>
        <v>69502</v>
      </c>
      <c r="DV15" s="1">
        <f>[8]France!DV$17</f>
        <v>161902</v>
      </c>
      <c r="DW15" s="1">
        <f>[8]France!DW$17</f>
        <v>91669</v>
      </c>
      <c r="DX15" s="1">
        <f>[8]France!DX$17</f>
        <v>71549</v>
      </c>
      <c r="DY15" s="1">
        <f>[8]France!DY$17</f>
        <v>114786</v>
      </c>
      <c r="DZ15" s="1">
        <f>[8]France!DZ$17</f>
        <v>137234</v>
      </c>
      <c r="EA15" s="1">
        <f>[8]France!EA$17</f>
        <v>169132</v>
      </c>
      <c r="EB15" s="1">
        <f>[8]France!EB$17</f>
        <v>117978</v>
      </c>
      <c r="EC15" s="1">
        <f>[8]France!EC$17</f>
        <v>48536</v>
      </c>
      <c r="ED15" s="1">
        <f>[8]France!ED$17</f>
        <v>119296</v>
      </c>
      <c r="EE15" s="1">
        <f>[8]France!EE$17</f>
        <v>118555</v>
      </c>
      <c r="EF15" s="1">
        <f>[8]France!EF$17</f>
        <v>11385</v>
      </c>
      <c r="EG15" s="1">
        <f>[8]France!EG$17</f>
        <v>86739</v>
      </c>
      <c r="EH15" s="1">
        <f>[8]France!EH$17</f>
        <v>7464</v>
      </c>
      <c r="EI15" s="1">
        <f>[8]France!EI$17</f>
        <v>6120</v>
      </c>
      <c r="EJ15" s="1">
        <f>[8]France!EJ$17</f>
        <v>69150</v>
      </c>
      <c r="EK15" s="1">
        <f>[8]France!EK$17</f>
        <v>27743</v>
      </c>
      <c r="EL15" s="1">
        <f>[8]France!EL$17</f>
        <v>175363</v>
      </c>
      <c r="EM15" s="1">
        <f>[8]France!EM$17</f>
        <v>94005</v>
      </c>
      <c r="EN15" s="1">
        <f>[8]France!EN$17</f>
        <v>67365</v>
      </c>
      <c r="EO15" s="1">
        <f>[8]France!EO$17</f>
        <v>5344</v>
      </c>
      <c r="EP15" s="1">
        <f>[8]France!EP$17</f>
        <v>99299</v>
      </c>
      <c r="EQ15" s="1">
        <f>[8]France!EQ$17</f>
        <v>90803</v>
      </c>
      <c r="ER15" s="1">
        <f>[8]France!ER$17</f>
        <v>17081</v>
      </c>
      <c r="ES15" s="1">
        <f>[8]France!ES$17</f>
        <v>0</v>
      </c>
      <c r="ET15" s="1">
        <f>[8]France!ET$17</f>
        <v>0</v>
      </c>
      <c r="EU15" s="1">
        <f>[8]France!EU$17</f>
        <v>0</v>
      </c>
      <c r="EV15" s="1">
        <f>[8]France!EV$17</f>
        <v>0</v>
      </c>
      <c r="EW15" s="1">
        <f>[8]France!EW$17</f>
        <v>9250</v>
      </c>
      <c r="EX15" s="1">
        <f>[8]France!EX$17</f>
        <v>40247</v>
      </c>
      <c r="EY15" s="1">
        <f>[8]France!EY$17</f>
        <v>11550</v>
      </c>
      <c r="EZ15" s="1">
        <f>[8]France!EZ$17</f>
        <v>0</v>
      </c>
      <c r="FA15" s="1">
        <f>[8]France!FA$17</f>
        <v>34120</v>
      </c>
      <c r="FB15" s="1">
        <f>[8]France!FB$17</f>
        <v>59922</v>
      </c>
      <c r="FC15" s="1">
        <f>[8]France!FC$17</f>
        <v>43998</v>
      </c>
      <c r="FD15" s="1">
        <f>[8]France!FD$17</f>
        <v>51681</v>
      </c>
      <c r="FE15" s="1">
        <f>[8]France!FE$17</f>
        <v>0</v>
      </c>
      <c r="FF15" s="1">
        <f>[8]France!FF$17</f>
        <v>0</v>
      </c>
      <c r="FG15" s="1">
        <f>[8]France!FG$17</f>
        <v>0</v>
      </c>
      <c r="FH15" s="1">
        <f>[8]France!FH$17</f>
        <v>21090</v>
      </c>
      <c r="FI15" s="1">
        <f>[8]France!FI$17</f>
        <v>36676</v>
      </c>
      <c r="FJ15" s="1">
        <f>[8]France!FJ$17</f>
        <v>119149</v>
      </c>
      <c r="FK15" s="1">
        <f>[8]France!FK$17</f>
        <v>49238</v>
      </c>
      <c r="FL15" s="1">
        <f>[8]France!FL$17</f>
        <v>22604</v>
      </c>
      <c r="FM15" s="1">
        <f>[8]France!FM$17</f>
        <v>0</v>
      </c>
      <c r="FN15" s="1">
        <f>[8]France!FN$17</f>
        <v>6786</v>
      </c>
      <c r="FO15" s="1">
        <f>[8]France!FO$17</f>
        <v>13502</v>
      </c>
      <c r="FP15" s="1">
        <f>[8]France!FP$17</f>
        <v>48724</v>
      </c>
      <c r="FQ15" s="1">
        <f>[8]France!FQ$17</f>
        <v>0</v>
      </c>
      <c r="FR15" s="1">
        <f>[8]France!FR$17</f>
        <v>12384</v>
      </c>
      <c r="FS15" s="1">
        <f>[8]France!FS$17</f>
        <v>4767</v>
      </c>
      <c r="FT15" s="1">
        <f>[8]France!FT$17</f>
        <v>6432</v>
      </c>
      <c r="FU15" s="1">
        <f>[8]France!FU$17</f>
        <v>0</v>
      </c>
      <c r="FV15" s="1">
        <f>[8]France!FV$17</f>
        <v>0</v>
      </c>
      <c r="FW15" s="1">
        <f>[8]France!FW$17</f>
        <v>17662</v>
      </c>
      <c r="FX15" s="1">
        <f>[8]France!FX$17</f>
        <v>0</v>
      </c>
      <c r="FY15" s="1">
        <f>[8]France!FY$17</f>
        <v>0</v>
      </c>
      <c r="FZ15" s="7">
        <f>1/1000*SUM($B15:FY15)</f>
        <v>7177.7690000000002</v>
      </c>
    </row>
    <row r="16" spans="1:182">
      <c r="A16" t="s">
        <v>20</v>
      </c>
      <c r="B16" s="1">
        <f>[8]Germany!B$17</f>
        <v>226425</v>
      </c>
      <c r="C16" s="1">
        <f>[8]Germany!C$17</f>
        <v>323184</v>
      </c>
      <c r="D16" s="1">
        <f>[8]Germany!D$17</f>
        <v>117213</v>
      </c>
      <c r="E16" s="1">
        <f>[8]Germany!E$17</f>
        <v>58718</v>
      </c>
      <c r="F16" s="1">
        <f>[8]Germany!F$17</f>
        <v>123001</v>
      </c>
      <c r="G16" s="1">
        <f>[8]Germany!G$17</f>
        <v>102003</v>
      </c>
      <c r="H16" s="1">
        <f>[8]Germany!H$17</f>
        <v>189361</v>
      </c>
      <c r="I16" s="1">
        <f>[8]Germany!I$17</f>
        <v>330052</v>
      </c>
      <c r="J16" s="1">
        <f>[8]Germany!J$17</f>
        <v>368192</v>
      </c>
      <c r="K16" s="1">
        <f>[8]Germany!K$17</f>
        <v>346616</v>
      </c>
      <c r="L16" s="1">
        <f>[8]Germany!L$17</f>
        <v>408705</v>
      </c>
      <c r="M16" s="1">
        <f>[8]Germany!M$17</f>
        <v>367850</v>
      </c>
      <c r="N16" s="1">
        <f>[8]Germany!N$17</f>
        <v>300116</v>
      </c>
      <c r="O16" s="1">
        <f>[8]Germany!O$17</f>
        <v>198344</v>
      </c>
      <c r="P16" s="1">
        <f>[8]Germany!P$17</f>
        <v>168792</v>
      </c>
      <c r="Q16" s="1">
        <f>[8]Germany!Q$17</f>
        <v>230993</v>
      </c>
      <c r="R16" s="1">
        <f>[8]Germany!R$17</f>
        <v>226940</v>
      </c>
      <c r="S16" s="1">
        <f>[8]Germany!S$17</f>
        <v>192867</v>
      </c>
      <c r="T16" s="1">
        <f>[8]Germany!T$17</f>
        <v>339861</v>
      </c>
      <c r="U16" s="1">
        <f>[8]Germany!U$17</f>
        <v>415333</v>
      </c>
      <c r="V16" s="1">
        <f>[8]Germany!V$17</f>
        <v>253250</v>
      </c>
      <c r="W16" s="1">
        <f>[8]Germany!W$17</f>
        <v>283866</v>
      </c>
      <c r="X16" s="1">
        <f>[8]Germany!X$17</f>
        <v>574864</v>
      </c>
      <c r="Y16" s="1">
        <f>[8]Germany!Y$17</f>
        <v>582925</v>
      </c>
      <c r="Z16" s="1">
        <f>[8]Germany!Z$17</f>
        <v>527006</v>
      </c>
      <c r="AA16" s="1">
        <f>[8]Germany!AA$17</f>
        <v>285415</v>
      </c>
      <c r="AB16" s="1">
        <f>[8]Germany!AB$17</f>
        <v>201045</v>
      </c>
      <c r="AC16" s="1">
        <f>[8]Germany!AC$17</f>
        <v>158938</v>
      </c>
      <c r="AD16" s="1">
        <f>[8]Germany!AD$17</f>
        <v>94292</v>
      </c>
      <c r="AE16" s="1">
        <f>[8]Germany!AE$17</f>
        <v>212965</v>
      </c>
      <c r="AF16" s="1">
        <f>[8]Germany!AF$17</f>
        <v>450205</v>
      </c>
      <c r="AG16" s="1">
        <f>[8]Germany!AG$17</f>
        <v>460598</v>
      </c>
      <c r="AH16" s="1">
        <f>[8]Germany!AH$17</f>
        <v>476406</v>
      </c>
      <c r="AI16" s="1">
        <f>[8]Germany!AI$17</f>
        <v>479196</v>
      </c>
      <c r="AJ16" s="1">
        <f>[8]Germany!AJ$17</f>
        <v>504736</v>
      </c>
      <c r="AK16" s="1">
        <f>[8]Germany!AK$17</f>
        <v>297995</v>
      </c>
      <c r="AL16" s="1">
        <f>[8]Germany!AL$17</f>
        <v>247691</v>
      </c>
      <c r="AM16" s="1">
        <f>[8]Germany!AM$17</f>
        <v>334478</v>
      </c>
      <c r="AN16" s="1">
        <f>[8]Germany!AN$17</f>
        <v>301371</v>
      </c>
      <c r="AO16" s="1">
        <f>[8]Germany!AO$17</f>
        <v>262773</v>
      </c>
      <c r="AP16" s="1">
        <f>[8]Germany!AP$17</f>
        <v>184417</v>
      </c>
      <c r="AQ16" s="1">
        <f>[8]Germany!AQ$17</f>
        <v>191768</v>
      </c>
      <c r="AR16" s="1">
        <f>[8]Germany!AR$17</f>
        <v>278241</v>
      </c>
      <c r="AS16" s="1">
        <f>[8]Germany!AS$17</f>
        <v>454703</v>
      </c>
      <c r="AT16" s="1">
        <f>[8]Germany!AT$17</f>
        <v>626041</v>
      </c>
      <c r="AU16" s="1">
        <f>[8]Germany!AU$17</f>
        <v>667479</v>
      </c>
      <c r="AV16" s="1">
        <f>[8]Germany!AV$17</f>
        <v>729643</v>
      </c>
      <c r="AW16" s="1">
        <f>[8]Germany!AW$17</f>
        <v>433070</v>
      </c>
      <c r="AX16" s="1">
        <f>[8]Germany!AX$17</f>
        <v>521552</v>
      </c>
      <c r="AY16" s="1">
        <f>[8]Germany!AY$17</f>
        <v>391114</v>
      </c>
      <c r="AZ16" s="1">
        <f>[8]Germany!AZ$17</f>
        <v>239048</v>
      </c>
      <c r="BA16" s="1">
        <f>[8]Germany!BA$17</f>
        <v>289384</v>
      </c>
      <c r="BB16" s="1">
        <f>[8]Germany!BB$17</f>
        <v>467293</v>
      </c>
      <c r="BC16" s="1">
        <f>[8]Germany!BC$17</f>
        <v>302180</v>
      </c>
      <c r="BD16" s="1">
        <f>[8]Germany!BD$17</f>
        <v>320538</v>
      </c>
      <c r="BE16" s="1">
        <f>[8]Germany!BE$17</f>
        <v>408837</v>
      </c>
      <c r="BF16" s="1">
        <f>[8]Germany!BF$17</f>
        <v>653128</v>
      </c>
      <c r="BG16" s="1">
        <f>[8]Germany!BG$17</f>
        <v>526251</v>
      </c>
      <c r="BH16" s="1">
        <f>[8]Germany!BH$17</f>
        <v>641376</v>
      </c>
      <c r="BI16" s="1">
        <f>[8]Germany!BI$17</f>
        <v>374092</v>
      </c>
      <c r="BJ16" s="1">
        <f>[8]Germany!BJ$17</f>
        <v>229881</v>
      </c>
      <c r="BK16" s="1">
        <f>[8]Germany!BK$17</f>
        <v>121416</v>
      </c>
      <c r="BL16" s="1">
        <f>[8]Germany!BL$17</f>
        <v>157743</v>
      </c>
      <c r="BM16" s="1">
        <f>[8]Germany!BM$17</f>
        <v>157717</v>
      </c>
      <c r="BN16" s="1">
        <f>[8]Germany!BN$17</f>
        <v>174778</v>
      </c>
      <c r="BO16" s="1">
        <f>[8]Germany!BO$17</f>
        <v>324378</v>
      </c>
      <c r="BP16" s="1">
        <f>[8]Germany!BP$17</f>
        <v>250867</v>
      </c>
      <c r="BQ16" s="1">
        <f>[8]Germany!BQ$17</f>
        <v>450655</v>
      </c>
      <c r="BR16" s="1">
        <f>[8]Germany!BR$17</f>
        <v>637734</v>
      </c>
      <c r="BS16" s="1">
        <f>[8]Germany!BS$17</f>
        <v>569629</v>
      </c>
      <c r="BT16" s="1">
        <f>[8]Germany!BT$17</f>
        <v>287564</v>
      </c>
      <c r="BU16" s="1">
        <f>[8]Germany!BU$17</f>
        <v>257774</v>
      </c>
      <c r="BV16" s="1">
        <f>[8]Germany!BV$17</f>
        <v>224262</v>
      </c>
      <c r="BW16" s="1">
        <f>[8]Germany!BW$17</f>
        <v>112406</v>
      </c>
      <c r="BX16" s="1">
        <f>[8]Germany!BX$17</f>
        <v>115840</v>
      </c>
      <c r="BY16" s="1">
        <f>[8]Germany!BY$17</f>
        <v>98865</v>
      </c>
      <c r="BZ16" s="1">
        <f>[8]Germany!BZ$17</f>
        <v>213899</v>
      </c>
      <c r="CA16" s="1">
        <f>[8]Germany!CA$17</f>
        <v>236849</v>
      </c>
      <c r="CB16" s="1">
        <f>[8]Germany!CB$17</f>
        <v>322175</v>
      </c>
      <c r="CC16" s="1">
        <f>[8]Germany!CC$17</f>
        <v>241638</v>
      </c>
      <c r="CD16" s="1">
        <f>[8]Germany!CD$17</f>
        <v>445776</v>
      </c>
      <c r="CE16" s="1">
        <f>[8]Germany!CE$17</f>
        <v>542688</v>
      </c>
      <c r="CF16" s="1">
        <f>[8]Germany!CF$17</f>
        <v>294174</v>
      </c>
      <c r="CG16" s="1">
        <f>[8]Germany!CG$17</f>
        <v>212799</v>
      </c>
      <c r="CH16" s="1">
        <f>[8]Germany!CH$17</f>
        <v>361230</v>
      </c>
      <c r="CI16" s="1">
        <f>[8]Germany!CI$17</f>
        <v>319255</v>
      </c>
      <c r="CJ16" s="1">
        <f>[8]Germany!CJ$17</f>
        <v>231649</v>
      </c>
      <c r="CK16" s="1">
        <f>[8]Germany!CK$17</f>
        <v>233325</v>
      </c>
      <c r="CL16" s="1">
        <f>[8]Germany!CL$17</f>
        <v>217298</v>
      </c>
      <c r="CM16" s="1">
        <f>[8]Germany!CM$17</f>
        <v>239794</v>
      </c>
      <c r="CN16" s="1">
        <f>[8]Germany!CN$17</f>
        <v>627905</v>
      </c>
      <c r="CO16" s="1">
        <f>[8]Germany!CO$17</f>
        <v>547927</v>
      </c>
      <c r="CP16" s="1">
        <f>[8]Germany!CP$17</f>
        <v>787325</v>
      </c>
      <c r="CQ16" s="1">
        <f>[8]Germany!CQ$17</f>
        <v>609033</v>
      </c>
      <c r="CR16" s="1">
        <f>[8]Germany!CR$17</f>
        <v>581260</v>
      </c>
      <c r="CS16" s="1">
        <f>[8]Germany!CS$17</f>
        <v>566982</v>
      </c>
      <c r="CT16" s="1">
        <f>[8]Germany!CT$17</f>
        <v>557987</v>
      </c>
      <c r="CU16" s="1">
        <f>[8]Germany!CU$17</f>
        <v>348783</v>
      </c>
      <c r="CV16" s="1">
        <f>[8]Germany!CV$17</f>
        <v>362660</v>
      </c>
      <c r="CW16" s="1">
        <f>[8]Germany!CW$17</f>
        <v>266970</v>
      </c>
      <c r="CX16" s="1">
        <f>[8]Germany!CX$17</f>
        <v>325737</v>
      </c>
      <c r="CY16" s="1">
        <f>[8]Germany!CY$17</f>
        <v>280510</v>
      </c>
      <c r="CZ16" s="1">
        <f>[8]Germany!CZ$17</f>
        <v>791870</v>
      </c>
      <c r="DA16" s="1">
        <f>[8]Germany!DA$17</f>
        <v>475319</v>
      </c>
      <c r="DB16" s="1">
        <f>[8]Germany!DB$17</f>
        <v>406954</v>
      </c>
      <c r="DC16" s="1">
        <f>[8]Germany!DC$17</f>
        <v>498755</v>
      </c>
      <c r="DD16" s="1">
        <f>[8]Germany!DD$17</f>
        <v>362615</v>
      </c>
      <c r="DE16" s="1">
        <f>[8]Germany!DE$17</f>
        <v>418240</v>
      </c>
      <c r="DF16" s="1">
        <f>[8]Germany!DF$17</f>
        <v>509873</v>
      </c>
      <c r="DG16" s="1">
        <f>[8]Germany!DG$17</f>
        <v>332330</v>
      </c>
      <c r="DH16" s="1">
        <f>[8]Germany!DH$17</f>
        <v>157601</v>
      </c>
      <c r="DI16" s="1">
        <f>[8]Germany!DI$17</f>
        <v>192210</v>
      </c>
      <c r="DJ16" s="1">
        <f>[8]Germany!DJ$17</f>
        <v>258114</v>
      </c>
      <c r="DK16" s="1">
        <f>[8]Germany!DK$17</f>
        <v>192763</v>
      </c>
      <c r="DL16" s="1">
        <f>[8]Germany!DL$17</f>
        <v>474356</v>
      </c>
      <c r="DM16" s="1">
        <f>[8]Germany!DM$17</f>
        <v>353455</v>
      </c>
      <c r="DN16" s="1">
        <f>[8]Germany!DN$17</f>
        <v>485246</v>
      </c>
      <c r="DO16" s="1">
        <f>[8]Germany!DO$17</f>
        <v>428866</v>
      </c>
      <c r="DP16" s="1">
        <f>[8]Germany!DP$17</f>
        <v>352550</v>
      </c>
      <c r="DQ16" s="1">
        <f>[8]Germany!DQ$17</f>
        <v>112512</v>
      </c>
      <c r="DR16" s="1">
        <f>[8]Germany!DR$17</f>
        <v>161750</v>
      </c>
      <c r="DS16" s="1">
        <f>[8]Germany!DS$17</f>
        <v>113843</v>
      </c>
      <c r="DT16" s="1">
        <f>[8]Germany!DT$17</f>
        <v>52897</v>
      </c>
      <c r="DU16" s="1">
        <f>[8]Germany!DU$17</f>
        <v>78499</v>
      </c>
      <c r="DV16" s="1">
        <f>[8]Germany!DV$17</f>
        <v>78465</v>
      </c>
      <c r="DW16" s="1">
        <f>[8]Germany!DW$17</f>
        <v>93711</v>
      </c>
      <c r="DX16" s="1">
        <f>[8]Germany!DX$17</f>
        <v>167404</v>
      </c>
      <c r="DY16" s="1">
        <f>[8]Germany!DY$17</f>
        <v>505680</v>
      </c>
      <c r="DZ16" s="1">
        <f>[8]Germany!DZ$17</f>
        <v>213134</v>
      </c>
      <c r="EA16" s="1">
        <f>[8]Germany!EA$17</f>
        <v>191771</v>
      </c>
      <c r="EB16" s="1">
        <f>[8]Germany!EB$17</f>
        <v>76919</v>
      </c>
      <c r="EC16" s="1">
        <f>[8]Germany!EC$17</f>
        <v>164300</v>
      </c>
      <c r="ED16" s="1">
        <f>[8]Germany!ED$17</f>
        <v>203041</v>
      </c>
      <c r="EE16" s="1">
        <f>[8]Germany!EE$17</f>
        <v>71013</v>
      </c>
      <c r="EF16" s="1">
        <f>[8]Germany!EF$17</f>
        <v>56852</v>
      </c>
      <c r="EG16" s="1">
        <f>[8]Germany!EG$17</f>
        <v>103277</v>
      </c>
      <c r="EH16" s="1">
        <f>[8]Germany!EH$17</f>
        <v>85456</v>
      </c>
      <c r="EI16" s="1">
        <f>[8]Germany!EI$17</f>
        <v>99143</v>
      </c>
      <c r="EJ16" s="1">
        <f>[8]Germany!EJ$17</f>
        <v>195784</v>
      </c>
      <c r="EK16" s="1">
        <f>[8]Germany!EK$17</f>
        <v>252963</v>
      </c>
      <c r="EL16" s="1">
        <f>[8]Germany!EL$17</f>
        <v>209349</v>
      </c>
      <c r="EM16" s="1">
        <f>[8]Germany!EM$17</f>
        <v>217750</v>
      </c>
      <c r="EN16" s="1">
        <f>[8]Germany!EN$17</f>
        <v>217719</v>
      </c>
      <c r="EO16" s="1">
        <f>[8]Germany!EO$17</f>
        <v>298078</v>
      </c>
      <c r="EP16" s="1">
        <f>[8]Germany!EP$17</f>
        <v>340517</v>
      </c>
      <c r="EQ16" s="1">
        <f>[8]Germany!EQ$17</f>
        <v>225665</v>
      </c>
      <c r="ER16" s="1">
        <f>[8]Germany!ER$17</f>
        <v>283288</v>
      </c>
      <c r="ES16" s="1">
        <f>[8]Germany!ES$17</f>
        <v>326919</v>
      </c>
      <c r="ET16" s="1">
        <f>[8]Germany!ET$17</f>
        <v>620581</v>
      </c>
      <c r="EU16" s="1">
        <f>[8]Germany!EU$17</f>
        <v>358966</v>
      </c>
      <c r="EV16" s="1">
        <f>[8]Germany!EV$17</f>
        <v>488775</v>
      </c>
      <c r="EW16" s="1">
        <f>[8]Germany!EW$17</f>
        <v>1567202</v>
      </c>
      <c r="EX16" s="1">
        <f>[8]Germany!EX$17</f>
        <v>1558284</v>
      </c>
      <c r="EY16" s="1">
        <f>[8]Germany!EY$17</f>
        <v>1200531</v>
      </c>
      <c r="EZ16" s="1">
        <f>[8]Germany!EZ$17</f>
        <v>812500</v>
      </c>
      <c r="FA16" s="1">
        <f>[8]Germany!FA$17</f>
        <v>275189</v>
      </c>
      <c r="FB16" s="1">
        <f>[8]Germany!FB$17</f>
        <v>502569</v>
      </c>
      <c r="FC16" s="1">
        <f>[8]Germany!FC$17</f>
        <v>305627</v>
      </c>
      <c r="FD16" s="1">
        <f>[8]Germany!FD$17</f>
        <v>85454</v>
      </c>
      <c r="FE16" s="1">
        <f>[8]Germany!FE$17</f>
        <v>59331</v>
      </c>
      <c r="FF16" s="1">
        <f>[8]Germany!FF$17</f>
        <v>81612</v>
      </c>
      <c r="FG16" s="1">
        <f>[8]Germany!FG$17</f>
        <v>126955</v>
      </c>
      <c r="FH16" s="1">
        <f>[8]Germany!FH$17</f>
        <v>174143</v>
      </c>
      <c r="FI16" s="1">
        <f>[8]Germany!FI$17</f>
        <v>252221</v>
      </c>
      <c r="FJ16" s="1">
        <f>[8]Germany!FJ$17</f>
        <v>178875</v>
      </c>
      <c r="FK16" s="1">
        <f>[8]Germany!FK$17</f>
        <v>113611</v>
      </c>
      <c r="FL16" s="1">
        <f>[8]Germany!FL$17</f>
        <v>120157</v>
      </c>
      <c r="FM16" s="1">
        <f>[8]Germany!FM$17</f>
        <v>192416</v>
      </c>
      <c r="FN16" s="1">
        <f>[8]Germany!FN$17</f>
        <v>128898</v>
      </c>
      <c r="FO16" s="1">
        <f>[8]Germany!FO$17</f>
        <v>15218</v>
      </c>
      <c r="FP16" s="1">
        <f>[8]Germany!FP$17</f>
        <v>0</v>
      </c>
      <c r="FQ16" s="1">
        <f>[8]Germany!FQ$17</f>
        <v>15010</v>
      </c>
      <c r="FR16" s="1">
        <f>[8]Germany!FR$17</f>
        <v>9850</v>
      </c>
      <c r="FS16" s="1">
        <f>[8]Germany!FS$17</f>
        <v>0</v>
      </c>
      <c r="FT16" s="1">
        <f>[8]Germany!FT$17</f>
        <v>15004</v>
      </c>
      <c r="FU16" s="1">
        <f>[8]Germany!FU$17</f>
        <v>26044</v>
      </c>
      <c r="FV16" s="1">
        <f>[8]Germany!FV$17</f>
        <v>172555</v>
      </c>
      <c r="FW16" s="1">
        <f>[8]Germany!FW$17</f>
        <v>75310</v>
      </c>
      <c r="FX16" s="1">
        <f>[8]Germany!FX$17</f>
        <v>0</v>
      </c>
      <c r="FY16" s="1">
        <f>[8]Germany!FY$17</f>
        <v>0</v>
      </c>
      <c r="FZ16" s="7">
        <f>1/1000*SUM($B16:FY16)</f>
        <v>56293.577000000005</v>
      </c>
    </row>
    <row r="17" spans="1:182">
      <c r="A17" t="s">
        <v>35</v>
      </c>
      <c r="B17" s="1">
        <f>[8]Greece!B$17</f>
        <v>0</v>
      </c>
      <c r="C17" s="1">
        <f>[8]Greece!C$17</f>
        <v>0</v>
      </c>
      <c r="D17" s="1">
        <f>[8]Greece!D$17</f>
        <v>0</v>
      </c>
      <c r="E17" s="1">
        <f>[8]Greece!E$17</f>
        <v>0</v>
      </c>
      <c r="F17" s="1">
        <f>[8]Greece!F$17</f>
        <v>0</v>
      </c>
      <c r="G17" s="1">
        <f>[8]Greece!G$17</f>
        <v>0</v>
      </c>
      <c r="H17" s="1">
        <f>[8]Greece!H$17</f>
        <v>0</v>
      </c>
      <c r="I17" s="1">
        <f>[8]Greece!I$17</f>
        <v>0</v>
      </c>
      <c r="J17" s="1">
        <f>[8]Greece!J$17</f>
        <v>0</v>
      </c>
      <c r="K17" s="1">
        <f>[8]Greece!K$17</f>
        <v>0</v>
      </c>
      <c r="L17" s="1">
        <f>[8]Greece!L$17</f>
        <v>0</v>
      </c>
      <c r="M17" s="1">
        <f>[8]Greece!M$17</f>
        <v>0</v>
      </c>
      <c r="N17" s="1">
        <f>[8]Greece!N$17</f>
        <v>0</v>
      </c>
      <c r="O17" s="1">
        <f>[8]Greece!O$17</f>
        <v>0</v>
      </c>
      <c r="P17" s="1">
        <f>[8]Greece!P$17</f>
        <v>0</v>
      </c>
      <c r="Q17" s="1">
        <f>[8]Greece!Q$17</f>
        <v>0</v>
      </c>
      <c r="R17" s="1">
        <f>[8]Greece!R$17</f>
        <v>0</v>
      </c>
      <c r="S17" s="1">
        <f>[8]Greece!S$17</f>
        <v>0</v>
      </c>
      <c r="T17" s="1">
        <f>[8]Greece!T$17</f>
        <v>0</v>
      </c>
      <c r="U17" s="1">
        <f>[8]Greece!U$17</f>
        <v>0</v>
      </c>
      <c r="V17" s="1">
        <f>[8]Greece!V$17</f>
        <v>0</v>
      </c>
      <c r="W17" s="1">
        <f>[8]Greece!W$17</f>
        <v>0</v>
      </c>
      <c r="X17" s="1">
        <f>[8]Greece!X$17</f>
        <v>0</v>
      </c>
      <c r="Y17" s="1">
        <f>[8]Greece!Y$17</f>
        <v>0</v>
      </c>
      <c r="Z17" s="1">
        <f>[8]Greece!Z$17</f>
        <v>0</v>
      </c>
      <c r="AA17" s="1">
        <f>[8]Greece!AA$17</f>
        <v>0</v>
      </c>
      <c r="AB17" s="1">
        <f>[8]Greece!AB$17</f>
        <v>0</v>
      </c>
      <c r="AC17" s="1">
        <f>[8]Greece!AC$17</f>
        <v>0</v>
      </c>
      <c r="AD17" s="1">
        <f>[8]Greece!AD$17</f>
        <v>0</v>
      </c>
      <c r="AE17" s="1">
        <f>[8]Greece!AE$17</f>
        <v>0</v>
      </c>
      <c r="AF17" s="1">
        <f>[8]Greece!AF$17</f>
        <v>0</v>
      </c>
      <c r="AG17" s="1">
        <f>[8]Greece!AG$17</f>
        <v>0</v>
      </c>
      <c r="AH17" s="1">
        <f>[8]Greece!AH$17</f>
        <v>0</v>
      </c>
      <c r="AI17" s="1">
        <f>[8]Greece!AI$17</f>
        <v>0</v>
      </c>
      <c r="AJ17" s="1">
        <f>[8]Greece!AJ$17</f>
        <v>2218</v>
      </c>
      <c r="AK17" s="1">
        <f>[8]Greece!AK$17</f>
        <v>0</v>
      </c>
      <c r="AL17" s="1">
        <f>[8]Greece!AL$17</f>
        <v>0</v>
      </c>
      <c r="AM17" s="1">
        <f>[8]Greece!AM$17</f>
        <v>0</v>
      </c>
      <c r="AN17" s="1">
        <f>[8]Greece!AN$17</f>
        <v>0</v>
      </c>
      <c r="AO17" s="1">
        <f>[8]Greece!AO$17</f>
        <v>0</v>
      </c>
      <c r="AP17" s="1">
        <f>[8]Greece!AP$17</f>
        <v>0</v>
      </c>
      <c r="AQ17" s="1">
        <f>[8]Greece!AQ$17</f>
        <v>0</v>
      </c>
      <c r="AR17" s="1">
        <f>[8]Greece!AR$17</f>
        <v>1632</v>
      </c>
      <c r="AS17" s="1">
        <f>[8]Greece!AS$17</f>
        <v>0</v>
      </c>
      <c r="AT17" s="1">
        <f>[8]Greece!AT$17</f>
        <v>0</v>
      </c>
      <c r="AU17" s="1">
        <f>[8]Greece!AU$17</f>
        <v>0</v>
      </c>
      <c r="AV17" s="1">
        <f>[8]Greece!AV$17</f>
        <v>0</v>
      </c>
      <c r="AW17" s="1">
        <f>[8]Greece!AW$17</f>
        <v>0</v>
      </c>
      <c r="AX17" s="1">
        <f>[8]Greece!AX$17</f>
        <v>0</v>
      </c>
      <c r="AY17" s="1">
        <f>[8]Greece!AY$17</f>
        <v>0</v>
      </c>
      <c r="AZ17" s="1">
        <f>[8]Greece!AZ$17</f>
        <v>0</v>
      </c>
      <c r="BA17" s="1">
        <f>[8]Greece!BA$17</f>
        <v>0</v>
      </c>
      <c r="BB17" s="1">
        <f>[8]Greece!BB$17</f>
        <v>0</v>
      </c>
      <c r="BC17" s="1">
        <f>[8]Greece!BC$17</f>
        <v>0</v>
      </c>
      <c r="BD17" s="1">
        <f>[8]Greece!BD$17</f>
        <v>0</v>
      </c>
      <c r="BE17" s="1">
        <f>[8]Greece!BE$17</f>
        <v>0</v>
      </c>
      <c r="BF17" s="1">
        <f>[8]Greece!BF$17</f>
        <v>0</v>
      </c>
      <c r="BG17" s="1">
        <f>[8]Greece!BG$17</f>
        <v>0</v>
      </c>
      <c r="BH17" s="1">
        <f>[8]Greece!BH$17</f>
        <v>0</v>
      </c>
      <c r="BI17" s="1">
        <f>[8]Greece!BI$17</f>
        <v>0</v>
      </c>
      <c r="BJ17" s="1">
        <f>[8]Greece!BJ$17</f>
        <v>0</v>
      </c>
      <c r="BK17" s="1">
        <f>[8]Greece!BK$17</f>
        <v>0</v>
      </c>
      <c r="BL17" s="1">
        <f>[8]Greece!BL$17</f>
        <v>0</v>
      </c>
      <c r="BM17" s="1">
        <f>[8]Greece!BM$17</f>
        <v>0</v>
      </c>
      <c r="BN17" s="1">
        <f>[8]Greece!BN$17</f>
        <v>0</v>
      </c>
      <c r="BO17" s="1">
        <f>[8]Greece!BO$17</f>
        <v>0</v>
      </c>
      <c r="BP17" s="1">
        <f>[8]Greece!BP$17</f>
        <v>0</v>
      </c>
      <c r="BQ17" s="1">
        <f>[8]Greece!BQ$17</f>
        <v>0</v>
      </c>
      <c r="BR17" s="1">
        <f>[8]Greece!BR$17</f>
        <v>0</v>
      </c>
      <c r="BS17" s="1">
        <f>[8]Greece!BS$17</f>
        <v>0</v>
      </c>
      <c r="BT17" s="1">
        <f>[8]Greece!BT$17</f>
        <v>0</v>
      </c>
      <c r="BU17" s="1">
        <f>[8]Greece!BU$17</f>
        <v>0</v>
      </c>
      <c r="BV17" s="1">
        <f>[8]Greece!BV$17</f>
        <v>0</v>
      </c>
      <c r="BW17" s="1">
        <f>[8]Greece!BW$17</f>
        <v>0</v>
      </c>
      <c r="BX17" s="1">
        <f>[8]Greece!BX$17</f>
        <v>0</v>
      </c>
      <c r="BY17" s="1">
        <f>[8]Greece!BY$17</f>
        <v>0</v>
      </c>
      <c r="BZ17" s="1">
        <f>[8]Greece!BZ$17</f>
        <v>0</v>
      </c>
      <c r="CA17" s="1">
        <f>[8]Greece!CA$17</f>
        <v>0</v>
      </c>
      <c r="CB17" s="1">
        <f>[8]Greece!CB$17</f>
        <v>0</v>
      </c>
      <c r="CC17" s="1">
        <f>[8]Greece!CC$17</f>
        <v>0</v>
      </c>
      <c r="CD17" s="1">
        <f>[8]Greece!CD$17</f>
        <v>0</v>
      </c>
      <c r="CE17" s="1">
        <f>[8]Greece!CE$17</f>
        <v>0</v>
      </c>
      <c r="CF17" s="1">
        <f>[8]Greece!CF$17</f>
        <v>0</v>
      </c>
      <c r="CG17" s="1">
        <f>[8]Greece!CG$17</f>
        <v>0</v>
      </c>
      <c r="CH17" s="1">
        <f>[8]Greece!CH$17</f>
        <v>0</v>
      </c>
      <c r="CI17" s="1">
        <f>[8]Greece!CI$17</f>
        <v>0</v>
      </c>
      <c r="CJ17" s="1">
        <f>[8]Greece!CJ$17</f>
        <v>0</v>
      </c>
      <c r="CK17" s="1">
        <f>[8]Greece!CK$17</f>
        <v>0</v>
      </c>
      <c r="CL17" s="1">
        <f>[8]Greece!CL$17</f>
        <v>0</v>
      </c>
      <c r="CM17" s="1">
        <f>[8]Greece!CM$17</f>
        <v>0</v>
      </c>
      <c r="CN17" s="1">
        <f>[8]Greece!CN$17</f>
        <v>0</v>
      </c>
      <c r="CO17" s="1">
        <f>[8]Greece!CO$17</f>
        <v>0</v>
      </c>
      <c r="CP17" s="1">
        <f>[8]Greece!CP$17</f>
        <v>0</v>
      </c>
      <c r="CQ17" s="1">
        <f>[8]Greece!CQ$17</f>
        <v>0</v>
      </c>
      <c r="CR17" s="1">
        <f>[8]Greece!CR$17</f>
        <v>0</v>
      </c>
      <c r="CS17" s="1">
        <f>[8]Greece!CS$17</f>
        <v>0</v>
      </c>
      <c r="CT17" s="1">
        <f>[8]Greece!CT$17</f>
        <v>0</v>
      </c>
      <c r="CU17" s="1">
        <f>[8]Greece!CU$17</f>
        <v>0</v>
      </c>
      <c r="CV17" s="1">
        <f>[8]Greece!CV$17</f>
        <v>0</v>
      </c>
      <c r="CW17" s="1">
        <f>[8]Greece!CW$17</f>
        <v>0</v>
      </c>
      <c r="CX17" s="1">
        <f>[8]Greece!CX$17</f>
        <v>0</v>
      </c>
      <c r="CY17" s="1">
        <f>[8]Greece!CY$17</f>
        <v>0</v>
      </c>
      <c r="CZ17" s="1">
        <f>[8]Greece!CZ$17</f>
        <v>0</v>
      </c>
      <c r="DA17" s="1">
        <f>[8]Greece!DA$17</f>
        <v>0</v>
      </c>
      <c r="DB17" s="1">
        <f>[8]Greece!DB$17</f>
        <v>0</v>
      </c>
      <c r="DC17" s="1">
        <f>[8]Greece!DC$17</f>
        <v>0</v>
      </c>
      <c r="DD17" s="1">
        <f>[8]Greece!DD$17</f>
        <v>0</v>
      </c>
      <c r="DE17" s="1">
        <f>[8]Greece!DE$17</f>
        <v>0</v>
      </c>
      <c r="DF17" s="1">
        <f>[8]Greece!DF$17</f>
        <v>0</v>
      </c>
      <c r="DG17" s="1">
        <f>[8]Greece!DG$17</f>
        <v>0</v>
      </c>
      <c r="DH17" s="1">
        <f>[8]Greece!DH$17</f>
        <v>0</v>
      </c>
      <c r="DI17" s="1">
        <f>[8]Greece!DI$17</f>
        <v>0</v>
      </c>
      <c r="DJ17" s="1">
        <f>[8]Greece!DJ$17</f>
        <v>0</v>
      </c>
      <c r="DK17" s="1">
        <f>[8]Greece!DK$17</f>
        <v>0</v>
      </c>
      <c r="DL17" s="1">
        <f>[8]Greece!DL$17</f>
        <v>0</v>
      </c>
      <c r="DM17" s="1">
        <f>[8]Greece!DM$17</f>
        <v>0</v>
      </c>
      <c r="DN17" s="1">
        <f>[8]Greece!DN$17</f>
        <v>0</v>
      </c>
      <c r="DO17" s="1">
        <f>[8]Greece!DO$17</f>
        <v>0</v>
      </c>
      <c r="DP17" s="1">
        <f>[8]Greece!DP$17</f>
        <v>0</v>
      </c>
      <c r="DQ17" s="1">
        <f>[8]Greece!DQ$17</f>
        <v>0</v>
      </c>
      <c r="DR17" s="1">
        <f>[8]Greece!DR$17</f>
        <v>0</v>
      </c>
      <c r="DS17" s="1">
        <f>[8]Greece!DS$17</f>
        <v>0</v>
      </c>
      <c r="DT17" s="1">
        <f>[8]Greece!DT$17</f>
        <v>0</v>
      </c>
      <c r="DU17" s="1">
        <f>[8]Greece!DU$17</f>
        <v>0</v>
      </c>
      <c r="DV17" s="1">
        <f>[8]Greece!DV$17</f>
        <v>0</v>
      </c>
      <c r="DW17" s="1">
        <f>[8]Greece!DW$17</f>
        <v>0</v>
      </c>
      <c r="DX17" s="1">
        <f>[8]Greece!DX$17</f>
        <v>0</v>
      </c>
      <c r="DY17" s="1">
        <f>[8]Greece!DY$17</f>
        <v>0</v>
      </c>
      <c r="DZ17" s="1">
        <f>[8]Greece!DZ$17</f>
        <v>0</v>
      </c>
      <c r="EA17" s="1">
        <f>[8]Greece!EA$17</f>
        <v>0</v>
      </c>
      <c r="EB17" s="1">
        <f>[8]Greece!EB$17</f>
        <v>0</v>
      </c>
      <c r="EC17" s="1">
        <f>[8]Greece!EC$17</f>
        <v>0</v>
      </c>
      <c r="ED17" s="1">
        <f>[8]Greece!ED$17</f>
        <v>0</v>
      </c>
      <c r="EE17" s="1">
        <f>[8]Greece!EE$17</f>
        <v>41</v>
      </c>
      <c r="EF17" s="1">
        <f>[8]Greece!EF$17</f>
        <v>0</v>
      </c>
      <c r="EG17" s="1">
        <f>[8]Greece!EG$17</f>
        <v>0</v>
      </c>
      <c r="EH17" s="1">
        <f>[8]Greece!EH$17</f>
        <v>0</v>
      </c>
      <c r="EI17" s="1">
        <f>[8]Greece!EI$17</f>
        <v>0</v>
      </c>
      <c r="EJ17" s="1">
        <f>[8]Greece!EJ$17</f>
        <v>0</v>
      </c>
      <c r="EK17" s="1">
        <f>[8]Greece!EK$17</f>
        <v>0</v>
      </c>
      <c r="EL17" s="1">
        <f>[8]Greece!EL$17</f>
        <v>0</v>
      </c>
      <c r="EM17" s="1">
        <f>[8]Greece!EM$17</f>
        <v>0</v>
      </c>
      <c r="EN17" s="1">
        <f>[8]Greece!EN$17</f>
        <v>0</v>
      </c>
      <c r="EO17" s="1">
        <f>[8]Greece!EO$17</f>
        <v>0</v>
      </c>
      <c r="EP17" s="1">
        <f>[8]Greece!EP$17</f>
        <v>0</v>
      </c>
      <c r="EQ17" s="1">
        <f>[8]Greece!EQ$17</f>
        <v>0</v>
      </c>
      <c r="ER17" s="1">
        <f>[8]Greece!ER$17</f>
        <v>0</v>
      </c>
      <c r="ES17" s="1">
        <f>[8]Greece!ES$17</f>
        <v>0</v>
      </c>
      <c r="ET17" s="1">
        <f>[8]Greece!ET$17</f>
        <v>0</v>
      </c>
      <c r="EU17" s="1">
        <f>[8]Greece!EU$17</f>
        <v>0</v>
      </c>
      <c r="EV17" s="1">
        <f>[8]Greece!EV$17</f>
        <v>0</v>
      </c>
      <c r="EW17" s="1">
        <f>[8]Greece!EW$17</f>
        <v>0</v>
      </c>
      <c r="EX17" s="1">
        <f>[8]Greece!EX$17</f>
        <v>0</v>
      </c>
      <c r="EY17" s="1">
        <f>[8]Greece!EY$17</f>
        <v>0</v>
      </c>
      <c r="EZ17" s="1">
        <f>[8]Greece!EZ$17</f>
        <v>0</v>
      </c>
      <c r="FA17" s="1">
        <f>[8]Greece!FA$17</f>
        <v>0</v>
      </c>
      <c r="FB17" s="1">
        <f>[8]Greece!FB$17</f>
        <v>0</v>
      </c>
      <c r="FC17" s="1">
        <f>[8]Greece!FC$17</f>
        <v>0</v>
      </c>
      <c r="FD17" s="1">
        <f>[8]Greece!FD$17</f>
        <v>0</v>
      </c>
      <c r="FE17" s="1">
        <f>[8]Greece!FE$17</f>
        <v>0</v>
      </c>
      <c r="FF17" s="1">
        <f>[8]Greece!FF$17</f>
        <v>0</v>
      </c>
      <c r="FG17" s="1">
        <f>[8]Greece!FG$17</f>
        <v>0</v>
      </c>
      <c r="FH17" s="1">
        <f>[8]Greece!FH$17</f>
        <v>0</v>
      </c>
      <c r="FI17" s="1">
        <f>[8]Greece!FI$17</f>
        <v>0</v>
      </c>
      <c r="FJ17" s="1">
        <f>[8]Greece!FJ$17</f>
        <v>0</v>
      </c>
      <c r="FK17" s="1">
        <f>[8]Greece!FK$17</f>
        <v>0</v>
      </c>
      <c r="FL17" s="1">
        <f>[8]Greece!FL$17</f>
        <v>0</v>
      </c>
      <c r="FM17" s="1">
        <f>[8]Greece!FM$17</f>
        <v>0</v>
      </c>
      <c r="FN17" s="1">
        <f>[8]Greece!FN$17</f>
        <v>0</v>
      </c>
      <c r="FO17" s="1">
        <f>[8]Greece!FO$17</f>
        <v>0</v>
      </c>
      <c r="FP17" s="1">
        <f>[8]Greece!FP$17</f>
        <v>0</v>
      </c>
      <c r="FQ17" s="1">
        <f>[8]Greece!FQ$17</f>
        <v>0</v>
      </c>
      <c r="FR17" s="1">
        <f>[8]Greece!FR$17</f>
        <v>0</v>
      </c>
      <c r="FS17" s="1">
        <f>[8]Greece!FS$17</f>
        <v>0</v>
      </c>
      <c r="FT17" s="1">
        <f>[8]Greece!FT$17</f>
        <v>0</v>
      </c>
      <c r="FU17" s="1">
        <f>[8]Greece!FU$17</f>
        <v>0</v>
      </c>
      <c r="FV17" s="1">
        <f>[8]Greece!FV$17</f>
        <v>0</v>
      </c>
      <c r="FW17" s="1">
        <f>[8]Greece!FW$17</f>
        <v>0</v>
      </c>
      <c r="FX17" s="1">
        <f>[8]Greece!FX$17</f>
        <v>0</v>
      </c>
      <c r="FY17" s="1">
        <f>[8]Greece!FY$17</f>
        <v>0</v>
      </c>
      <c r="FZ17" s="7">
        <f>1/1000*SUM($B17:FY17)</f>
        <v>3.891</v>
      </c>
    </row>
    <row r="18" spans="1:182">
      <c r="A18" t="s">
        <v>33</v>
      </c>
      <c r="B18" s="1">
        <f>[8]Hungary!B$17</f>
        <v>0</v>
      </c>
      <c r="C18" s="1">
        <f>[8]Hungary!C$17</f>
        <v>0</v>
      </c>
      <c r="D18" s="1">
        <f>[8]Hungary!D$17</f>
        <v>0</v>
      </c>
      <c r="E18" s="1">
        <f>[8]Hungary!E$17</f>
        <v>262</v>
      </c>
      <c r="F18" s="1">
        <f>[8]Hungary!F$17</f>
        <v>0</v>
      </c>
      <c r="G18" s="1">
        <f>[8]Hungary!G$17</f>
        <v>0</v>
      </c>
      <c r="H18" s="1">
        <f>[8]Hungary!H$17</f>
        <v>0</v>
      </c>
      <c r="I18" s="1">
        <f>[8]Hungary!I$17</f>
        <v>0</v>
      </c>
      <c r="J18" s="1">
        <f>[8]Hungary!J$17</f>
        <v>0</v>
      </c>
      <c r="K18" s="1">
        <f>[8]Hungary!K$17</f>
        <v>0</v>
      </c>
      <c r="L18" s="1">
        <f>[8]Hungary!L$17</f>
        <v>0</v>
      </c>
      <c r="M18" s="1">
        <f>[8]Hungary!M$17</f>
        <v>0</v>
      </c>
      <c r="N18" s="1">
        <f>[8]Hungary!N$17</f>
        <v>0</v>
      </c>
      <c r="O18" s="1">
        <f>[8]Hungary!O$17</f>
        <v>0</v>
      </c>
      <c r="P18" s="1">
        <f>[8]Hungary!P$17</f>
        <v>0</v>
      </c>
      <c r="Q18" s="1">
        <f>[8]Hungary!Q$17</f>
        <v>0</v>
      </c>
      <c r="R18" s="1">
        <f>[8]Hungary!R$17</f>
        <v>0</v>
      </c>
      <c r="S18" s="1">
        <f>[8]Hungary!S$17</f>
        <v>0</v>
      </c>
      <c r="T18" s="1">
        <f>[8]Hungary!T$17</f>
        <v>0</v>
      </c>
      <c r="U18" s="1">
        <f>[8]Hungary!U$17</f>
        <v>0</v>
      </c>
      <c r="V18" s="1">
        <f>[8]Hungary!V$17</f>
        <v>0</v>
      </c>
      <c r="W18" s="1">
        <f>[8]Hungary!W$17</f>
        <v>0</v>
      </c>
      <c r="X18" s="1">
        <f>[8]Hungary!X$17</f>
        <v>0</v>
      </c>
      <c r="Y18" s="1">
        <f>[8]Hungary!Y$17</f>
        <v>0</v>
      </c>
      <c r="Z18" s="1">
        <f>[8]Hungary!Z$17</f>
        <v>0</v>
      </c>
      <c r="AA18" s="1">
        <f>[8]Hungary!AA$17</f>
        <v>0</v>
      </c>
      <c r="AB18" s="1">
        <f>[8]Hungary!AB$17</f>
        <v>0</v>
      </c>
      <c r="AC18" s="1">
        <f>[8]Hungary!AC$17</f>
        <v>0</v>
      </c>
      <c r="AD18" s="1">
        <f>[8]Hungary!AD$17</f>
        <v>0</v>
      </c>
      <c r="AE18" s="1">
        <f>[8]Hungary!AE$17</f>
        <v>0</v>
      </c>
      <c r="AF18" s="1">
        <f>[8]Hungary!AF$17</f>
        <v>0</v>
      </c>
      <c r="AG18" s="1">
        <f>[8]Hungary!AG$17</f>
        <v>0</v>
      </c>
      <c r="AH18" s="1">
        <f>[8]Hungary!AH$17</f>
        <v>0</v>
      </c>
      <c r="AI18" s="1">
        <f>[8]Hungary!AI$17</f>
        <v>0</v>
      </c>
      <c r="AJ18" s="1">
        <f>[8]Hungary!AJ$17</f>
        <v>0</v>
      </c>
      <c r="AK18" s="1">
        <f>[8]Hungary!AK$17</f>
        <v>0</v>
      </c>
      <c r="AL18" s="1">
        <f>[8]Hungary!AL$17</f>
        <v>0</v>
      </c>
      <c r="AM18" s="1">
        <f>[8]Hungary!AM$17</f>
        <v>0</v>
      </c>
      <c r="AN18" s="1">
        <f>[8]Hungary!AN$17</f>
        <v>0</v>
      </c>
      <c r="AO18" s="1">
        <f>[8]Hungary!AO$17</f>
        <v>0</v>
      </c>
      <c r="AP18" s="1">
        <f>[8]Hungary!AP$17</f>
        <v>0</v>
      </c>
      <c r="AQ18" s="1">
        <f>[8]Hungary!AQ$17</f>
        <v>0</v>
      </c>
      <c r="AR18" s="1">
        <f>[8]Hungary!AR$17</f>
        <v>0</v>
      </c>
      <c r="AS18" s="1">
        <f>[8]Hungary!AS$17</f>
        <v>0</v>
      </c>
      <c r="AT18" s="1">
        <f>[8]Hungary!AT$17</f>
        <v>0</v>
      </c>
      <c r="AU18" s="1">
        <f>[8]Hungary!AU$17</f>
        <v>0</v>
      </c>
      <c r="AV18" s="1">
        <f>[8]Hungary!AV$17</f>
        <v>0</v>
      </c>
      <c r="AW18" s="1">
        <f>[8]Hungary!AW$17</f>
        <v>0</v>
      </c>
      <c r="AX18" s="1">
        <f>[8]Hungary!AX$17</f>
        <v>0</v>
      </c>
      <c r="AY18" s="1">
        <f>[8]Hungary!AY$17</f>
        <v>0</v>
      </c>
      <c r="AZ18" s="1">
        <f>[8]Hungary!AZ$17</f>
        <v>0</v>
      </c>
      <c r="BA18" s="1">
        <f>[8]Hungary!BA$17</f>
        <v>0</v>
      </c>
      <c r="BB18" s="1">
        <f>[8]Hungary!BB$17</f>
        <v>0</v>
      </c>
      <c r="BC18" s="1">
        <f>[8]Hungary!BC$17</f>
        <v>0</v>
      </c>
      <c r="BD18" s="1">
        <f>[8]Hungary!BD$17</f>
        <v>0</v>
      </c>
      <c r="BE18" s="1">
        <f>[8]Hungary!BE$17</f>
        <v>0</v>
      </c>
      <c r="BF18" s="1">
        <f>[8]Hungary!BF$17</f>
        <v>0</v>
      </c>
      <c r="BG18" s="1">
        <f>[8]Hungary!BG$17</f>
        <v>0</v>
      </c>
      <c r="BH18" s="1">
        <f>[8]Hungary!BH$17</f>
        <v>0</v>
      </c>
      <c r="BI18" s="1">
        <f>[8]Hungary!BI$17</f>
        <v>0</v>
      </c>
      <c r="BJ18" s="1">
        <f>[8]Hungary!BJ$17</f>
        <v>0</v>
      </c>
      <c r="BK18" s="1">
        <f>[8]Hungary!BK$17</f>
        <v>0</v>
      </c>
      <c r="BL18" s="1">
        <f>[8]Hungary!BL$17</f>
        <v>0</v>
      </c>
      <c r="BM18" s="1">
        <f>[8]Hungary!BM$17</f>
        <v>0</v>
      </c>
      <c r="BN18" s="1">
        <f>[8]Hungary!BN$17</f>
        <v>0</v>
      </c>
      <c r="BO18" s="1">
        <f>[8]Hungary!BO$17</f>
        <v>0</v>
      </c>
      <c r="BP18" s="1">
        <f>[8]Hungary!BP$17</f>
        <v>0</v>
      </c>
      <c r="BQ18" s="1">
        <f>[8]Hungary!BQ$17</f>
        <v>0</v>
      </c>
      <c r="BR18" s="1">
        <f>[8]Hungary!BR$17</f>
        <v>0</v>
      </c>
      <c r="BS18" s="1">
        <f>[8]Hungary!BS$17</f>
        <v>0</v>
      </c>
      <c r="BT18" s="1">
        <f>[8]Hungary!BT$17</f>
        <v>0</v>
      </c>
      <c r="BU18" s="1">
        <f>[8]Hungary!BU$17</f>
        <v>0</v>
      </c>
      <c r="BV18" s="1">
        <f>[8]Hungary!BV$17</f>
        <v>0</v>
      </c>
      <c r="BW18" s="1">
        <f>[8]Hungary!BW$17</f>
        <v>0</v>
      </c>
      <c r="BX18" s="1">
        <f>[8]Hungary!BX$17</f>
        <v>0</v>
      </c>
      <c r="BY18" s="1">
        <f>[8]Hungary!BY$17</f>
        <v>0</v>
      </c>
      <c r="BZ18" s="1">
        <f>[8]Hungary!BZ$17</f>
        <v>0</v>
      </c>
      <c r="CA18" s="1">
        <f>[8]Hungary!CA$17</f>
        <v>0</v>
      </c>
      <c r="CB18" s="1">
        <f>[8]Hungary!CB$17</f>
        <v>0</v>
      </c>
      <c r="CC18" s="1">
        <f>[8]Hungary!CC$17</f>
        <v>0</v>
      </c>
      <c r="CD18" s="1">
        <f>[8]Hungary!CD$17</f>
        <v>0</v>
      </c>
      <c r="CE18" s="1">
        <f>[8]Hungary!CE$17</f>
        <v>0</v>
      </c>
      <c r="CF18" s="1">
        <f>[8]Hungary!CF$17</f>
        <v>0</v>
      </c>
      <c r="CG18" s="1">
        <f>[8]Hungary!CG$17</f>
        <v>0</v>
      </c>
      <c r="CH18" s="1">
        <f>[8]Hungary!CH$17</f>
        <v>0</v>
      </c>
      <c r="CI18" s="1">
        <f>[8]Hungary!CI$17</f>
        <v>0</v>
      </c>
      <c r="CJ18" s="1">
        <f>[8]Hungary!CJ$17</f>
        <v>0</v>
      </c>
      <c r="CK18" s="1">
        <f>[8]Hungary!CK$17</f>
        <v>0</v>
      </c>
      <c r="CL18" s="1">
        <f>[8]Hungary!CL$17</f>
        <v>0</v>
      </c>
      <c r="CM18" s="1">
        <f>[8]Hungary!CM$17</f>
        <v>0</v>
      </c>
      <c r="CN18" s="1">
        <f>[8]Hungary!CN$17</f>
        <v>0</v>
      </c>
      <c r="CO18" s="1">
        <f>[8]Hungary!CO$17</f>
        <v>0</v>
      </c>
      <c r="CP18" s="1">
        <f>[8]Hungary!CP$17</f>
        <v>0</v>
      </c>
      <c r="CQ18" s="1">
        <f>[8]Hungary!CQ$17</f>
        <v>0</v>
      </c>
      <c r="CR18" s="1">
        <f>[8]Hungary!CR$17</f>
        <v>0</v>
      </c>
      <c r="CS18" s="1">
        <f>[8]Hungary!CS$17</f>
        <v>0</v>
      </c>
      <c r="CT18" s="1">
        <f>[8]Hungary!CT$17</f>
        <v>0</v>
      </c>
      <c r="CU18" s="1">
        <f>[8]Hungary!CU$17</f>
        <v>0</v>
      </c>
      <c r="CV18" s="1">
        <f>[8]Hungary!CV$17</f>
        <v>0</v>
      </c>
      <c r="CW18" s="1">
        <f>[8]Hungary!CW$17</f>
        <v>0</v>
      </c>
      <c r="CX18" s="1">
        <f>[8]Hungary!CX$17</f>
        <v>0</v>
      </c>
      <c r="CY18" s="1">
        <f>[8]Hungary!CY$17</f>
        <v>0</v>
      </c>
      <c r="CZ18" s="1">
        <f>[8]Hungary!CZ$17</f>
        <v>0</v>
      </c>
      <c r="DA18" s="1">
        <f>[8]Hungary!DA$17</f>
        <v>0</v>
      </c>
      <c r="DB18" s="1">
        <f>[8]Hungary!DB$17</f>
        <v>0</v>
      </c>
      <c r="DC18" s="1">
        <f>[8]Hungary!DC$17</f>
        <v>0</v>
      </c>
      <c r="DD18" s="1">
        <f>[8]Hungary!DD$17</f>
        <v>0</v>
      </c>
      <c r="DE18" s="1">
        <f>[8]Hungary!DE$17</f>
        <v>0</v>
      </c>
      <c r="DF18" s="1">
        <f>[8]Hungary!DF$17</f>
        <v>0</v>
      </c>
      <c r="DG18" s="1">
        <f>[8]Hungary!DG$17</f>
        <v>0</v>
      </c>
      <c r="DH18" s="1">
        <f>[8]Hungary!DH$17</f>
        <v>0</v>
      </c>
      <c r="DI18" s="1">
        <f>[8]Hungary!DI$17</f>
        <v>0</v>
      </c>
      <c r="DJ18" s="1">
        <f>[8]Hungary!DJ$17</f>
        <v>0</v>
      </c>
      <c r="DK18" s="1">
        <f>[8]Hungary!DK$17</f>
        <v>0</v>
      </c>
      <c r="DL18" s="1">
        <f>[8]Hungary!DL$17</f>
        <v>0</v>
      </c>
      <c r="DM18" s="1">
        <f>[8]Hungary!DM$17</f>
        <v>0</v>
      </c>
      <c r="DN18" s="1">
        <f>[8]Hungary!DN$17</f>
        <v>0</v>
      </c>
      <c r="DO18" s="1">
        <f>[8]Hungary!DO$17</f>
        <v>0</v>
      </c>
      <c r="DP18" s="1">
        <f>[8]Hungary!DP$17</f>
        <v>0</v>
      </c>
      <c r="DQ18" s="1">
        <f>[8]Hungary!DQ$17</f>
        <v>0</v>
      </c>
      <c r="DR18" s="1">
        <f>[8]Hungary!DR$17</f>
        <v>0</v>
      </c>
      <c r="DS18" s="1">
        <f>[8]Hungary!DS$17</f>
        <v>0</v>
      </c>
      <c r="DT18" s="1">
        <f>[8]Hungary!DT$17</f>
        <v>0</v>
      </c>
      <c r="DU18" s="1">
        <f>[8]Hungary!DU$17</f>
        <v>0</v>
      </c>
      <c r="DV18" s="1">
        <f>[8]Hungary!DV$17</f>
        <v>0</v>
      </c>
      <c r="DW18" s="1">
        <f>[8]Hungary!DW$17</f>
        <v>0</v>
      </c>
      <c r="DX18" s="1">
        <f>[8]Hungary!DX$17</f>
        <v>0</v>
      </c>
      <c r="DY18" s="1">
        <f>[8]Hungary!DY$17</f>
        <v>0</v>
      </c>
      <c r="DZ18" s="1">
        <f>[8]Hungary!DZ$17</f>
        <v>0</v>
      </c>
      <c r="EA18" s="1">
        <f>[8]Hungary!EA$17</f>
        <v>0</v>
      </c>
      <c r="EB18" s="1">
        <f>[8]Hungary!EB$17</f>
        <v>0</v>
      </c>
      <c r="EC18" s="1">
        <f>[8]Hungary!EC$17</f>
        <v>0</v>
      </c>
      <c r="ED18" s="1">
        <f>[8]Hungary!ED$17</f>
        <v>0</v>
      </c>
      <c r="EE18" s="1">
        <f>[8]Hungary!EE$17</f>
        <v>0</v>
      </c>
      <c r="EF18" s="1">
        <f>[8]Hungary!EF$17</f>
        <v>0</v>
      </c>
      <c r="EG18" s="1">
        <f>[8]Hungary!EG$17</f>
        <v>0</v>
      </c>
      <c r="EH18" s="1">
        <f>[8]Hungary!EH$17</f>
        <v>0</v>
      </c>
      <c r="EI18" s="1">
        <f>[8]Hungary!EI$17</f>
        <v>0</v>
      </c>
      <c r="EJ18" s="1">
        <f>[8]Hungary!EJ$17</f>
        <v>0</v>
      </c>
      <c r="EK18" s="1">
        <f>[8]Hungary!EK$17</f>
        <v>0</v>
      </c>
      <c r="EL18" s="1">
        <f>[8]Hungary!EL$17</f>
        <v>0</v>
      </c>
      <c r="EM18" s="1">
        <f>[8]Hungary!EM$17</f>
        <v>0</v>
      </c>
      <c r="EN18" s="1">
        <f>[8]Hungary!EN$17</f>
        <v>0</v>
      </c>
      <c r="EO18" s="1">
        <f>[8]Hungary!EO$17</f>
        <v>0</v>
      </c>
      <c r="EP18" s="1">
        <f>[8]Hungary!EP$17</f>
        <v>0</v>
      </c>
      <c r="EQ18" s="1">
        <f>[8]Hungary!EQ$17</f>
        <v>0</v>
      </c>
      <c r="ER18" s="1">
        <f>[8]Hungary!ER$17</f>
        <v>0</v>
      </c>
      <c r="ES18" s="1">
        <f>[8]Hungary!ES$17</f>
        <v>0</v>
      </c>
      <c r="ET18" s="1">
        <f>[8]Hungary!ET$17</f>
        <v>0</v>
      </c>
      <c r="EU18" s="1">
        <f>[8]Hungary!EU$17</f>
        <v>0</v>
      </c>
      <c r="EV18" s="1">
        <f>[8]Hungary!EV$17</f>
        <v>0</v>
      </c>
      <c r="EW18" s="1">
        <f>[8]Hungary!EW$17</f>
        <v>10935</v>
      </c>
      <c r="EX18" s="1">
        <f>[8]Hungary!EX$17</f>
        <v>28509</v>
      </c>
      <c r="EY18" s="1">
        <f>[8]Hungary!EY$17</f>
        <v>0</v>
      </c>
      <c r="EZ18" s="1">
        <f>[8]Hungary!EZ$17</f>
        <v>0</v>
      </c>
      <c r="FA18" s="1">
        <f>[8]Hungary!FA$17</f>
        <v>0</v>
      </c>
      <c r="FB18" s="1">
        <f>[8]Hungary!FB$17</f>
        <v>0</v>
      </c>
      <c r="FC18" s="1">
        <f>[8]Hungary!FC$17</f>
        <v>4887</v>
      </c>
      <c r="FD18" s="1">
        <f>[8]Hungary!FD$17</f>
        <v>4887</v>
      </c>
      <c r="FE18" s="1">
        <f>[8]Hungary!FE$17</f>
        <v>0</v>
      </c>
      <c r="FF18" s="1">
        <f>[8]Hungary!FF$17</f>
        <v>0</v>
      </c>
      <c r="FG18" s="1">
        <f>[8]Hungary!FG$17</f>
        <v>0</v>
      </c>
      <c r="FH18" s="1">
        <f>[8]Hungary!FH$17</f>
        <v>4887</v>
      </c>
      <c r="FI18" s="1">
        <f>[8]Hungary!FI$17</f>
        <v>0</v>
      </c>
      <c r="FJ18" s="1">
        <f>[8]Hungary!FJ$17</f>
        <v>0</v>
      </c>
      <c r="FK18" s="1">
        <f>[8]Hungary!FK$17</f>
        <v>0</v>
      </c>
      <c r="FL18" s="1">
        <f>[8]Hungary!FL$17</f>
        <v>0</v>
      </c>
      <c r="FM18" s="1">
        <f>[8]Hungary!FM$17</f>
        <v>0</v>
      </c>
      <c r="FN18" s="1">
        <f>[8]Hungary!FN$17</f>
        <v>0</v>
      </c>
      <c r="FO18" s="1">
        <f>[8]Hungary!FO$17</f>
        <v>5076</v>
      </c>
      <c r="FP18" s="1">
        <f>[8]Hungary!FP$17</f>
        <v>5076</v>
      </c>
      <c r="FQ18" s="1">
        <f>[8]Hungary!FQ$17</f>
        <v>5076</v>
      </c>
      <c r="FR18" s="1">
        <f>[8]Hungary!FR$17</f>
        <v>0</v>
      </c>
      <c r="FS18" s="1">
        <f>[8]Hungary!FS$17</f>
        <v>0</v>
      </c>
      <c r="FT18" s="1">
        <f>[8]Hungary!FT$17</f>
        <v>0</v>
      </c>
      <c r="FU18" s="1">
        <f>[8]Hungary!FU$17</f>
        <v>0</v>
      </c>
      <c r="FV18" s="1">
        <f>[8]Hungary!FV$17</f>
        <v>5003</v>
      </c>
      <c r="FW18" s="1">
        <f>[8]Hungary!FW$17</f>
        <v>0</v>
      </c>
      <c r="FX18" s="1">
        <f>[8]Hungary!FX$17</f>
        <v>0</v>
      </c>
      <c r="FY18" s="1">
        <f>[8]Hungary!FY$17</f>
        <v>0</v>
      </c>
      <c r="FZ18" s="7">
        <f>1/1000*SUM($B18:FY18)</f>
        <v>74.597999999999999</v>
      </c>
    </row>
    <row r="19" spans="1:182">
      <c r="A19" t="s">
        <v>36</v>
      </c>
      <c r="B19" s="1">
        <f>[8]Ireland!B$17</f>
        <v>0</v>
      </c>
      <c r="C19" s="1">
        <f>[8]Ireland!C$17</f>
        <v>0</v>
      </c>
      <c r="D19" s="1">
        <f>[8]Ireland!D$17</f>
        <v>0</v>
      </c>
      <c r="E19" s="1">
        <f>[8]Ireland!E$17</f>
        <v>0</v>
      </c>
      <c r="F19" s="1">
        <f>[8]Ireland!F$17</f>
        <v>345</v>
      </c>
      <c r="G19" s="1">
        <f>[8]Ireland!G$17</f>
        <v>0</v>
      </c>
      <c r="H19" s="1">
        <f>[8]Ireland!H$17</f>
        <v>0</v>
      </c>
      <c r="I19" s="1">
        <f>[8]Ireland!I$17</f>
        <v>0</v>
      </c>
      <c r="J19" s="1">
        <f>[8]Ireland!J$17</f>
        <v>0</v>
      </c>
      <c r="K19" s="1">
        <f>[8]Ireland!K$17</f>
        <v>0</v>
      </c>
      <c r="L19" s="1">
        <f>[8]Ireland!L$17</f>
        <v>0</v>
      </c>
      <c r="M19" s="1">
        <f>[8]Ireland!M$17</f>
        <v>0</v>
      </c>
      <c r="N19" s="1">
        <f>[8]Ireland!N$17</f>
        <v>0</v>
      </c>
      <c r="O19" s="1">
        <f>[8]Ireland!O$17</f>
        <v>0</v>
      </c>
      <c r="P19" s="1">
        <f>[8]Ireland!P$17</f>
        <v>0</v>
      </c>
      <c r="Q19" s="1">
        <f>[8]Ireland!Q$17</f>
        <v>0</v>
      </c>
      <c r="R19" s="1">
        <f>[8]Ireland!R$17</f>
        <v>0</v>
      </c>
      <c r="S19" s="1">
        <f>[8]Ireland!S$17</f>
        <v>0</v>
      </c>
      <c r="T19" s="1">
        <f>[8]Ireland!T$17</f>
        <v>0</v>
      </c>
      <c r="U19" s="1">
        <f>[8]Ireland!U$17</f>
        <v>0</v>
      </c>
      <c r="V19" s="1">
        <f>[8]Ireland!V$17</f>
        <v>0</v>
      </c>
      <c r="W19" s="1">
        <f>[8]Ireland!W$17</f>
        <v>0</v>
      </c>
      <c r="X19" s="1">
        <f>[8]Ireland!X$17</f>
        <v>0</v>
      </c>
      <c r="Y19" s="1">
        <f>[8]Ireland!Y$17</f>
        <v>0</v>
      </c>
      <c r="Z19" s="1">
        <f>[8]Ireland!Z$17</f>
        <v>0</v>
      </c>
      <c r="AA19" s="1">
        <f>[8]Ireland!AA$17</f>
        <v>0</v>
      </c>
      <c r="AB19" s="1">
        <f>[8]Ireland!AB$17</f>
        <v>0</v>
      </c>
      <c r="AC19" s="1">
        <f>[8]Ireland!AC$17</f>
        <v>0</v>
      </c>
      <c r="AD19" s="1">
        <f>[8]Ireland!AD$17</f>
        <v>0</v>
      </c>
      <c r="AE19" s="1">
        <f>[8]Ireland!AE$17</f>
        <v>0</v>
      </c>
      <c r="AF19" s="1">
        <f>[8]Ireland!AF$17</f>
        <v>0</v>
      </c>
      <c r="AG19" s="1">
        <f>[8]Ireland!AG$17</f>
        <v>106</v>
      </c>
      <c r="AH19" s="1">
        <f>[8]Ireland!AH$17</f>
        <v>696</v>
      </c>
      <c r="AI19" s="1">
        <f>[8]Ireland!AI$17</f>
        <v>4739</v>
      </c>
      <c r="AJ19" s="1">
        <f>[8]Ireland!AJ$17</f>
        <v>5882</v>
      </c>
      <c r="AK19" s="1">
        <f>[8]Ireland!AK$17</f>
        <v>776</v>
      </c>
      <c r="AL19" s="1">
        <f>[8]Ireland!AL$17</f>
        <v>1178</v>
      </c>
      <c r="AM19" s="1">
        <f>[8]Ireland!AM$17</f>
        <v>0</v>
      </c>
      <c r="AN19" s="1">
        <f>[8]Ireland!AN$17</f>
        <v>0</v>
      </c>
      <c r="AO19" s="1">
        <f>[8]Ireland!AO$17</f>
        <v>0</v>
      </c>
      <c r="AP19" s="1">
        <f>[8]Ireland!AP$17</f>
        <v>0</v>
      </c>
      <c r="AQ19" s="1">
        <f>[8]Ireland!AQ$17</f>
        <v>730</v>
      </c>
      <c r="AR19" s="1">
        <f>[8]Ireland!AR$17</f>
        <v>0</v>
      </c>
      <c r="AS19" s="1">
        <f>[8]Ireland!AS$17</f>
        <v>0</v>
      </c>
      <c r="AT19" s="1">
        <f>[8]Ireland!AT$17</f>
        <v>403</v>
      </c>
      <c r="AU19" s="1">
        <f>[8]Ireland!AU$17</f>
        <v>0</v>
      </c>
      <c r="AV19" s="1">
        <f>[8]Ireland!AV$17</f>
        <v>831</v>
      </c>
      <c r="AW19" s="1">
        <f>[8]Ireland!AW$17</f>
        <v>806</v>
      </c>
      <c r="AX19" s="1">
        <f>[8]Ireland!AX$17</f>
        <v>0</v>
      </c>
      <c r="AY19" s="1">
        <f>[8]Ireland!AY$17</f>
        <v>153</v>
      </c>
      <c r="AZ19" s="1">
        <f>[8]Ireland!AZ$17</f>
        <v>0</v>
      </c>
      <c r="BA19" s="1">
        <f>[8]Ireland!BA$17</f>
        <v>0</v>
      </c>
      <c r="BB19" s="1">
        <f>[8]Ireland!BB$17</f>
        <v>0</v>
      </c>
      <c r="BC19" s="1">
        <f>[8]Ireland!BC$17</f>
        <v>0</v>
      </c>
      <c r="BD19" s="1">
        <f>[8]Ireland!BD$17</f>
        <v>2288</v>
      </c>
      <c r="BE19" s="1">
        <f>[8]Ireland!BE$17</f>
        <v>1171</v>
      </c>
      <c r="BF19" s="1">
        <f>[8]Ireland!BF$17</f>
        <v>3923</v>
      </c>
      <c r="BG19" s="1">
        <f>[8]Ireland!BG$17</f>
        <v>0</v>
      </c>
      <c r="BH19" s="1">
        <f>[8]Ireland!BH$17</f>
        <v>2648</v>
      </c>
      <c r="BI19" s="1">
        <f>[8]Ireland!BI$17</f>
        <v>733</v>
      </c>
      <c r="BJ19" s="1">
        <f>[8]Ireland!BJ$17</f>
        <v>0</v>
      </c>
      <c r="BK19" s="1">
        <f>[8]Ireland!BK$17</f>
        <v>461</v>
      </c>
      <c r="BL19" s="1">
        <f>[8]Ireland!BL$17</f>
        <v>0</v>
      </c>
      <c r="BM19" s="1">
        <f>[8]Ireland!BM$17</f>
        <v>165</v>
      </c>
      <c r="BN19" s="1">
        <f>[8]Ireland!BN$17</f>
        <v>0</v>
      </c>
      <c r="BO19" s="1">
        <f>[8]Ireland!BO$17</f>
        <v>0</v>
      </c>
      <c r="BP19" s="1">
        <f>[8]Ireland!BP$17</f>
        <v>1654</v>
      </c>
      <c r="BQ19" s="1">
        <f>[8]Ireland!BQ$17</f>
        <v>5738</v>
      </c>
      <c r="BR19" s="1">
        <f>[8]Ireland!BR$17</f>
        <v>0</v>
      </c>
      <c r="BS19" s="1">
        <f>[8]Ireland!BS$17</f>
        <v>2266</v>
      </c>
      <c r="BT19" s="1">
        <f>[8]Ireland!BT$17</f>
        <v>1950</v>
      </c>
      <c r="BU19" s="1">
        <f>[8]Ireland!BU$17</f>
        <v>8071</v>
      </c>
      <c r="BV19" s="1">
        <f>[8]Ireland!BV$17</f>
        <v>2224</v>
      </c>
      <c r="BW19" s="1">
        <f>[8]Ireland!BW$17</f>
        <v>960</v>
      </c>
      <c r="BX19" s="1">
        <f>[8]Ireland!BX$17</f>
        <v>6549</v>
      </c>
      <c r="BY19" s="1">
        <f>[8]Ireland!BY$17</f>
        <v>470</v>
      </c>
      <c r="BZ19" s="1">
        <f>[8]Ireland!BZ$17</f>
        <v>442</v>
      </c>
      <c r="CA19" s="1">
        <f>[8]Ireland!CA$17</f>
        <v>777</v>
      </c>
      <c r="CB19" s="1">
        <f>[8]Ireland!CB$17</f>
        <v>430</v>
      </c>
      <c r="CC19" s="1">
        <f>[8]Ireland!CC$17</f>
        <v>1244</v>
      </c>
      <c r="CD19" s="1">
        <f>[8]Ireland!CD$17</f>
        <v>2299</v>
      </c>
      <c r="CE19" s="1">
        <f>[8]Ireland!CE$17</f>
        <v>3992</v>
      </c>
      <c r="CF19" s="1">
        <f>[8]Ireland!CF$17</f>
        <v>5187</v>
      </c>
      <c r="CG19" s="1">
        <f>[8]Ireland!CG$17</f>
        <v>0</v>
      </c>
      <c r="CH19" s="1">
        <f>[8]Ireland!CH$17</f>
        <v>30310</v>
      </c>
      <c r="CI19" s="1">
        <f>[8]Ireland!CI$17</f>
        <v>27068</v>
      </c>
      <c r="CJ19" s="1">
        <f>[8]Ireland!CJ$17</f>
        <v>37707</v>
      </c>
      <c r="CK19" s="1">
        <f>[8]Ireland!CK$17</f>
        <v>0</v>
      </c>
      <c r="CL19" s="1">
        <f>[8]Ireland!CL$17</f>
        <v>768</v>
      </c>
      <c r="CM19" s="1">
        <f>[8]Ireland!CM$17</f>
        <v>5264</v>
      </c>
      <c r="CN19" s="1">
        <f>[8]Ireland!CN$17</f>
        <v>11769</v>
      </c>
      <c r="CO19" s="1">
        <f>[8]Ireland!CO$17</f>
        <v>16800</v>
      </c>
      <c r="CP19" s="1">
        <f>[8]Ireland!CP$17</f>
        <v>26310</v>
      </c>
      <c r="CQ19" s="1">
        <f>[8]Ireland!CQ$17</f>
        <v>12442</v>
      </c>
      <c r="CR19" s="1">
        <f>[8]Ireland!CR$17</f>
        <v>20564</v>
      </c>
      <c r="CS19" s="1">
        <f>[8]Ireland!CS$17</f>
        <v>23445</v>
      </c>
      <c r="CT19" s="1">
        <f>[8]Ireland!CT$17</f>
        <v>12441</v>
      </c>
      <c r="CU19" s="1">
        <f>[8]Ireland!CU$17</f>
        <v>13301</v>
      </c>
      <c r="CV19" s="1">
        <f>[8]Ireland!CV$17</f>
        <v>1344</v>
      </c>
      <c r="CW19" s="1">
        <f>[8]Ireland!CW$17</f>
        <v>6521</v>
      </c>
      <c r="CX19" s="1">
        <f>[8]Ireland!CX$17</f>
        <v>0</v>
      </c>
      <c r="CY19" s="1">
        <f>[8]Ireland!CY$17</f>
        <v>0</v>
      </c>
      <c r="CZ19" s="1">
        <f>[8]Ireland!CZ$17</f>
        <v>0</v>
      </c>
      <c r="DA19" s="1">
        <f>[8]Ireland!DA$17</f>
        <v>35431</v>
      </c>
      <c r="DB19" s="1">
        <f>[8]Ireland!DB$17</f>
        <v>30430</v>
      </c>
      <c r="DC19" s="1">
        <f>[8]Ireland!DC$17</f>
        <v>0</v>
      </c>
      <c r="DD19" s="1">
        <f>[8]Ireland!DD$17</f>
        <v>8438</v>
      </c>
      <c r="DE19" s="1">
        <f>[8]Ireland!DE$17</f>
        <v>7307</v>
      </c>
      <c r="DF19" s="1">
        <f>[8]Ireland!DF$17</f>
        <v>0</v>
      </c>
      <c r="DG19" s="1">
        <f>[8]Ireland!DG$17</f>
        <v>7079</v>
      </c>
      <c r="DH19" s="1">
        <f>[8]Ireland!DH$17</f>
        <v>6565</v>
      </c>
      <c r="DI19" s="1">
        <f>[8]Ireland!DI$17</f>
        <v>6956</v>
      </c>
      <c r="DJ19" s="1">
        <f>[8]Ireland!DJ$17</f>
        <v>0</v>
      </c>
      <c r="DK19" s="1">
        <f>[8]Ireland!DK$17</f>
        <v>12974</v>
      </c>
      <c r="DL19" s="1">
        <f>[8]Ireland!DL$17</f>
        <v>5965</v>
      </c>
      <c r="DM19" s="1">
        <f>[8]Ireland!DM$17</f>
        <v>5965</v>
      </c>
      <c r="DN19" s="1">
        <f>[8]Ireland!DN$17</f>
        <v>93972</v>
      </c>
      <c r="DO19" s="1">
        <f>[8]Ireland!DO$17</f>
        <v>14636</v>
      </c>
      <c r="DP19" s="1">
        <f>[8]Ireland!DP$17</f>
        <v>130881</v>
      </c>
      <c r="DQ19" s="1">
        <f>[8]Ireland!DQ$17</f>
        <v>6916</v>
      </c>
      <c r="DR19" s="1">
        <f>[8]Ireland!DR$17</f>
        <v>0</v>
      </c>
      <c r="DS19" s="1">
        <f>[8]Ireland!DS$17</f>
        <v>20904</v>
      </c>
      <c r="DT19" s="1">
        <f>[8]Ireland!DT$17</f>
        <v>188</v>
      </c>
      <c r="DU19" s="1">
        <f>[8]Ireland!DU$17</f>
        <v>0</v>
      </c>
      <c r="DV19" s="1">
        <f>[8]Ireland!DV$17</f>
        <v>0</v>
      </c>
      <c r="DW19" s="1">
        <f>[8]Ireland!DW$17</f>
        <v>274</v>
      </c>
      <c r="DX19" s="1">
        <f>[8]Ireland!DX$17</f>
        <v>5323</v>
      </c>
      <c r="DY19" s="1">
        <f>[8]Ireland!DY$17</f>
        <v>26534</v>
      </c>
      <c r="DZ19" s="1">
        <f>[8]Ireland!DZ$17</f>
        <v>39598</v>
      </c>
      <c r="EA19" s="1">
        <f>[8]Ireland!EA$17</f>
        <v>157716</v>
      </c>
      <c r="EB19" s="1">
        <f>[8]Ireland!EB$17</f>
        <v>69813</v>
      </c>
      <c r="EC19" s="1">
        <f>[8]Ireland!EC$17</f>
        <v>96623</v>
      </c>
      <c r="ED19" s="1">
        <f>[8]Ireland!ED$17</f>
        <v>31751</v>
      </c>
      <c r="EE19" s="1">
        <f>[8]Ireland!EE$17</f>
        <v>135041</v>
      </c>
      <c r="EF19" s="1">
        <f>[8]Ireland!EF$17</f>
        <v>66625</v>
      </c>
      <c r="EG19" s="1">
        <f>[8]Ireland!EG$17</f>
        <v>12710</v>
      </c>
      <c r="EH19" s="1">
        <f>[8]Ireland!EH$17</f>
        <v>11040</v>
      </c>
      <c r="EI19" s="1">
        <f>[8]Ireland!EI$17</f>
        <v>12158</v>
      </c>
      <c r="EJ19" s="1">
        <f>[8]Ireland!EJ$17</f>
        <v>27046</v>
      </c>
      <c r="EK19" s="1">
        <f>[8]Ireland!EK$17</f>
        <v>91951</v>
      </c>
      <c r="EL19" s="1">
        <f>[8]Ireland!EL$17</f>
        <v>185927</v>
      </c>
      <c r="EM19" s="1">
        <f>[8]Ireland!EM$17</f>
        <v>97487</v>
      </c>
      <c r="EN19" s="1">
        <f>[8]Ireland!EN$17</f>
        <v>137315</v>
      </c>
      <c r="EO19" s="1">
        <f>[8]Ireland!EO$17</f>
        <v>126260</v>
      </c>
      <c r="EP19" s="1">
        <f>[8]Ireland!EP$17</f>
        <v>29577</v>
      </c>
      <c r="EQ19" s="1">
        <f>[8]Ireland!EQ$17</f>
        <v>0</v>
      </c>
      <c r="ER19" s="1">
        <f>[8]Ireland!ER$17</f>
        <v>10320</v>
      </c>
      <c r="ES19" s="1">
        <f>[8]Ireland!ES$17</f>
        <v>0</v>
      </c>
      <c r="ET19" s="1">
        <f>[8]Ireland!ET$17</f>
        <v>0</v>
      </c>
      <c r="EU19" s="1">
        <f>[8]Ireland!EU$17</f>
        <v>0</v>
      </c>
      <c r="EV19" s="1">
        <f>[8]Ireland!EV$17</f>
        <v>27234</v>
      </c>
      <c r="EW19" s="1">
        <f>[8]Ireland!EW$17</f>
        <v>0</v>
      </c>
      <c r="EX19" s="1">
        <f>[8]Ireland!EX$17</f>
        <v>0</v>
      </c>
      <c r="EY19" s="1">
        <f>[8]Ireland!EY$17</f>
        <v>0</v>
      </c>
      <c r="EZ19" s="1">
        <f>[8]Ireland!EZ$17</f>
        <v>0</v>
      </c>
      <c r="FA19" s="1">
        <f>[8]Ireland!FA$17</f>
        <v>26172</v>
      </c>
      <c r="FB19" s="1">
        <f>[8]Ireland!FB$17</f>
        <v>11261</v>
      </c>
      <c r="FC19" s="1">
        <f>[8]Ireland!FC$17</f>
        <v>1962</v>
      </c>
      <c r="FD19" s="1">
        <f>[8]Ireland!FD$17</f>
        <v>0</v>
      </c>
      <c r="FE19" s="1">
        <f>[8]Ireland!FE$17</f>
        <v>48303</v>
      </c>
      <c r="FF19" s="1">
        <f>[8]Ireland!FF$17</f>
        <v>29224</v>
      </c>
      <c r="FG19" s="1">
        <f>[8]Ireland!FG$17</f>
        <v>34629</v>
      </c>
      <c r="FH19" s="1">
        <f>[8]Ireland!FH$17</f>
        <v>40398</v>
      </c>
      <c r="FI19" s="1">
        <f>[8]Ireland!FI$17</f>
        <v>59574</v>
      </c>
      <c r="FJ19" s="1">
        <f>[8]Ireland!FJ$17</f>
        <v>28134</v>
      </c>
      <c r="FK19" s="1">
        <f>[8]Ireland!FK$17</f>
        <v>42691</v>
      </c>
      <c r="FL19" s="1">
        <f>[8]Ireland!FL$17</f>
        <v>28953</v>
      </c>
      <c r="FM19" s="1">
        <f>[8]Ireland!FM$17</f>
        <v>39679</v>
      </c>
      <c r="FN19" s="1">
        <f>[8]Ireland!FN$17</f>
        <v>150141</v>
      </c>
      <c r="FO19" s="1">
        <f>[8]Ireland!FO$17</f>
        <v>54134</v>
      </c>
      <c r="FP19" s="1">
        <f>[8]Ireland!FP$17</f>
        <v>72701</v>
      </c>
      <c r="FQ19" s="1">
        <f>[8]Ireland!FQ$17</f>
        <v>0</v>
      </c>
      <c r="FR19" s="1">
        <f>[8]Ireland!FR$17</f>
        <v>23504</v>
      </c>
      <c r="FS19" s="1">
        <f>[8]Ireland!FS$17</f>
        <v>0</v>
      </c>
      <c r="FT19" s="1">
        <f>[8]Ireland!FT$17</f>
        <v>16875</v>
      </c>
      <c r="FU19" s="1">
        <f>[8]Ireland!FU$17</f>
        <v>50078</v>
      </c>
      <c r="FV19" s="1">
        <f>[8]Ireland!FV$17</f>
        <v>119952</v>
      </c>
      <c r="FW19" s="1">
        <f>[8]Ireland!FW$17</f>
        <v>61637</v>
      </c>
      <c r="FX19" s="1">
        <f>[8]Ireland!FX$17</f>
        <v>0</v>
      </c>
      <c r="FY19" s="1">
        <f>[8]Ireland!FY$17</f>
        <v>0</v>
      </c>
      <c r="FZ19" s="7">
        <f>1/1000*SUM($B19:FY19)</f>
        <v>3051.2730000000001</v>
      </c>
    </row>
    <row r="20" spans="1:182">
      <c r="A20" t="s">
        <v>21</v>
      </c>
      <c r="B20" s="1">
        <f>[8]Italy!B$17</f>
        <v>0</v>
      </c>
      <c r="C20" s="1">
        <f>[8]Italy!C$17</f>
        <v>0</v>
      </c>
      <c r="D20" s="1">
        <f>[8]Italy!D$17</f>
        <v>0</v>
      </c>
      <c r="E20" s="1">
        <f>[8]Italy!E$17</f>
        <v>0</v>
      </c>
      <c r="F20" s="1">
        <f>[8]Italy!F$17</f>
        <v>0</v>
      </c>
      <c r="G20" s="1">
        <f>[8]Italy!G$17</f>
        <v>0</v>
      </c>
      <c r="H20" s="1">
        <f>[8]Italy!H$17</f>
        <v>0</v>
      </c>
      <c r="I20" s="1">
        <f>[8]Italy!I$17</f>
        <v>0</v>
      </c>
      <c r="J20" s="1">
        <f>[8]Italy!J$17</f>
        <v>0</v>
      </c>
      <c r="K20" s="1">
        <f>[8]Italy!K$17</f>
        <v>0</v>
      </c>
      <c r="L20" s="1">
        <f>[8]Italy!L$17</f>
        <v>0</v>
      </c>
      <c r="M20" s="1">
        <f>[8]Italy!M$17</f>
        <v>0</v>
      </c>
      <c r="N20" s="1">
        <f>[8]Italy!N$17</f>
        <v>0</v>
      </c>
      <c r="O20" s="1">
        <f>[8]Italy!O$17</f>
        <v>0</v>
      </c>
      <c r="P20" s="1">
        <f>[8]Italy!P$17</f>
        <v>0</v>
      </c>
      <c r="Q20" s="1">
        <f>[8]Italy!Q$17</f>
        <v>0</v>
      </c>
      <c r="R20" s="1">
        <f>[8]Italy!R$17</f>
        <v>0</v>
      </c>
      <c r="S20" s="1">
        <f>[8]Italy!S$17</f>
        <v>0</v>
      </c>
      <c r="T20" s="1">
        <f>[8]Italy!T$17</f>
        <v>7246</v>
      </c>
      <c r="U20" s="1">
        <f>[8]Italy!U$17</f>
        <v>0</v>
      </c>
      <c r="V20" s="1">
        <f>[8]Italy!V$17</f>
        <v>0</v>
      </c>
      <c r="W20" s="1">
        <f>[8]Italy!W$17</f>
        <v>179</v>
      </c>
      <c r="X20" s="1">
        <f>[8]Italy!X$17</f>
        <v>0</v>
      </c>
      <c r="Y20" s="1">
        <f>[8]Italy!Y$17</f>
        <v>1367</v>
      </c>
      <c r="Z20" s="1">
        <f>[8]Italy!Z$17</f>
        <v>0</v>
      </c>
      <c r="AA20" s="1">
        <f>[8]Italy!AA$17</f>
        <v>0</v>
      </c>
      <c r="AB20" s="1">
        <f>[8]Italy!AB$17</f>
        <v>0</v>
      </c>
      <c r="AC20" s="1">
        <f>[8]Italy!AC$17</f>
        <v>0</v>
      </c>
      <c r="AD20" s="1">
        <f>[8]Italy!AD$17</f>
        <v>0</v>
      </c>
      <c r="AE20" s="1">
        <f>[8]Italy!AE$17</f>
        <v>0</v>
      </c>
      <c r="AF20" s="1">
        <f>[8]Italy!AF$17</f>
        <v>0</v>
      </c>
      <c r="AG20" s="1">
        <f>[8]Italy!AG$17</f>
        <v>0</v>
      </c>
      <c r="AH20" s="1">
        <f>[8]Italy!AH$17</f>
        <v>0</v>
      </c>
      <c r="AI20" s="1">
        <f>[8]Italy!AI$17</f>
        <v>0</v>
      </c>
      <c r="AJ20" s="1">
        <f>[8]Italy!AJ$17</f>
        <v>4608</v>
      </c>
      <c r="AK20" s="1">
        <f>[8]Italy!AK$17</f>
        <v>330</v>
      </c>
      <c r="AL20" s="1">
        <f>[8]Italy!AL$17</f>
        <v>2686</v>
      </c>
      <c r="AM20" s="1">
        <f>[8]Italy!AM$17</f>
        <v>7217</v>
      </c>
      <c r="AN20" s="1">
        <f>[8]Italy!AN$17</f>
        <v>0</v>
      </c>
      <c r="AO20" s="1">
        <f>[8]Italy!AO$17</f>
        <v>286</v>
      </c>
      <c r="AP20" s="1">
        <f>[8]Italy!AP$17</f>
        <v>0</v>
      </c>
      <c r="AQ20" s="1">
        <f>[8]Italy!AQ$17</f>
        <v>3367</v>
      </c>
      <c r="AR20" s="1">
        <f>[8]Italy!AR$17</f>
        <v>0</v>
      </c>
      <c r="AS20" s="1">
        <f>[8]Italy!AS$17</f>
        <v>1400</v>
      </c>
      <c r="AT20" s="1">
        <f>[8]Italy!AT$17</f>
        <v>3720</v>
      </c>
      <c r="AU20" s="1">
        <f>[8]Italy!AU$17</f>
        <v>0</v>
      </c>
      <c r="AV20" s="1">
        <f>[8]Italy!AV$17</f>
        <v>0</v>
      </c>
      <c r="AW20" s="1">
        <f>[8]Italy!AW$17</f>
        <v>538</v>
      </c>
      <c r="AX20" s="1">
        <f>[8]Italy!AX$17</f>
        <v>0</v>
      </c>
      <c r="AY20" s="1">
        <f>[8]Italy!AY$17</f>
        <v>4299</v>
      </c>
      <c r="AZ20" s="1">
        <f>[8]Italy!AZ$17</f>
        <v>0</v>
      </c>
      <c r="BA20" s="1">
        <f>[8]Italy!BA$17</f>
        <v>792</v>
      </c>
      <c r="BB20" s="1">
        <f>[8]Italy!BB$17</f>
        <v>178</v>
      </c>
      <c r="BC20" s="1">
        <f>[8]Italy!BC$17</f>
        <v>4266</v>
      </c>
      <c r="BD20" s="1">
        <f>[8]Italy!BD$17</f>
        <v>1479</v>
      </c>
      <c r="BE20" s="1">
        <f>[8]Italy!BE$17</f>
        <v>0</v>
      </c>
      <c r="BF20" s="1">
        <f>[8]Italy!BF$17</f>
        <v>5352</v>
      </c>
      <c r="BG20" s="1">
        <f>[8]Italy!BG$17</f>
        <v>966</v>
      </c>
      <c r="BH20" s="1">
        <f>[8]Italy!BH$17</f>
        <v>4536</v>
      </c>
      <c r="BI20" s="1">
        <f>[8]Italy!BI$17</f>
        <v>0</v>
      </c>
      <c r="BJ20" s="1">
        <f>[8]Italy!BJ$17</f>
        <v>1258</v>
      </c>
      <c r="BK20" s="1">
        <f>[8]Italy!BK$17</f>
        <v>4259</v>
      </c>
      <c r="BL20" s="1">
        <f>[8]Italy!BL$17</f>
        <v>20470</v>
      </c>
      <c r="BM20" s="1">
        <f>[8]Italy!BM$17</f>
        <v>8188</v>
      </c>
      <c r="BN20" s="1">
        <f>[8]Italy!BN$17</f>
        <v>8188</v>
      </c>
      <c r="BO20" s="1">
        <f>[8]Italy!BO$17</f>
        <v>0</v>
      </c>
      <c r="BP20" s="1">
        <f>[8]Italy!BP$17</f>
        <v>3700</v>
      </c>
      <c r="BQ20" s="1">
        <f>[8]Italy!BQ$17</f>
        <v>3680</v>
      </c>
      <c r="BR20" s="1">
        <f>[8]Italy!BR$17</f>
        <v>1613</v>
      </c>
      <c r="BS20" s="1">
        <f>[8]Italy!BS$17</f>
        <v>211</v>
      </c>
      <c r="BT20" s="1">
        <f>[8]Italy!BT$17</f>
        <v>4128</v>
      </c>
      <c r="BU20" s="1">
        <f>[8]Italy!BU$17</f>
        <v>843</v>
      </c>
      <c r="BV20" s="1">
        <f>[8]Italy!BV$17</f>
        <v>464</v>
      </c>
      <c r="BW20" s="1">
        <f>[8]Italy!BW$17</f>
        <v>134</v>
      </c>
      <c r="BX20" s="1">
        <f>[8]Italy!BX$17</f>
        <v>12443</v>
      </c>
      <c r="BY20" s="1">
        <f>[8]Italy!BY$17</f>
        <v>5147</v>
      </c>
      <c r="BZ20" s="1">
        <f>[8]Italy!BZ$17</f>
        <v>291</v>
      </c>
      <c r="CA20" s="1">
        <f>[8]Italy!CA$17</f>
        <v>528</v>
      </c>
      <c r="CB20" s="1">
        <f>[8]Italy!CB$17</f>
        <v>0</v>
      </c>
      <c r="CC20" s="1">
        <f>[8]Italy!CC$17</f>
        <v>0</v>
      </c>
      <c r="CD20" s="1">
        <f>[8]Italy!CD$17</f>
        <v>457</v>
      </c>
      <c r="CE20" s="1">
        <f>[8]Italy!CE$17</f>
        <v>28274</v>
      </c>
      <c r="CF20" s="1">
        <f>[8]Italy!CF$17</f>
        <v>4094</v>
      </c>
      <c r="CG20" s="1">
        <f>[8]Italy!CG$17</f>
        <v>4054</v>
      </c>
      <c r="CH20" s="1">
        <f>[8]Italy!CH$17</f>
        <v>3234</v>
      </c>
      <c r="CI20" s="1">
        <f>[8]Italy!CI$17</f>
        <v>13951</v>
      </c>
      <c r="CJ20" s="1">
        <f>[8]Italy!CJ$17</f>
        <v>13876</v>
      </c>
      <c r="CK20" s="1">
        <f>[8]Italy!CK$17</f>
        <v>3194</v>
      </c>
      <c r="CL20" s="1">
        <f>[8]Italy!CL$17</f>
        <v>1311</v>
      </c>
      <c r="CM20" s="1">
        <f>[8]Italy!CM$17</f>
        <v>170</v>
      </c>
      <c r="CN20" s="1">
        <f>[8]Italy!CN$17</f>
        <v>1020</v>
      </c>
      <c r="CO20" s="1">
        <f>[8]Italy!CO$17</f>
        <v>396</v>
      </c>
      <c r="CP20" s="1">
        <f>[8]Italy!CP$17</f>
        <v>1530</v>
      </c>
      <c r="CQ20" s="1">
        <f>[8]Italy!CQ$17</f>
        <v>4255</v>
      </c>
      <c r="CR20" s="1">
        <f>[8]Italy!CR$17</f>
        <v>4840</v>
      </c>
      <c r="CS20" s="1">
        <f>[8]Italy!CS$17</f>
        <v>0</v>
      </c>
      <c r="CT20" s="1">
        <f>[8]Italy!CT$17</f>
        <v>8280</v>
      </c>
      <c r="CU20" s="1">
        <f>[8]Italy!CU$17</f>
        <v>12420</v>
      </c>
      <c r="CV20" s="1">
        <f>[8]Italy!CV$17</f>
        <v>12420</v>
      </c>
      <c r="CW20" s="1">
        <f>[8]Italy!CW$17</f>
        <v>8280</v>
      </c>
      <c r="CX20" s="1">
        <f>[8]Italy!CX$17</f>
        <v>0</v>
      </c>
      <c r="CY20" s="1">
        <f>[8]Italy!CY$17</f>
        <v>1090</v>
      </c>
      <c r="CZ20" s="1">
        <f>[8]Italy!CZ$17</f>
        <v>0</v>
      </c>
      <c r="DA20" s="1">
        <f>[8]Italy!DA$17</f>
        <v>0</v>
      </c>
      <c r="DB20" s="1">
        <f>[8]Italy!DB$17</f>
        <v>0</v>
      </c>
      <c r="DC20" s="1">
        <f>[8]Italy!DC$17</f>
        <v>5040</v>
      </c>
      <c r="DD20" s="1">
        <f>[8]Italy!DD$17</f>
        <v>920</v>
      </c>
      <c r="DE20" s="1">
        <f>[8]Italy!DE$17</f>
        <v>0</v>
      </c>
      <c r="DF20" s="1">
        <f>[8]Italy!DF$17</f>
        <v>900</v>
      </c>
      <c r="DG20" s="1">
        <f>[8]Italy!DG$17</f>
        <v>960</v>
      </c>
      <c r="DH20" s="1">
        <f>[8]Italy!DH$17</f>
        <v>0</v>
      </c>
      <c r="DI20" s="1">
        <f>[8]Italy!DI$17</f>
        <v>0</v>
      </c>
      <c r="DJ20" s="1">
        <f>[8]Italy!DJ$17</f>
        <v>677</v>
      </c>
      <c r="DK20" s="1">
        <f>[8]Italy!DK$17</f>
        <v>0</v>
      </c>
      <c r="DL20" s="1">
        <f>[8]Italy!DL$17</f>
        <v>3447</v>
      </c>
      <c r="DM20" s="1">
        <f>[8]Italy!DM$17</f>
        <v>0</v>
      </c>
      <c r="DN20" s="1">
        <f>[8]Italy!DN$17</f>
        <v>0</v>
      </c>
      <c r="DO20" s="1">
        <f>[8]Italy!DO$17</f>
        <v>1398</v>
      </c>
      <c r="DP20" s="1">
        <f>[8]Italy!DP$17</f>
        <v>2076</v>
      </c>
      <c r="DQ20" s="1">
        <f>[8]Italy!DQ$17</f>
        <v>4118</v>
      </c>
      <c r="DR20" s="1">
        <f>[8]Italy!DR$17</f>
        <v>0</v>
      </c>
      <c r="DS20" s="1">
        <f>[8]Italy!DS$17</f>
        <v>0</v>
      </c>
      <c r="DT20" s="1">
        <f>[8]Italy!DT$17</f>
        <v>0</v>
      </c>
      <c r="DU20" s="1">
        <f>[8]Italy!DU$17</f>
        <v>0</v>
      </c>
      <c r="DV20" s="1">
        <f>[8]Italy!DV$17</f>
        <v>0</v>
      </c>
      <c r="DW20" s="1">
        <f>[8]Italy!DW$17</f>
        <v>541</v>
      </c>
      <c r="DX20" s="1">
        <f>[8]Italy!DX$17</f>
        <v>0</v>
      </c>
      <c r="DY20" s="1">
        <f>[8]Italy!DY$17</f>
        <v>1354</v>
      </c>
      <c r="DZ20" s="1">
        <f>[8]Italy!DZ$17</f>
        <v>0</v>
      </c>
      <c r="EA20" s="1">
        <f>[8]Italy!EA$17</f>
        <v>211</v>
      </c>
      <c r="EB20" s="1">
        <f>[8]Italy!EB$17</f>
        <v>0</v>
      </c>
      <c r="EC20" s="1">
        <f>[8]Italy!EC$17</f>
        <v>1392</v>
      </c>
      <c r="ED20" s="1">
        <f>[8]Italy!ED$17</f>
        <v>192</v>
      </c>
      <c r="EE20" s="1">
        <f>[8]Italy!EE$17</f>
        <v>0</v>
      </c>
      <c r="EF20" s="1">
        <f>[8]Italy!EF$17</f>
        <v>0</v>
      </c>
      <c r="EG20" s="1">
        <f>[8]Italy!EG$17</f>
        <v>2033</v>
      </c>
      <c r="EH20" s="1">
        <f>[8]Italy!EH$17</f>
        <v>853</v>
      </c>
      <c r="EI20" s="1">
        <f>[8]Italy!EI$17</f>
        <v>0</v>
      </c>
      <c r="EJ20" s="1">
        <f>[8]Italy!EJ$17</f>
        <v>0</v>
      </c>
      <c r="EK20" s="1">
        <f>[8]Italy!EK$17</f>
        <v>0</v>
      </c>
      <c r="EL20" s="1">
        <f>[8]Italy!EL$17</f>
        <v>204</v>
      </c>
      <c r="EM20" s="1">
        <f>[8]Italy!EM$17</f>
        <v>0</v>
      </c>
      <c r="EN20" s="1">
        <f>[8]Italy!EN$17</f>
        <v>0</v>
      </c>
      <c r="EO20" s="1">
        <f>[8]Italy!EO$17</f>
        <v>0</v>
      </c>
      <c r="EP20" s="1">
        <f>[8]Italy!EP$17</f>
        <v>250</v>
      </c>
      <c r="EQ20" s="1">
        <f>[8]Italy!EQ$17</f>
        <v>0</v>
      </c>
      <c r="ER20" s="1">
        <f>[8]Italy!ER$17</f>
        <v>56002</v>
      </c>
      <c r="ES20" s="1">
        <f>[8]Italy!ES$17</f>
        <v>9600</v>
      </c>
      <c r="ET20" s="1">
        <f>[8]Italy!ET$17</f>
        <v>0</v>
      </c>
      <c r="EU20" s="1">
        <f>[8]Italy!EU$17</f>
        <v>14400</v>
      </c>
      <c r="EV20" s="1">
        <f>[8]Italy!EV$17</f>
        <v>18144</v>
      </c>
      <c r="EW20" s="1">
        <f>[8]Italy!EW$17</f>
        <v>0</v>
      </c>
      <c r="EX20" s="1">
        <f>[8]Italy!EX$17</f>
        <v>0</v>
      </c>
      <c r="EY20" s="1">
        <f>[8]Italy!EY$17</f>
        <v>0</v>
      </c>
      <c r="EZ20" s="1">
        <f>[8]Italy!EZ$17</f>
        <v>0</v>
      </c>
      <c r="FA20" s="1">
        <f>[8]Italy!FA$17</f>
        <v>0</v>
      </c>
      <c r="FB20" s="1">
        <f>[8]Italy!FB$17</f>
        <v>0</v>
      </c>
      <c r="FC20" s="1">
        <f>[8]Italy!FC$17</f>
        <v>8694</v>
      </c>
      <c r="FD20" s="1">
        <f>[8]Italy!FD$17</f>
        <v>34151</v>
      </c>
      <c r="FE20" s="1">
        <f>[8]Italy!FE$17</f>
        <v>11624</v>
      </c>
      <c r="FF20" s="1">
        <f>[8]Italy!FF$17</f>
        <v>59849</v>
      </c>
      <c r="FG20" s="1">
        <f>[8]Italy!FG$17</f>
        <v>7722</v>
      </c>
      <c r="FH20" s="1">
        <f>[8]Italy!FH$17</f>
        <v>7623</v>
      </c>
      <c r="FI20" s="1">
        <f>[8]Italy!FI$17</f>
        <v>0</v>
      </c>
      <c r="FJ20" s="1">
        <f>[8]Italy!FJ$17</f>
        <v>14789</v>
      </c>
      <c r="FK20" s="1">
        <f>[8]Italy!FK$17</f>
        <v>0</v>
      </c>
      <c r="FL20" s="1">
        <f>[8]Italy!FL$17</f>
        <v>58615</v>
      </c>
      <c r="FM20" s="1">
        <f>[8]Italy!FM$17</f>
        <v>19166</v>
      </c>
      <c r="FN20" s="1">
        <f>[8]Italy!FN$17</f>
        <v>0</v>
      </c>
      <c r="FO20" s="1">
        <f>[8]Italy!FO$17</f>
        <v>14532</v>
      </c>
      <c r="FP20" s="1">
        <f>[8]Italy!FP$17</f>
        <v>6318</v>
      </c>
      <c r="FQ20" s="1">
        <f>[8]Italy!FQ$17</f>
        <v>6947</v>
      </c>
      <c r="FR20" s="1">
        <f>[8]Italy!FR$17</f>
        <v>0</v>
      </c>
      <c r="FS20" s="1">
        <f>[8]Italy!FS$17</f>
        <v>0</v>
      </c>
      <c r="FT20" s="1">
        <f>[8]Italy!FT$17</f>
        <v>0</v>
      </c>
      <c r="FU20" s="1">
        <f>[8]Italy!FU$17</f>
        <v>0</v>
      </c>
      <c r="FV20" s="1">
        <f>[8]Italy!FV$17</f>
        <v>0</v>
      </c>
      <c r="FW20" s="1">
        <f>[8]Italy!FW$17</f>
        <v>0</v>
      </c>
      <c r="FX20" s="1">
        <f>[8]Italy!FX$17</f>
        <v>0</v>
      </c>
      <c r="FY20" s="1">
        <f>[8]Italy!FY$17</f>
        <v>0</v>
      </c>
      <c r="FZ20" s="7">
        <f>1/1000*SUM($B20:FY20)</f>
        <v>632.245</v>
      </c>
    </row>
    <row r="21" spans="1:182">
      <c r="A21" t="s">
        <v>22</v>
      </c>
      <c r="B21" s="1">
        <f>[8]Latvia!B$17</f>
        <v>10425</v>
      </c>
      <c r="C21" s="1">
        <f>[8]Latvia!C$17</f>
        <v>14013</v>
      </c>
      <c r="D21" s="1">
        <f>[8]Latvia!D$17</f>
        <v>6710</v>
      </c>
      <c r="E21" s="1">
        <f>[8]Latvia!E$17</f>
        <v>6989</v>
      </c>
      <c r="F21" s="1">
        <f>[8]Latvia!F$17</f>
        <v>25098</v>
      </c>
      <c r="G21" s="1">
        <f>[8]Latvia!G$17</f>
        <v>19305</v>
      </c>
      <c r="H21" s="1">
        <f>[8]Latvia!H$17</f>
        <v>21387</v>
      </c>
      <c r="I21" s="1">
        <f>[8]Latvia!I$17</f>
        <v>8864</v>
      </c>
      <c r="J21" s="1">
        <f>[8]Latvia!J$17</f>
        <v>17597</v>
      </c>
      <c r="K21" s="1">
        <f>[8]Latvia!K$17</f>
        <v>23582</v>
      </c>
      <c r="L21" s="1">
        <f>[8]Latvia!L$17</f>
        <v>15315</v>
      </c>
      <c r="M21" s="1">
        <f>[8]Latvia!M$17</f>
        <v>3374</v>
      </c>
      <c r="N21" s="1">
        <f>[8]Latvia!N$17</f>
        <v>22800</v>
      </c>
      <c r="O21" s="1">
        <f>[8]Latvia!O$17</f>
        <v>21844</v>
      </c>
      <c r="P21" s="1">
        <f>[8]Latvia!P$17</f>
        <v>98</v>
      </c>
      <c r="Q21" s="1">
        <f>[8]Latvia!Q$17</f>
        <v>76</v>
      </c>
      <c r="R21" s="1">
        <f>[8]Latvia!R$17</f>
        <v>3192</v>
      </c>
      <c r="S21" s="1">
        <f>[8]Latvia!S$17</f>
        <v>989</v>
      </c>
      <c r="T21" s="1">
        <f>[8]Latvia!T$17</f>
        <v>10212</v>
      </c>
      <c r="U21" s="1">
        <f>[8]Latvia!U$17</f>
        <v>10310</v>
      </c>
      <c r="V21" s="1">
        <f>[8]Latvia!V$17</f>
        <v>10084</v>
      </c>
      <c r="W21" s="1">
        <f>[8]Latvia!W$17</f>
        <v>34039</v>
      </c>
      <c r="X21" s="1">
        <f>[8]Latvia!X$17</f>
        <v>31344</v>
      </c>
      <c r="Y21" s="1">
        <f>[8]Latvia!Y$17</f>
        <v>26477</v>
      </c>
      <c r="Z21" s="1">
        <f>[8]Latvia!Z$17</f>
        <v>16886</v>
      </c>
      <c r="AA21" s="1">
        <f>[8]Latvia!AA$17</f>
        <v>15708</v>
      </c>
      <c r="AB21" s="1">
        <f>[8]Latvia!AB$17</f>
        <v>53024</v>
      </c>
      <c r="AC21" s="1">
        <f>[8]Latvia!AC$17</f>
        <v>37757</v>
      </c>
      <c r="AD21" s="1">
        <f>[8]Latvia!AD$17</f>
        <v>7206</v>
      </c>
      <c r="AE21" s="1">
        <f>[8]Latvia!AE$17</f>
        <v>11413</v>
      </c>
      <c r="AF21" s="1">
        <f>[8]Latvia!AF$17</f>
        <v>28841</v>
      </c>
      <c r="AG21" s="1">
        <f>[8]Latvia!AG$17</f>
        <v>14393</v>
      </c>
      <c r="AH21" s="1">
        <f>[8]Latvia!AH$17</f>
        <v>16865</v>
      </c>
      <c r="AI21" s="1">
        <f>[8]Latvia!AI$17</f>
        <v>24398</v>
      </c>
      <c r="AJ21" s="1">
        <f>[8]Latvia!AJ$17</f>
        <v>15143</v>
      </c>
      <c r="AK21" s="1">
        <f>[8]Latvia!AK$17</f>
        <v>20960</v>
      </c>
      <c r="AL21" s="1">
        <f>[8]Latvia!AL$17</f>
        <v>37926</v>
      </c>
      <c r="AM21" s="1">
        <f>[8]Latvia!AM$17</f>
        <v>14708</v>
      </c>
      <c r="AN21" s="1">
        <f>[8]Latvia!AN$17</f>
        <v>16113</v>
      </c>
      <c r="AO21" s="1">
        <f>[8]Latvia!AO$17</f>
        <v>21236</v>
      </c>
      <c r="AP21" s="1">
        <f>[8]Latvia!AP$17</f>
        <v>31411</v>
      </c>
      <c r="AQ21" s="1">
        <f>[8]Latvia!AQ$17</f>
        <v>23044</v>
      </c>
      <c r="AR21" s="1">
        <f>[8]Latvia!AR$17</f>
        <v>29771</v>
      </c>
      <c r="AS21" s="1">
        <f>[8]Latvia!AS$17</f>
        <v>18908</v>
      </c>
      <c r="AT21" s="1">
        <f>[8]Latvia!AT$17</f>
        <v>49272</v>
      </c>
      <c r="AU21" s="1">
        <f>[8]Latvia!AU$17</f>
        <v>58612</v>
      </c>
      <c r="AV21" s="1">
        <f>[8]Latvia!AV$17</f>
        <v>33167</v>
      </c>
      <c r="AW21" s="1">
        <f>[8]Latvia!AW$17</f>
        <v>29842</v>
      </c>
      <c r="AX21" s="1">
        <f>[8]Latvia!AX$17</f>
        <v>20436</v>
      </c>
      <c r="AY21" s="1">
        <f>[8]Latvia!AY$17</f>
        <v>22747</v>
      </c>
      <c r="AZ21" s="1">
        <f>[8]Latvia!AZ$17</f>
        <v>60445</v>
      </c>
      <c r="BA21" s="1">
        <f>[8]Latvia!BA$17</f>
        <v>59683</v>
      </c>
      <c r="BB21" s="1">
        <f>[8]Latvia!BB$17</f>
        <v>30443</v>
      </c>
      <c r="BC21" s="1">
        <f>[8]Latvia!BC$17</f>
        <v>30253</v>
      </c>
      <c r="BD21" s="1">
        <f>[8]Latvia!BD$17</f>
        <v>92559</v>
      </c>
      <c r="BE21" s="1">
        <f>[8]Latvia!BE$17</f>
        <v>53965</v>
      </c>
      <c r="BF21" s="1">
        <f>[8]Latvia!BF$17</f>
        <v>55498</v>
      </c>
      <c r="BG21" s="1">
        <f>[8]Latvia!BG$17</f>
        <v>52685</v>
      </c>
      <c r="BH21" s="1">
        <f>[8]Latvia!BH$17</f>
        <v>29779</v>
      </c>
      <c r="BI21" s="1">
        <f>[8]Latvia!BI$17</f>
        <v>41231</v>
      </c>
      <c r="BJ21" s="1">
        <f>[8]Latvia!BJ$17</f>
        <v>122612</v>
      </c>
      <c r="BK21" s="1">
        <f>[8]Latvia!BK$17</f>
        <v>22047</v>
      </c>
      <c r="BL21" s="1">
        <f>[8]Latvia!BL$17</f>
        <v>51248</v>
      </c>
      <c r="BM21" s="1">
        <f>[8]Latvia!BM$17</f>
        <v>69642</v>
      </c>
      <c r="BN21" s="1">
        <f>[8]Latvia!BN$17</f>
        <v>74618</v>
      </c>
      <c r="BO21" s="1">
        <f>[8]Latvia!BO$17</f>
        <v>70158</v>
      </c>
      <c r="BP21" s="1">
        <f>[8]Latvia!BP$17</f>
        <v>67999</v>
      </c>
      <c r="BQ21" s="1">
        <f>[8]Latvia!BQ$17</f>
        <v>68783</v>
      </c>
      <c r="BR21" s="1">
        <f>[8]Latvia!BR$17</f>
        <v>86475</v>
      </c>
      <c r="BS21" s="1">
        <f>[8]Latvia!BS$17</f>
        <v>93718</v>
      </c>
      <c r="BT21" s="1">
        <f>[8]Latvia!BT$17</f>
        <v>74415</v>
      </c>
      <c r="BU21" s="1">
        <f>[8]Latvia!BU$17</f>
        <v>50618</v>
      </c>
      <c r="BV21" s="1">
        <f>[8]Latvia!BV$17</f>
        <v>68467</v>
      </c>
      <c r="BW21" s="1">
        <f>[8]Latvia!BW$17</f>
        <v>72734</v>
      </c>
      <c r="BX21" s="1">
        <f>[8]Latvia!BX$17</f>
        <v>93286</v>
      </c>
      <c r="BY21" s="1">
        <f>[8]Latvia!BY$17</f>
        <v>46493</v>
      </c>
      <c r="BZ21" s="1">
        <f>[8]Latvia!BZ$17</f>
        <v>39602</v>
      </c>
      <c r="CA21" s="1">
        <f>[8]Latvia!CA$17</f>
        <v>45684</v>
      </c>
      <c r="CB21" s="1">
        <f>[8]Latvia!CB$17</f>
        <v>60770</v>
      </c>
      <c r="CC21" s="1">
        <f>[8]Latvia!CC$17</f>
        <v>94936</v>
      </c>
      <c r="CD21" s="1">
        <f>[8]Latvia!CD$17</f>
        <v>146174</v>
      </c>
      <c r="CE21" s="1">
        <f>[8]Latvia!CE$17</f>
        <v>48591</v>
      </c>
      <c r="CF21" s="1">
        <f>[8]Latvia!CF$17</f>
        <v>72920</v>
      </c>
      <c r="CG21" s="1">
        <f>[8]Latvia!CG$17</f>
        <v>22599</v>
      </c>
      <c r="CH21" s="1">
        <f>[8]Latvia!CH$17</f>
        <v>99400</v>
      </c>
      <c r="CI21" s="1">
        <f>[8]Latvia!CI$17</f>
        <v>123043</v>
      </c>
      <c r="CJ21" s="1">
        <f>[8]Latvia!CJ$17</f>
        <v>187723</v>
      </c>
      <c r="CK21" s="1">
        <f>[8]Latvia!CK$17</f>
        <v>21497</v>
      </c>
      <c r="CL21" s="1">
        <f>[8]Latvia!CL$17</f>
        <v>15767</v>
      </c>
      <c r="CM21" s="1">
        <f>[8]Latvia!CM$17</f>
        <v>29806</v>
      </c>
      <c r="CN21" s="1">
        <f>[8]Latvia!CN$17</f>
        <v>37684</v>
      </c>
      <c r="CO21" s="1">
        <f>[8]Latvia!CO$17</f>
        <v>160788</v>
      </c>
      <c r="CP21" s="1">
        <f>[8]Latvia!CP$17</f>
        <v>32962</v>
      </c>
      <c r="CQ21" s="1">
        <f>[8]Latvia!CQ$17</f>
        <v>62281</v>
      </c>
      <c r="CR21" s="1">
        <f>[8]Latvia!CR$17</f>
        <v>98333</v>
      </c>
      <c r="CS21" s="1">
        <f>[8]Latvia!CS$17</f>
        <v>124383</v>
      </c>
      <c r="CT21" s="1">
        <f>[8]Latvia!CT$17</f>
        <v>38508</v>
      </c>
      <c r="CU21" s="1">
        <f>[8]Latvia!CU$17</f>
        <v>143256</v>
      </c>
      <c r="CV21" s="1">
        <f>[8]Latvia!CV$17</f>
        <v>273449</v>
      </c>
      <c r="CW21" s="1">
        <f>[8]Latvia!CW$17</f>
        <v>149108</v>
      </c>
      <c r="CX21" s="1">
        <f>[8]Latvia!CX$17</f>
        <v>168426</v>
      </c>
      <c r="CY21" s="1">
        <f>[8]Latvia!CY$17</f>
        <v>127918</v>
      </c>
      <c r="CZ21" s="1">
        <f>[8]Latvia!CZ$17</f>
        <v>190159</v>
      </c>
      <c r="DA21" s="1">
        <f>[8]Latvia!DA$17</f>
        <v>277851</v>
      </c>
      <c r="DB21" s="1">
        <f>[8]Latvia!DB$17</f>
        <v>170366</v>
      </c>
      <c r="DC21" s="1">
        <f>[8]Latvia!DC$17</f>
        <v>298119</v>
      </c>
      <c r="DD21" s="1">
        <f>[8]Latvia!DD$17</f>
        <v>60680</v>
      </c>
      <c r="DE21" s="1">
        <f>[8]Latvia!DE$17</f>
        <v>69569</v>
      </c>
      <c r="DF21" s="1">
        <f>[8]Latvia!DF$17</f>
        <v>139988</v>
      </c>
      <c r="DG21" s="1">
        <f>[8]Latvia!DG$17</f>
        <v>351682</v>
      </c>
      <c r="DH21" s="1">
        <f>[8]Latvia!DH$17</f>
        <v>202971</v>
      </c>
      <c r="DI21" s="1">
        <f>[8]Latvia!DI$17</f>
        <v>262421</v>
      </c>
      <c r="DJ21" s="1">
        <f>[8]Latvia!DJ$17</f>
        <v>224874</v>
      </c>
      <c r="DK21" s="1">
        <f>[8]Latvia!DK$17</f>
        <v>200588</v>
      </c>
      <c r="DL21" s="1">
        <f>[8]Latvia!DL$17</f>
        <v>165874</v>
      </c>
      <c r="DM21" s="1">
        <f>[8]Latvia!DM$17</f>
        <v>197714</v>
      </c>
      <c r="DN21" s="1">
        <f>[8]Latvia!DN$17</f>
        <v>355856</v>
      </c>
      <c r="DO21" s="1">
        <f>[8]Latvia!DO$17</f>
        <v>219576</v>
      </c>
      <c r="DP21" s="1">
        <f>[8]Latvia!DP$17</f>
        <v>227222</v>
      </c>
      <c r="DQ21" s="1">
        <f>[8]Latvia!DQ$17</f>
        <v>183610</v>
      </c>
      <c r="DR21" s="1">
        <f>[8]Latvia!DR$17</f>
        <v>225616</v>
      </c>
      <c r="DS21" s="1">
        <f>[8]Latvia!DS$17</f>
        <v>272623</v>
      </c>
      <c r="DT21" s="1">
        <f>[8]Latvia!DT$17</f>
        <v>322985</v>
      </c>
      <c r="DU21" s="1">
        <f>[8]Latvia!DU$17</f>
        <v>204002</v>
      </c>
      <c r="DV21" s="1">
        <f>[8]Latvia!DV$17</f>
        <v>214740</v>
      </c>
      <c r="DW21" s="1">
        <f>[8]Latvia!DW$17</f>
        <v>199142</v>
      </c>
      <c r="DX21" s="1">
        <f>[8]Latvia!DX$17</f>
        <v>175212</v>
      </c>
      <c r="DY21" s="1">
        <f>[8]Latvia!DY$17</f>
        <v>201577</v>
      </c>
      <c r="DZ21" s="1">
        <f>[8]Latvia!DZ$17</f>
        <v>219655</v>
      </c>
      <c r="EA21" s="1">
        <f>[8]Latvia!EA$17</f>
        <v>247992</v>
      </c>
      <c r="EB21" s="1">
        <f>[8]Latvia!EB$17</f>
        <v>135023</v>
      </c>
      <c r="EC21" s="1">
        <f>[8]Latvia!EC$17</f>
        <v>151501</v>
      </c>
      <c r="ED21" s="1">
        <f>[8]Latvia!ED$17</f>
        <v>200181</v>
      </c>
      <c r="EE21" s="1">
        <f>[8]Latvia!EE$17</f>
        <v>169443</v>
      </c>
      <c r="EF21" s="1">
        <f>[8]Latvia!EF$17</f>
        <v>240917</v>
      </c>
      <c r="EG21" s="1">
        <f>[8]Latvia!EG$17</f>
        <v>191353</v>
      </c>
      <c r="EH21" s="1">
        <f>[8]Latvia!EH$17</f>
        <v>247048</v>
      </c>
      <c r="EI21" s="1">
        <f>[8]Latvia!EI$17</f>
        <v>176824</v>
      </c>
      <c r="EJ21" s="1">
        <f>[8]Latvia!EJ$17</f>
        <v>202116</v>
      </c>
      <c r="EK21" s="1">
        <f>[8]Latvia!EK$17</f>
        <v>241532</v>
      </c>
      <c r="EL21" s="1">
        <f>[8]Latvia!EL$17</f>
        <v>207212</v>
      </c>
      <c r="EM21" s="1">
        <f>[8]Latvia!EM$17</f>
        <v>155654</v>
      </c>
      <c r="EN21" s="1">
        <f>[8]Latvia!EN$17</f>
        <v>178956</v>
      </c>
      <c r="EO21" s="1">
        <f>[8]Latvia!EO$17</f>
        <v>160342</v>
      </c>
      <c r="EP21" s="1">
        <f>[8]Latvia!EP$17</f>
        <v>233499</v>
      </c>
      <c r="EQ21" s="1">
        <f>[8]Latvia!EQ$17</f>
        <v>193416</v>
      </c>
      <c r="ER21" s="1">
        <f>[8]Latvia!ER$17</f>
        <v>298638</v>
      </c>
      <c r="ES21" s="1">
        <f>[8]Latvia!ES$17</f>
        <v>174996</v>
      </c>
      <c r="ET21" s="1">
        <f>[8]Latvia!ET$17</f>
        <v>265768</v>
      </c>
      <c r="EU21" s="1">
        <f>[8]Latvia!EU$17</f>
        <v>330141</v>
      </c>
      <c r="EV21" s="1">
        <f>[8]Latvia!EV$17</f>
        <v>270177</v>
      </c>
      <c r="EW21" s="1">
        <f>[8]Latvia!EW$17</f>
        <v>352987</v>
      </c>
      <c r="EX21" s="1">
        <f>[8]Latvia!EX$17</f>
        <v>552325</v>
      </c>
      <c r="EY21" s="1">
        <f>[8]Latvia!EY$17</f>
        <v>756583</v>
      </c>
      <c r="EZ21" s="1">
        <f>[8]Latvia!EZ$17</f>
        <v>540335</v>
      </c>
      <c r="FA21" s="1">
        <f>[8]Latvia!FA$17</f>
        <v>605338</v>
      </c>
      <c r="FB21" s="1">
        <f>[8]Latvia!FB$17</f>
        <v>575999</v>
      </c>
      <c r="FC21" s="1">
        <f>[8]Latvia!FC$17</f>
        <v>442872</v>
      </c>
      <c r="FD21" s="1">
        <f>[8]Latvia!FD$17</f>
        <v>1163793</v>
      </c>
      <c r="FE21" s="1">
        <f>[8]Latvia!FE$17</f>
        <v>874594</v>
      </c>
      <c r="FF21" s="1">
        <f>[8]Latvia!FF$17</f>
        <v>644451</v>
      </c>
      <c r="FG21" s="1">
        <f>[8]Latvia!FG$17</f>
        <v>217422</v>
      </c>
      <c r="FH21" s="1">
        <f>[8]Latvia!FH$17</f>
        <v>172940</v>
      </c>
      <c r="FI21" s="1">
        <f>[8]Latvia!FI$17</f>
        <v>334027</v>
      </c>
      <c r="FJ21" s="1">
        <f>[8]Latvia!FJ$17</f>
        <v>554096</v>
      </c>
      <c r="FK21" s="1">
        <f>[8]Latvia!FK$17</f>
        <v>244467</v>
      </c>
      <c r="FL21" s="1">
        <f>[8]Latvia!FL$17</f>
        <v>278611</v>
      </c>
      <c r="FM21" s="1">
        <f>[8]Latvia!FM$17</f>
        <v>186637</v>
      </c>
      <c r="FN21" s="1">
        <f>[8]Latvia!FN$17</f>
        <v>395411</v>
      </c>
      <c r="FO21" s="1">
        <f>[8]Latvia!FO$17</f>
        <v>501750</v>
      </c>
      <c r="FP21" s="1">
        <f>[8]Latvia!FP$17</f>
        <v>944956</v>
      </c>
      <c r="FQ21" s="1">
        <f>[8]Latvia!FQ$17</f>
        <v>526684</v>
      </c>
      <c r="FR21" s="1">
        <f>[8]Latvia!FR$17</f>
        <v>315864</v>
      </c>
      <c r="FS21" s="1">
        <f>[8]Latvia!FS$17</f>
        <v>464591</v>
      </c>
      <c r="FT21" s="1">
        <f>[8]Latvia!FT$17</f>
        <v>525494</v>
      </c>
      <c r="FU21" s="1">
        <f>[8]Latvia!FU$17</f>
        <v>624870</v>
      </c>
      <c r="FV21" s="1">
        <f>[8]Latvia!FV$17</f>
        <v>388868</v>
      </c>
      <c r="FW21" s="1">
        <f>[8]Latvia!FW$17</f>
        <v>336673</v>
      </c>
      <c r="FX21" s="1">
        <f>[8]Latvia!FX$17</f>
        <v>0</v>
      </c>
      <c r="FY21" s="1">
        <f>[8]Latvia!FY$17</f>
        <v>0</v>
      </c>
      <c r="FZ21" s="7">
        <f>1/1000*SUM($B21:FY21)</f>
        <v>29109.412</v>
      </c>
    </row>
    <row r="22" spans="1:182">
      <c r="A22" t="s">
        <v>27</v>
      </c>
      <c r="B22" s="1">
        <f>[8]Lithuania!B$17</f>
        <v>0</v>
      </c>
      <c r="C22" s="1">
        <f>[8]Lithuania!C$17</f>
        <v>0</v>
      </c>
      <c r="D22" s="1">
        <f>[8]Lithuania!D$17</f>
        <v>0</v>
      </c>
      <c r="E22" s="1">
        <f>[8]Lithuania!E$17</f>
        <v>0</v>
      </c>
      <c r="F22" s="1">
        <f>[8]Lithuania!F$17</f>
        <v>0</v>
      </c>
      <c r="G22" s="1">
        <f>[8]Lithuania!G$17</f>
        <v>0</v>
      </c>
      <c r="H22" s="1">
        <f>[8]Lithuania!H$17</f>
        <v>0</v>
      </c>
      <c r="I22" s="1">
        <f>[8]Lithuania!I$17</f>
        <v>0</v>
      </c>
      <c r="J22" s="1">
        <f>[8]Lithuania!J$17</f>
        <v>0</v>
      </c>
      <c r="K22" s="1">
        <f>[8]Lithuania!K$17</f>
        <v>0</v>
      </c>
      <c r="L22" s="1">
        <f>[8]Lithuania!L$17</f>
        <v>0</v>
      </c>
      <c r="M22" s="1">
        <f>[8]Lithuania!M$17</f>
        <v>0</v>
      </c>
      <c r="N22" s="1">
        <f>[8]Lithuania!N$17</f>
        <v>0</v>
      </c>
      <c r="O22" s="1">
        <f>[8]Lithuania!O$17</f>
        <v>0</v>
      </c>
      <c r="P22" s="1">
        <f>[8]Lithuania!P$17</f>
        <v>0</v>
      </c>
      <c r="Q22" s="1">
        <f>[8]Lithuania!Q$17</f>
        <v>0</v>
      </c>
      <c r="R22" s="1">
        <f>[8]Lithuania!R$17</f>
        <v>0</v>
      </c>
      <c r="S22" s="1">
        <f>[8]Lithuania!S$17</f>
        <v>0</v>
      </c>
      <c r="T22" s="1">
        <f>[8]Lithuania!T$17</f>
        <v>0</v>
      </c>
      <c r="U22" s="1">
        <f>[8]Lithuania!U$17</f>
        <v>0</v>
      </c>
      <c r="V22" s="1">
        <f>[8]Lithuania!V$17</f>
        <v>0</v>
      </c>
      <c r="W22" s="1">
        <f>[8]Lithuania!W$17</f>
        <v>0</v>
      </c>
      <c r="X22" s="1">
        <f>[8]Lithuania!X$17</f>
        <v>0</v>
      </c>
      <c r="Y22" s="1">
        <f>[8]Lithuania!Y$17</f>
        <v>0</v>
      </c>
      <c r="Z22" s="1">
        <f>[8]Lithuania!Z$17</f>
        <v>0</v>
      </c>
      <c r="AA22" s="1">
        <f>[8]Lithuania!AA$17</f>
        <v>0</v>
      </c>
      <c r="AB22" s="1">
        <f>[8]Lithuania!AB$17</f>
        <v>0</v>
      </c>
      <c r="AC22" s="1">
        <f>[8]Lithuania!AC$17</f>
        <v>0</v>
      </c>
      <c r="AD22" s="1">
        <f>[8]Lithuania!AD$17</f>
        <v>0</v>
      </c>
      <c r="AE22" s="1">
        <f>[8]Lithuania!AE$17</f>
        <v>0</v>
      </c>
      <c r="AF22" s="1">
        <f>[8]Lithuania!AF$17</f>
        <v>0</v>
      </c>
      <c r="AG22" s="1">
        <f>[8]Lithuania!AG$17</f>
        <v>0</v>
      </c>
      <c r="AH22" s="1">
        <f>[8]Lithuania!AH$17</f>
        <v>0</v>
      </c>
      <c r="AI22" s="1">
        <f>[8]Lithuania!AI$17</f>
        <v>0</v>
      </c>
      <c r="AJ22" s="1">
        <f>[8]Lithuania!AJ$17</f>
        <v>0</v>
      </c>
      <c r="AK22" s="1">
        <f>[8]Lithuania!AK$17</f>
        <v>0</v>
      </c>
      <c r="AL22" s="1">
        <f>[8]Lithuania!AL$17</f>
        <v>0</v>
      </c>
      <c r="AM22" s="1">
        <f>[8]Lithuania!AM$17</f>
        <v>0</v>
      </c>
      <c r="AN22" s="1">
        <f>[8]Lithuania!AN$17</f>
        <v>0</v>
      </c>
      <c r="AO22" s="1">
        <f>[8]Lithuania!AO$17</f>
        <v>0</v>
      </c>
      <c r="AP22" s="1">
        <f>[8]Lithuania!AP$17</f>
        <v>0</v>
      </c>
      <c r="AQ22" s="1">
        <f>[8]Lithuania!AQ$17</f>
        <v>0</v>
      </c>
      <c r="AR22" s="1">
        <f>[8]Lithuania!AR$17</f>
        <v>0</v>
      </c>
      <c r="AS22" s="1">
        <f>[8]Lithuania!AS$17</f>
        <v>0</v>
      </c>
      <c r="AT22" s="1">
        <f>[8]Lithuania!AT$17</f>
        <v>0</v>
      </c>
      <c r="AU22" s="1">
        <f>[8]Lithuania!AU$17</f>
        <v>0</v>
      </c>
      <c r="AV22" s="1">
        <f>[8]Lithuania!AV$17</f>
        <v>0</v>
      </c>
      <c r="AW22" s="1">
        <f>[8]Lithuania!AW$17</f>
        <v>0</v>
      </c>
      <c r="AX22" s="1">
        <f>[8]Lithuania!AX$17</f>
        <v>0</v>
      </c>
      <c r="AY22" s="1">
        <f>[8]Lithuania!AY$17</f>
        <v>0</v>
      </c>
      <c r="AZ22" s="1">
        <f>[8]Lithuania!AZ$17</f>
        <v>0</v>
      </c>
      <c r="BA22" s="1">
        <f>[8]Lithuania!BA$17</f>
        <v>0</v>
      </c>
      <c r="BB22" s="1">
        <f>[8]Lithuania!BB$17</f>
        <v>0</v>
      </c>
      <c r="BC22" s="1">
        <f>[8]Lithuania!BC$17</f>
        <v>0</v>
      </c>
      <c r="BD22" s="1">
        <f>[8]Lithuania!BD$17</f>
        <v>0</v>
      </c>
      <c r="BE22" s="1">
        <f>[8]Lithuania!BE$17</f>
        <v>0</v>
      </c>
      <c r="BF22" s="1">
        <f>[8]Lithuania!BF$17</f>
        <v>0</v>
      </c>
      <c r="BG22" s="1">
        <f>[8]Lithuania!BG$17</f>
        <v>0</v>
      </c>
      <c r="BH22" s="1">
        <f>[8]Lithuania!BH$17</f>
        <v>0</v>
      </c>
      <c r="BI22" s="1">
        <f>[8]Lithuania!BI$17</f>
        <v>0</v>
      </c>
      <c r="BJ22" s="1">
        <f>[8]Lithuania!BJ$17</f>
        <v>0</v>
      </c>
      <c r="BK22" s="1">
        <f>[8]Lithuania!BK$17</f>
        <v>0</v>
      </c>
      <c r="BL22" s="1">
        <f>[8]Lithuania!BL$17</f>
        <v>0</v>
      </c>
      <c r="BM22" s="1">
        <f>[8]Lithuania!BM$17</f>
        <v>0</v>
      </c>
      <c r="BN22" s="1">
        <f>[8]Lithuania!BN$17</f>
        <v>0</v>
      </c>
      <c r="BO22" s="1">
        <f>[8]Lithuania!BO$17</f>
        <v>0</v>
      </c>
      <c r="BP22" s="1">
        <f>[8]Lithuania!BP$17</f>
        <v>0</v>
      </c>
      <c r="BQ22" s="1">
        <f>[8]Lithuania!BQ$17</f>
        <v>0</v>
      </c>
      <c r="BR22" s="1">
        <f>[8]Lithuania!BR$17</f>
        <v>0</v>
      </c>
      <c r="BS22" s="1">
        <f>[8]Lithuania!BS$17</f>
        <v>0</v>
      </c>
      <c r="BT22" s="1">
        <f>[8]Lithuania!BT$17</f>
        <v>0</v>
      </c>
      <c r="BU22" s="1">
        <f>[8]Lithuania!BU$17</f>
        <v>0</v>
      </c>
      <c r="BV22" s="1">
        <f>[8]Lithuania!BV$17</f>
        <v>0</v>
      </c>
      <c r="BW22" s="1">
        <f>[8]Lithuania!BW$17</f>
        <v>0</v>
      </c>
      <c r="BX22" s="1">
        <f>[8]Lithuania!BX$17</f>
        <v>0</v>
      </c>
      <c r="BY22" s="1">
        <f>[8]Lithuania!BY$17</f>
        <v>0</v>
      </c>
      <c r="BZ22" s="1">
        <f>[8]Lithuania!BZ$17</f>
        <v>0</v>
      </c>
      <c r="CA22" s="1">
        <f>[8]Lithuania!CA$17</f>
        <v>0</v>
      </c>
      <c r="CB22" s="1">
        <f>[8]Lithuania!CB$17</f>
        <v>0</v>
      </c>
      <c r="CC22" s="1">
        <f>[8]Lithuania!CC$17</f>
        <v>0</v>
      </c>
      <c r="CD22" s="1">
        <f>[8]Lithuania!CD$17</f>
        <v>0</v>
      </c>
      <c r="CE22" s="1">
        <f>[8]Lithuania!CE$17</f>
        <v>0</v>
      </c>
      <c r="CF22" s="1">
        <f>[8]Lithuania!CF$17</f>
        <v>0</v>
      </c>
      <c r="CG22" s="1">
        <f>[8]Lithuania!CG$17</f>
        <v>0</v>
      </c>
      <c r="CH22" s="1">
        <f>[8]Lithuania!CH$17</f>
        <v>0</v>
      </c>
      <c r="CI22" s="1">
        <f>[8]Lithuania!CI$17</f>
        <v>0</v>
      </c>
      <c r="CJ22" s="1">
        <f>[8]Lithuania!CJ$17</f>
        <v>0</v>
      </c>
      <c r="CK22" s="1">
        <f>[8]Lithuania!CK$17</f>
        <v>0</v>
      </c>
      <c r="CL22" s="1">
        <f>[8]Lithuania!CL$17</f>
        <v>0</v>
      </c>
      <c r="CM22" s="1">
        <f>[8]Lithuania!CM$17</f>
        <v>0</v>
      </c>
      <c r="CN22" s="1">
        <f>[8]Lithuania!CN$17</f>
        <v>0</v>
      </c>
      <c r="CO22" s="1">
        <f>[8]Lithuania!CO$17</f>
        <v>0</v>
      </c>
      <c r="CP22" s="1">
        <f>[8]Lithuania!CP$17</f>
        <v>0</v>
      </c>
      <c r="CQ22" s="1">
        <f>[8]Lithuania!CQ$17</f>
        <v>0</v>
      </c>
      <c r="CR22" s="1">
        <f>[8]Lithuania!CR$17</f>
        <v>0</v>
      </c>
      <c r="CS22" s="1">
        <f>[8]Lithuania!CS$17</f>
        <v>0</v>
      </c>
      <c r="CT22" s="1">
        <f>[8]Lithuania!CT$17</f>
        <v>0</v>
      </c>
      <c r="CU22" s="1">
        <f>[8]Lithuania!CU$17</f>
        <v>0</v>
      </c>
      <c r="CV22" s="1">
        <f>[8]Lithuania!CV$17</f>
        <v>0</v>
      </c>
      <c r="CW22" s="1">
        <f>[8]Lithuania!CW$17</f>
        <v>0</v>
      </c>
      <c r="CX22" s="1">
        <f>[8]Lithuania!CX$17</f>
        <v>0</v>
      </c>
      <c r="CY22" s="1">
        <f>[8]Lithuania!CY$17</f>
        <v>0</v>
      </c>
      <c r="CZ22" s="1">
        <f>[8]Lithuania!CZ$17</f>
        <v>0</v>
      </c>
      <c r="DA22" s="1">
        <f>[8]Lithuania!DA$17</f>
        <v>0</v>
      </c>
      <c r="DB22" s="1">
        <f>[8]Lithuania!DB$17</f>
        <v>0</v>
      </c>
      <c r="DC22" s="1">
        <f>[8]Lithuania!DC$17</f>
        <v>0</v>
      </c>
      <c r="DD22" s="1">
        <f>[8]Lithuania!DD$17</f>
        <v>0</v>
      </c>
      <c r="DE22" s="1">
        <f>[8]Lithuania!DE$17</f>
        <v>0</v>
      </c>
      <c r="DF22" s="1">
        <f>[8]Lithuania!DF$17</f>
        <v>0</v>
      </c>
      <c r="DG22" s="1">
        <f>[8]Lithuania!DG$17</f>
        <v>0</v>
      </c>
      <c r="DH22" s="1">
        <f>[8]Lithuania!DH$17</f>
        <v>0</v>
      </c>
      <c r="DI22" s="1">
        <f>[8]Lithuania!DI$17</f>
        <v>0</v>
      </c>
      <c r="DJ22" s="1">
        <f>[8]Lithuania!DJ$17</f>
        <v>0</v>
      </c>
      <c r="DK22" s="1">
        <f>[8]Lithuania!DK$17</f>
        <v>0</v>
      </c>
      <c r="DL22" s="1">
        <f>[8]Lithuania!DL$17</f>
        <v>0</v>
      </c>
      <c r="DM22" s="1">
        <f>[8]Lithuania!DM$17</f>
        <v>0</v>
      </c>
      <c r="DN22" s="1">
        <f>[8]Lithuania!DN$17</f>
        <v>0</v>
      </c>
      <c r="DO22" s="1">
        <f>[8]Lithuania!DO$17</f>
        <v>0</v>
      </c>
      <c r="DP22" s="1">
        <f>[8]Lithuania!DP$17</f>
        <v>0</v>
      </c>
      <c r="DQ22" s="1">
        <f>[8]Lithuania!DQ$17</f>
        <v>0</v>
      </c>
      <c r="DR22" s="1">
        <f>[8]Lithuania!DR$17</f>
        <v>0</v>
      </c>
      <c r="DS22" s="1">
        <f>[8]Lithuania!DS$17</f>
        <v>0</v>
      </c>
      <c r="DT22" s="1">
        <f>[8]Lithuania!DT$17</f>
        <v>0</v>
      </c>
      <c r="DU22" s="1">
        <f>[8]Lithuania!DU$17</f>
        <v>0</v>
      </c>
      <c r="DV22" s="1">
        <f>[8]Lithuania!DV$17</f>
        <v>0</v>
      </c>
      <c r="DW22" s="1">
        <f>[8]Lithuania!DW$17</f>
        <v>0</v>
      </c>
      <c r="DX22" s="1">
        <f>[8]Lithuania!DX$17</f>
        <v>0</v>
      </c>
      <c r="DY22" s="1">
        <f>[8]Lithuania!DY$17</f>
        <v>0</v>
      </c>
      <c r="DZ22" s="1">
        <f>[8]Lithuania!DZ$17</f>
        <v>0</v>
      </c>
      <c r="EA22" s="1">
        <f>[8]Lithuania!EA$17</f>
        <v>0</v>
      </c>
      <c r="EB22" s="1">
        <f>[8]Lithuania!EB$17</f>
        <v>0</v>
      </c>
      <c r="EC22" s="1">
        <f>[8]Lithuania!EC$17</f>
        <v>0</v>
      </c>
      <c r="ED22" s="1">
        <f>[8]Lithuania!ED$17</f>
        <v>0</v>
      </c>
      <c r="EE22" s="1">
        <f>[8]Lithuania!EE$17</f>
        <v>0</v>
      </c>
      <c r="EF22" s="1">
        <f>[8]Lithuania!EF$17</f>
        <v>0</v>
      </c>
      <c r="EG22" s="1">
        <f>[8]Lithuania!EG$17</f>
        <v>0</v>
      </c>
      <c r="EH22" s="1">
        <f>[8]Lithuania!EH$17</f>
        <v>0</v>
      </c>
      <c r="EI22" s="1">
        <f>[8]Lithuania!EI$17</f>
        <v>0</v>
      </c>
      <c r="EJ22" s="1">
        <f>[8]Lithuania!EJ$17</f>
        <v>0</v>
      </c>
      <c r="EK22" s="1">
        <f>[8]Lithuania!EK$17</f>
        <v>0</v>
      </c>
      <c r="EL22" s="1">
        <f>[8]Lithuania!EL$17</f>
        <v>0</v>
      </c>
      <c r="EM22" s="1">
        <f>[8]Lithuania!EM$17</f>
        <v>0</v>
      </c>
      <c r="EN22" s="1">
        <f>[8]Lithuania!EN$17</f>
        <v>0</v>
      </c>
      <c r="EO22" s="1">
        <f>[8]Lithuania!EO$17</f>
        <v>0</v>
      </c>
      <c r="EP22" s="1">
        <f>[8]Lithuania!EP$17</f>
        <v>0</v>
      </c>
      <c r="EQ22" s="1">
        <f>[8]Lithuania!EQ$17</f>
        <v>0</v>
      </c>
      <c r="ER22" s="1">
        <f>[8]Lithuania!ER$17</f>
        <v>0</v>
      </c>
      <c r="ES22" s="1">
        <f>[8]Lithuania!ES$17</f>
        <v>0</v>
      </c>
      <c r="ET22" s="1">
        <f>[8]Lithuania!ET$17</f>
        <v>0</v>
      </c>
      <c r="EU22" s="1">
        <f>[8]Lithuania!EU$17</f>
        <v>0</v>
      </c>
      <c r="EV22" s="1">
        <f>[8]Lithuania!EV$17</f>
        <v>0</v>
      </c>
      <c r="EW22" s="1">
        <f>[8]Lithuania!EW$17</f>
        <v>0</v>
      </c>
      <c r="EX22" s="1">
        <f>[8]Lithuania!EX$17</f>
        <v>0</v>
      </c>
      <c r="EY22" s="1">
        <f>[8]Lithuania!EY$17</f>
        <v>0</v>
      </c>
      <c r="EZ22" s="1">
        <f>[8]Lithuania!EZ$17</f>
        <v>0</v>
      </c>
      <c r="FA22" s="1">
        <f>[8]Lithuania!FA$17</f>
        <v>0</v>
      </c>
      <c r="FB22" s="1">
        <f>[8]Lithuania!FB$17</f>
        <v>0</v>
      </c>
      <c r="FC22" s="1">
        <f>[8]Lithuania!FC$17</f>
        <v>0</v>
      </c>
      <c r="FD22" s="1">
        <f>[8]Lithuania!FD$17</f>
        <v>0</v>
      </c>
      <c r="FE22" s="1">
        <f>[8]Lithuania!FE$17</f>
        <v>0</v>
      </c>
      <c r="FF22" s="1">
        <f>[8]Lithuania!FF$17</f>
        <v>0</v>
      </c>
      <c r="FG22" s="1">
        <f>[8]Lithuania!FG$17</f>
        <v>0</v>
      </c>
      <c r="FH22" s="1">
        <f>[8]Lithuania!FH$17</f>
        <v>0</v>
      </c>
      <c r="FI22" s="1">
        <f>[8]Lithuania!FI$17</f>
        <v>0</v>
      </c>
      <c r="FJ22" s="1">
        <f>[8]Lithuania!FJ$17</f>
        <v>0</v>
      </c>
      <c r="FK22" s="1">
        <f>[8]Lithuania!FK$17</f>
        <v>0</v>
      </c>
      <c r="FL22" s="1">
        <f>[8]Lithuania!FL$17</f>
        <v>0</v>
      </c>
      <c r="FM22" s="1">
        <f>[8]Lithuania!FM$17</f>
        <v>0</v>
      </c>
      <c r="FN22" s="1">
        <f>[8]Lithuania!FN$17</f>
        <v>0</v>
      </c>
      <c r="FO22" s="1">
        <f>[8]Lithuania!FO$17</f>
        <v>0</v>
      </c>
      <c r="FP22" s="1">
        <f>[8]Lithuania!FP$17</f>
        <v>0</v>
      </c>
      <c r="FQ22" s="1">
        <f>[8]Lithuania!FQ$17</f>
        <v>0</v>
      </c>
      <c r="FR22" s="1">
        <f>[8]Lithuania!FR$17</f>
        <v>0</v>
      </c>
      <c r="FS22" s="1">
        <f>[8]Lithuania!FS$17</f>
        <v>0</v>
      </c>
      <c r="FT22" s="1">
        <f>[8]Lithuania!FT$17</f>
        <v>0</v>
      </c>
      <c r="FU22" s="1">
        <f>[8]Lithuania!FU$17</f>
        <v>0</v>
      </c>
      <c r="FV22" s="1">
        <f>[8]Lithuania!FV$17</f>
        <v>0</v>
      </c>
      <c r="FW22" s="1">
        <f>[8]Lithuania!FW$17</f>
        <v>0</v>
      </c>
      <c r="FX22" s="1">
        <f>[8]Lithuania!FX$17</f>
        <v>0</v>
      </c>
      <c r="FY22" s="1">
        <f>[8]Lithuania!FY$17</f>
        <v>0</v>
      </c>
      <c r="FZ22" s="7">
        <f>1/1000*SUM($B22:FY22)</f>
        <v>0</v>
      </c>
    </row>
    <row r="23" spans="1:182">
      <c r="A23" t="s">
        <v>38</v>
      </c>
      <c r="B23" s="1">
        <f>[8]Luxembourg!B$17</f>
        <v>922</v>
      </c>
      <c r="C23" s="1">
        <f>[8]Luxembourg!C$17</f>
        <v>231</v>
      </c>
      <c r="D23" s="1">
        <f>[8]Luxembourg!D$17</f>
        <v>922</v>
      </c>
      <c r="E23" s="1">
        <f>[8]Luxembourg!E$17</f>
        <v>0</v>
      </c>
      <c r="F23" s="1">
        <f>[8]Luxembourg!F$17</f>
        <v>1056</v>
      </c>
      <c r="G23" s="1">
        <f>[8]Luxembourg!G$17</f>
        <v>0</v>
      </c>
      <c r="H23" s="1">
        <f>[8]Luxembourg!H$17</f>
        <v>0</v>
      </c>
      <c r="I23" s="1">
        <f>[8]Luxembourg!I$17</f>
        <v>960</v>
      </c>
      <c r="J23" s="1">
        <f>[8]Luxembourg!J$17</f>
        <v>0</v>
      </c>
      <c r="K23" s="1">
        <f>[8]Luxembourg!K$17</f>
        <v>360</v>
      </c>
      <c r="L23" s="1">
        <f>[8]Luxembourg!L$17</f>
        <v>1622</v>
      </c>
      <c r="M23" s="1">
        <f>[8]Luxembourg!M$17</f>
        <v>0</v>
      </c>
      <c r="N23" s="1">
        <f>[8]Luxembourg!N$17</f>
        <v>0</v>
      </c>
      <c r="O23" s="1">
        <f>[8]Luxembourg!O$17</f>
        <v>0</v>
      </c>
      <c r="P23" s="1">
        <f>[8]Luxembourg!P$17</f>
        <v>0</v>
      </c>
      <c r="Q23" s="1">
        <f>[8]Luxembourg!Q$17</f>
        <v>0</v>
      </c>
      <c r="R23" s="1">
        <f>[8]Luxembourg!R$17</f>
        <v>0</v>
      </c>
      <c r="S23" s="1">
        <f>[8]Luxembourg!S$17</f>
        <v>0</v>
      </c>
      <c r="T23" s="1">
        <f>[8]Luxembourg!T$17</f>
        <v>0</v>
      </c>
      <c r="U23" s="1">
        <f>[8]Luxembourg!U$17</f>
        <v>0</v>
      </c>
      <c r="V23" s="1">
        <f>[8]Luxembourg!V$17</f>
        <v>0</v>
      </c>
      <c r="W23" s="1">
        <f>[8]Luxembourg!W$17</f>
        <v>4171</v>
      </c>
      <c r="X23" s="1">
        <f>[8]Luxembourg!X$17</f>
        <v>1560</v>
      </c>
      <c r="Y23" s="1">
        <f>[8]Luxembourg!Y$17</f>
        <v>1560</v>
      </c>
      <c r="Z23" s="1">
        <f>[8]Luxembourg!Z$17</f>
        <v>0</v>
      </c>
      <c r="AA23" s="1">
        <f>[8]Luxembourg!AA$17</f>
        <v>23270</v>
      </c>
      <c r="AB23" s="1">
        <f>[8]Luxembourg!AB$17</f>
        <v>23627</v>
      </c>
      <c r="AC23" s="1">
        <f>[8]Luxembourg!AC$17</f>
        <v>6930</v>
      </c>
      <c r="AD23" s="1">
        <f>[8]Luxembourg!AD$17</f>
        <v>0</v>
      </c>
      <c r="AE23" s="1">
        <f>[8]Luxembourg!AE$17</f>
        <v>0</v>
      </c>
      <c r="AF23" s="1">
        <f>[8]Luxembourg!AF$17</f>
        <v>0</v>
      </c>
      <c r="AG23" s="1">
        <f>[8]Luxembourg!AG$17</f>
        <v>0</v>
      </c>
      <c r="AH23" s="1">
        <f>[8]Luxembourg!AH$17</f>
        <v>0</v>
      </c>
      <c r="AI23" s="1">
        <f>[8]Luxembourg!AI$17</f>
        <v>0</v>
      </c>
      <c r="AJ23" s="1">
        <f>[8]Luxembourg!AJ$17</f>
        <v>0</v>
      </c>
      <c r="AK23" s="1">
        <f>[8]Luxembourg!AK$17</f>
        <v>0</v>
      </c>
      <c r="AL23" s="1">
        <f>[8]Luxembourg!AL$17</f>
        <v>0</v>
      </c>
      <c r="AM23" s="1">
        <f>[8]Luxembourg!AM$17</f>
        <v>0</v>
      </c>
      <c r="AN23" s="1">
        <f>[8]Luxembourg!AN$17</f>
        <v>0</v>
      </c>
      <c r="AO23" s="1">
        <f>[8]Luxembourg!AO$17</f>
        <v>0</v>
      </c>
      <c r="AP23" s="1">
        <f>[8]Luxembourg!AP$17</f>
        <v>0</v>
      </c>
      <c r="AQ23" s="1">
        <f>[8]Luxembourg!AQ$17</f>
        <v>0</v>
      </c>
      <c r="AR23" s="1">
        <f>[8]Luxembourg!AR$17</f>
        <v>0</v>
      </c>
      <c r="AS23" s="1">
        <f>[8]Luxembourg!AS$17</f>
        <v>0</v>
      </c>
      <c r="AT23" s="1">
        <f>[8]Luxembourg!AT$17</f>
        <v>0</v>
      </c>
      <c r="AU23" s="1">
        <f>[8]Luxembourg!AU$17</f>
        <v>0</v>
      </c>
      <c r="AV23" s="1">
        <f>[8]Luxembourg!AV$17</f>
        <v>0</v>
      </c>
      <c r="AW23" s="1">
        <f>[8]Luxembourg!AW$17</f>
        <v>0</v>
      </c>
      <c r="AX23" s="1">
        <f>[8]Luxembourg!AX$17</f>
        <v>0</v>
      </c>
      <c r="AY23" s="1">
        <f>[8]Luxembourg!AY$17</f>
        <v>0</v>
      </c>
      <c r="AZ23" s="1">
        <f>[8]Luxembourg!AZ$17</f>
        <v>0</v>
      </c>
      <c r="BA23" s="1">
        <f>[8]Luxembourg!BA$17</f>
        <v>0</v>
      </c>
      <c r="BB23" s="1">
        <f>[8]Luxembourg!BB$17</f>
        <v>0</v>
      </c>
      <c r="BC23" s="1">
        <f>[8]Luxembourg!BC$17</f>
        <v>0</v>
      </c>
      <c r="BD23" s="1">
        <f>[8]Luxembourg!BD$17</f>
        <v>0</v>
      </c>
      <c r="BE23" s="1">
        <f>[8]Luxembourg!BE$17</f>
        <v>0</v>
      </c>
      <c r="BF23" s="1">
        <f>[8]Luxembourg!BF$17</f>
        <v>0</v>
      </c>
      <c r="BG23" s="1">
        <f>[8]Luxembourg!BG$17</f>
        <v>0</v>
      </c>
      <c r="BH23" s="1">
        <f>[8]Luxembourg!BH$17</f>
        <v>0</v>
      </c>
      <c r="BI23" s="1">
        <f>[8]Luxembourg!BI$17</f>
        <v>0</v>
      </c>
      <c r="BJ23" s="1">
        <f>[8]Luxembourg!BJ$17</f>
        <v>0</v>
      </c>
      <c r="BK23" s="1">
        <f>[8]Luxembourg!BK$17</f>
        <v>0</v>
      </c>
      <c r="BL23" s="1">
        <f>[8]Luxembourg!BL$17</f>
        <v>0</v>
      </c>
      <c r="BM23" s="1">
        <f>[8]Luxembourg!BM$17</f>
        <v>0</v>
      </c>
      <c r="BN23" s="1">
        <f>[8]Luxembourg!BN$17</f>
        <v>0</v>
      </c>
      <c r="BO23" s="1">
        <f>[8]Luxembourg!BO$17</f>
        <v>0</v>
      </c>
      <c r="BP23" s="1">
        <f>[8]Luxembourg!BP$17</f>
        <v>0</v>
      </c>
      <c r="BQ23" s="1">
        <f>[8]Luxembourg!BQ$17</f>
        <v>0</v>
      </c>
      <c r="BR23" s="1">
        <f>[8]Luxembourg!BR$17</f>
        <v>0</v>
      </c>
      <c r="BS23" s="1">
        <f>[8]Luxembourg!BS$17</f>
        <v>2300</v>
      </c>
      <c r="BT23" s="1">
        <f>[8]Luxembourg!BT$17</f>
        <v>0</v>
      </c>
      <c r="BU23" s="1">
        <f>[8]Luxembourg!BU$17</f>
        <v>0</v>
      </c>
      <c r="BV23" s="1">
        <f>[8]Luxembourg!BV$17</f>
        <v>0</v>
      </c>
      <c r="BW23" s="1">
        <f>[8]Luxembourg!BW$17</f>
        <v>0</v>
      </c>
      <c r="BX23" s="1">
        <f>[8]Luxembourg!BX$17</f>
        <v>720</v>
      </c>
      <c r="BY23" s="1">
        <f>[8]Luxembourg!BY$17</f>
        <v>0</v>
      </c>
      <c r="BZ23" s="1">
        <f>[8]Luxembourg!BZ$17</f>
        <v>0</v>
      </c>
      <c r="CA23" s="1">
        <f>[8]Luxembourg!CA$17</f>
        <v>0</v>
      </c>
      <c r="CB23" s="1">
        <f>[8]Luxembourg!CB$17</f>
        <v>0</v>
      </c>
      <c r="CC23" s="1">
        <f>[8]Luxembourg!CC$17</f>
        <v>8268</v>
      </c>
      <c r="CD23" s="1">
        <f>[8]Luxembourg!CD$17</f>
        <v>9643</v>
      </c>
      <c r="CE23" s="1">
        <f>[8]Luxembourg!CE$17</f>
        <v>15614</v>
      </c>
      <c r="CF23" s="1">
        <f>[8]Luxembourg!CF$17</f>
        <v>2280</v>
      </c>
      <c r="CG23" s="1">
        <f>[8]Luxembourg!CG$17</f>
        <v>9869</v>
      </c>
      <c r="CH23" s="1">
        <f>[8]Luxembourg!CH$17</f>
        <v>35138</v>
      </c>
      <c r="CI23" s="1">
        <f>[8]Luxembourg!CI$17</f>
        <v>22695</v>
      </c>
      <c r="CJ23" s="1">
        <f>[8]Luxembourg!CJ$17</f>
        <v>6811</v>
      </c>
      <c r="CK23" s="1">
        <f>[8]Luxembourg!CK$17</f>
        <v>1944</v>
      </c>
      <c r="CL23" s="1">
        <f>[8]Luxembourg!CL$17</f>
        <v>0</v>
      </c>
      <c r="CM23" s="1">
        <f>[8]Luxembourg!CM$17</f>
        <v>0</v>
      </c>
      <c r="CN23" s="1">
        <f>[8]Luxembourg!CN$17</f>
        <v>0</v>
      </c>
      <c r="CO23" s="1">
        <f>[8]Luxembourg!CO$17</f>
        <v>0</v>
      </c>
      <c r="CP23" s="1">
        <f>[8]Luxembourg!CP$17</f>
        <v>3877</v>
      </c>
      <c r="CQ23" s="1">
        <f>[8]Luxembourg!CQ$17</f>
        <v>12505</v>
      </c>
      <c r="CR23" s="1">
        <f>[8]Luxembourg!CR$17</f>
        <v>3828</v>
      </c>
      <c r="CS23" s="1">
        <f>[8]Luxembourg!CS$17</f>
        <v>3360</v>
      </c>
      <c r="CT23" s="1">
        <f>[8]Luxembourg!CT$17</f>
        <v>0</v>
      </c>
      <c r="CU23" s="1">
        <f>[8]Luxembourg!CU$17</f>
        <v>6510</v>
      </c>
      <c r="CV23" s="1">
        <f>[8]Luxembourg!CV$17</f>
        <v>0</v>
      </c>
      <c r="CW23" s="1">
        <f>[8]Luxembourg!CW$17</f>
        <v>0</v>
      </c>
      <c r="CX23" s="1">
        <f>[8]Luxembourg!CX$17</f>
        <v>2250</v>
      </c>
      <c r="CY23" s="1">
        <f>[8]Luxembourg!CY$17</f>
        <v>15304</v>
      </c>
      <c r="CZ23" s="1">
        <f>[8]Luxembourg!CZ$17</f>
        <v>6728</v>
      </c>
      <c r="DA23" s="1">
        <f>[8]Luxembourg!DA$17</f>
        <v>15908</v>
      </c>
      <c r="DB23" s="1">
        <f>[8]Luxembourg!DB$17</f>
        <v>14574</v>
      </c>
      <c r="DC23" s="1">
        <f>[8]Luxembourg!DC$17</f>
        <v>17174</v>
      </c>
      <c r="DD23" s="1">
        <f>[8]Luxembourg!DD$17</f>
        <v>4237</v>
      </c>
      <c r="DE23" s="1">
        <f>[8]Luxembourg!DE$17</f>
        <v>4237</v>
      </c>
      <c r="DF23" s="1">
        <f>[8]Luxembourg!DF$17</f>
        <v>8474</v>
      </c>
      <c r="DG23" s="1">
        <f>[8]Luxembourg!DG$17</f>
        <v>13716</v>
      </c>
      <c r="DH23" s="1">
        <f>[8]Luxembourg!DH$17</f>
        <v>3984</v>
      </c>
      <c r="DI23" s="1">
        <f>[8]Luxembourg!DI$17</f>
        <v>4237</v>
      </c>
      <c r="DJ23" s="1">
        <f>[8]Luxembourg!DJ$17</f>
        <v>1920</v>
      </c>
      <c r="DK23" s="1">
        <f>[8]Luxembourg!DK$17</f>
        <v>4800</v>
      </c>
      <c r="DL23" s="1">
        <f>[8]Luxembourg!DL$17</f>
        <v>0</v>
      </c>
      <c r="DM23" s="1">
        <f>[8]Luxembourg!DM$17</f>
        <v>6656</v>
      </c>
      <c r="DN23" s="1">
        <f>[8]Luxembourg!DN$17</f>
        <v>3931</v>
      </c>
      <c r="DO23" s="1">
        <f>[8]Luxembourg!DO$17</f>
        <v>15725</v>
      </c>
      <c r="DP23" s="1">
        <f>[8]Luxembourg!DP$17</f>
        <v>19656</v>
      </c>
      <c r="DQ23" s="1">
        <f>[8]Luxembourg!DQ$17</f>
        <v>38281</v>
      </c>
      <c r="DR23" s="1">
        <f>[8]Luxembourg!DR$17</f>
        <v>3931</v>
      </c>
      <c r="DS23" s="1">
        <f>[8]Luxembourg!DS$17</f>
        <v>0</v>
      </c>
      <c r="DT23" s="1">
        <f>[8]Luxembourg!DT$17</f>
        <v>6186</v>
      </c>
      <c r="DU23" s="1">
        <f>[8]Luxembourg!DU$17</f>
        <v>0</v>
      </c>
      <c r="DV23" s="1">
        <f>[8]Luxembourg!DV$17</f>
        <v>0</v>
      </c>
      <c r="DW23" s="1">
        <f>[8]Luxembourg!DW$17</f>
        <v>13288</v>
      </c>
      <c r="DX23" s="1">
        <f>[8]Luxembourg!DX$17</f>
        <v>2288</v>
      </c>
      <c r="DY23" s="1">
        <f>[8]Luxembourg!DY$17</f>
        <v>31082</v>
      </c>
      <c r="DZ23" s="1">
        <f>[8]Luxembourg!DZ$17</f>
        <v>40322</v>
      </c>
      <c r="EA23" s="1">
        <f>[8]Luxembourg!EA$17</f>
        <v>45210</v>
      </c>
      <c r="EB23" s="1">
        <f>[8]Luxembourg!EB$17</f>
        <v>40810</v>
      </c>
      <c r="EC23" s="1">
        <f>[8]Luxembourg!EC$17</f>
        <v>26208</v>
      </c>
      <c r="ED23" s="1">
        <f>[8]Luxembourg!ED$17</f>
        <v>32736</v>
      </c>
      <c r="EE23" s="1">
        <f>[8]Luxembourg!EE$17</f>
        <v>19360</v>
      </c>
      <c r="EF23" s="1">
        <f>[8]Luxembourg!EF$17</f>
        <v>23795</v>
      </c>
      <c r="EG23" s="1">
        <f>[8]Luxembourg!EG$17</f>
        <v>0</v>
      </c>
      <c r="EH23" s="1">
        <f>[8]Luxembourg!EH$17</f>
        <v>3893</v>
      </c>
      <c r="EI23" s="1">
        <f>[8]Luxembourg!EI$17</f>
        <v>7350</v>
      </c>
      <c r="EJ23" s="1">
        <f>[8]Luxembourg!EJ$17</f>
        <v>14700</v>
      </c>
      <c r="EK23" s="1">
        <f>[8]Luxembourg!EK$17</f>
        <v>29400</v>
      </c>
      <c r="EL23" s="1">
        <f>[8]Luxembourg!EL$17</f>
        <v>32032</v>
      </c>
      <c r="EM23" s="1">
        <f>[8]Luxembourg!EM$17</f>
        <v>34573</v>
      </c>
      <c r="EN23" s="1">
        <f>[8]Luxembourg!EN$17</f>
        <v>0</v>
      </c>
      <c r="EO23" s="1">
        <f>[8]Luxembourg!EO$17</f>
        <v>0</v>
      </c>
      <c r="EP23" s="1">
        <f>[8]Luxembourg!EP$17</f>
        <v>18304</v>
      </c>
      <c r="EQ23" s="1">
        <f>[8]Luxembourg!EQ$17</f>
        <v>12975</v>
      </c>
      <c r="ER23" s="1">
        <f>[8]Luxembourg!ER$17</f>
        <v>0</v>
      </c>
      <c r="ES23" s="1">
        <f>[8]Luxembourg!ES$17</f>
        <v>0</v>
      </c>
      <c r="ET23" s="1">
        <f>[8]Luxembourg!ET$17</f>
        <v>0</v>
      </c>
      <c r="EU23" s="1">
        <f>[8]Luxembourg!EU$17</f>
        <v>0</v>
      </c>
      <c r="EV23" s="1">
        <f>[8]Luxembourg!EV$17</f>
        <v>5220</v>
      </c>
      <c r="EW23" s="1">
        <f>[8]Luxembourg!EW$17</f>
        <v>11600</v>
      </c>
      <c r="EX23" s="1">
        <f>[8]Luxembourg!EX$17</f>
        <v>27058</v>
      </c>
      <c r="EY23" s="1">
        <f>[8]Luxembourg!EY$17</f>
        <v>281996</v>
      </c>
      <c r="EZ23" s="1">
        <f>[8]Luxembourg!EZ$17</f>
        <v>12799</v>
      </c>
      <c r="FA23" s="1">
        <f>[8]Luxembourg!FA$17</f>
        <v>10474</v>
      </c>
      <c r="FB23" s="1">
        <f>[8]Luxembourg!FB$17</f>
        <v>0</v>
      </c>
      <c r="FC23" s="1">
        <f>[8]Luxembourg!FC$17</f>
        <v>7004</v>
      </c>
      <c r="FD23" s="1">
        <f>[8]Luxembourg!FD$17</f>
        <v>0</v>
      </c>
      <c r="FE23" s="1">
        <f>[8]Luxembourg!FE$17</f>
        <v>0</v>
      </c>
      <c r="FF23" s="1">
        <f>[8]Luxembourg!FF$17</f>
        <v>0</v>
      </c>
      <c r="FG23" s="1">
        <f>[8]Luxembourg!FG$17</f>
        <v>0</v>
      </c>
      <c r="FH23" s="1">
        <f>[8]Luxembourg!FH$17</f>
        <v>0</v>
      </c>
      <c r="FI23" s="1">
        <f>[8]Luxembourg!FI$17</f>
        <v>0</v>
      </c>
      <c r="FJ23" s="1">
        <f>[8]Luxembourg!FJ$17</f>
        <v>0</v>
      </c>
      <c r="FK23" s="1">
        <f>[8]Luxembourg!FK$17</f>
        <v>0</v>
      </c>
      <c r="FL23" s="1">
        <f>[8]Luxembourg!FL$17</f>
        <v>0</v>
      </c>
      <c r="FM23" s="1">
        <f>[8]Luxembourg!FM$17</f>
        <v>0</v>
      </c>
      <c r="FN23" s="1">
        <f>[8]Luxembourg!FN$17</f>
        <v>0</v>
      </c>
      <c r="FO23" s="1">
        <f>[8]Luxembourg!FO$17</f>
        <v>0</v>
      </c>
      <c r="FP23" s="1">
        <f>[8]Luxembourg!FP$17</f>
        <v>0</v>
      </c>
      <c r="FQ23" s="1">
        <f>[8]Luxembourg!FQ$17</f>
        <v>0</v>
      </c>
      <c r="FR23" s="1">
        <f>[8]Luxembourg!FR$17</f>
        <v>0</v>
      </c>
      <c r="FS23" s="1">
        <f>[8]Luxembourg!FS$17</f>
        <v>0</v>
      </c>
      <c r="FT23" s="1">
        <f>[8]Luxembourg!FT$17</f>
        <v>0</v>
      </c>
      <c r="FU23" s="1">
        <f>[8]Luxembourg!FU$17</f>
        <v>0</v>
      </c>
      <c r="FV23" s="1">
        <f>[8]Luxembourg!FV$17</f>
        <v>0</v>
      </c>
      <c r="FW23" s="1">
        <f>[8]Luxembourg!FW$17</f>
        <v>0</v>
      </c>
      <c r="FX23" s="1">
        <f>[8]Luxembourg!FX$17</f>
        <v>0</v>
      </c>
      <c r="FY23" s="1">
        <f>[8]Luxembourg!FY$17</f>
        <v>0</v>
      </c>
      <c r="FZ23" s="7">
        <f>1/1000*SUM($B23:FY23)</f>
        <v>1208.9390000000001</v>
      </c>
    </row>
    <row r="24" spans="1:182">
      <c r="A24" t="s">
        <v>39</v>
      </c>
      <c r="B24" s="1">
        <f>[8]Malta!B$17</f>
        <v>0</v>
      </c>
      <c r="C24" s="1">
        <f>[8]Malta!C$17</f>
        <v>0</v>
      </c>
      <c r="D24" s="1">
        <f>[8]Malta!D$17</f>
        <v>0</v>
      </c>
      <c r="E24" s="1">
        <f>[8]Malta!E$17</f>
        <v>0</v>
      </c>
      <c r="F24" s="1">
        <f>[8]Malta!F$17</f>
        <v>0</v>
      </c>
      <c r="G24" s="1">
        <f>[8]Malta!G$17</f>
        <v>0</v>
      </c>
      <c r="H24" s="1">
        <f>[8]Malta!H$17</f>
        <v>0</v>
      </c>
      <c r="I24" s="1">
        <f>[8]Malta!I$17</f>
        <v>0</v>
      </c>
      <c r="J24" s="1">
        <f>[8]Malta!J$17</f>
        <v>0</v>
      </c>
      <c r="K24" s="1">
        <f>[8]Malta!K$17</f>
        <v>0</v>
      </c>
      <c r="L24" s="1">
        <f>[8]Malta!L$17</f>
        <v>0</v>
      </c>
      <c r="M24" s="1">
        <f>[8]Malta!M$17</f>
        <v>0</v>
      </c>
      <c r="N24" s="1">
        <f>[8]Malta!N$17</f>
        <v>0</v>
      </c>
      <c r="O24" s="1">
        <f>[8]Malta!O$17</f>
        <v>0</v>
      </c>
      <c r="P24" s="1">
        <f>[8]Malta!P$17</f>
        <v>0</v>
      </c>
      <c r="Q24" s="1">
        <f>[8]Malta!Q$17</f>
        <v>0</v>
      </c>
      <c r="R24" s="1">
        <f>[8]Malta!R$17</f>
        <v>0</v>
      </c>
      <c r="S24" s="1">
        <f>[8]Malta!S$17</f>
        <v>0</v>
      </c>
      <c r="T24" s="1">
        <f>[8]Malta!T$17</f>
        <v>0</v>
      </c>
      <c r="U24" s="1">
        <f>[8]Malta!U$17</f>
        <v>0</v>
      </c>
      <c r="V24" s="1">
        <f>[8]Malta!V$17</f>
        <v>0</v>
      </c>
      <c r="W24" s="1">
        <f>[8]Malta!W$17</f>
        <v>0</v>
      </c>
      <c r="X24" s="1">
        <f>[8]Malta!X$17</f>
        <v>0</v>
      </c>
      <c r="Y24" s="1">
        <f>[8]Malta!Y$17</f>
        <v>0</v>
      </c>
      <c r="Z24" s="1">
        <f>[8]Malta!Z$17</f>
        <v>0</v>
      </c>
      <c r="AA24" s="1">
        <f>[8]Malta!AA$17</f>
        <v>0</v>
      </c>
      <c r="AB24" s="1">
        <f>[8]Malta!AB$17</f>
        <v>0</v>
      </c>
      <c r="AC24" s="1">
        <f>[8]Malta!AC$17</f>
        <v>0</v>
      </c>
      <c r="AD24" s="1">
        <f>[8]Malta!AD$17</f>
        <v>0</v>
      </c>
      <c r="AE24" s="1">
        <f>[8]Malta!AE$17</f>
        <v>0</v>
      </c>
      <c r="AF24" s="1">
        <f>[8]Malta!AF$17</f>
        <v>0</v>
      </c>
      <c r="AG24" s="1">
        <f>[8]Malta!AG$17</f>
        <v>0</v>
      </c>
      <c r="AH24" s="1">
        <f>[8]Malta!AH$17</f>
        <v>0</v>
      </c>
      <c r="AI24" s="1">
        <f>[8]Malta!AI$17</f>
        <v>0</v>
      </c>
      <c r="AJ24" s="1">
        <f>[8]Malta!AJ$17</f>
        <v>0</v>
      </c>
      <c r="AK24" s="1">
        <f>[8]Malta!AK$17</f>
        <v>0</v>
      </c>
      <c r="AL24" s="1">
        <f>[8]Malta!AL$17</f>
        <v>0</v>
      </c>
      <c r="AM24" s="1">
        <f>[8]Malta!AM$17</f>
        <v>0</v>
      </c>
      <c r="AN24" s="1">
        <f>[8]Malta!AN$17</f>
        <v>0</v>
      </c>
      <c r="AO24" s="1">
        <f>[8]Malta!AO$17</f>
        <v>0</v>
      </c>
      <c r="AP24" s="1">
        <f>[8]Malta!AP$17</f>
        <v>0</v>
      </c>
      <c r="AQ24" s="1">
        <f>[8]Malta!AQ$17</f>
        <v>0</v>
      </c>
      <c r="AR24" s="1">
        <f>[8]Malta!AR$17</f>
        <v>0</v>
      </c>
      <c r="AS24" s="1">
        <f>[8]Malta!AS$17</f>
        <v>0</v>
      </c>
      <c r="AT24" s="1">
        <f>[8]Malta!AT$17</f>
        <v>0</v>
      </c>
      <c r="AU24" s="1">
        <f>[8]Malta!AU$17</f>
        <v>0</v>
      </c>
      <c r="AV24" s="1">
        <f>[8]Malta!AV$17</f>
        <v>0</v>
      </c>
      <c r="AW24" s="1">
        <f>[8]Malta!AW$17</f>
        <v>0</v>
      </c>
      <c r="AX24" s="1">
        <f>[8]Malta!AX$17</f>
        <v>0</v>
      </c>
      <c r="AY24" s="1">
        <f>[8]Malta!AY$17</f>
        <v>0</v>
      </c>
      <c r="AZ24" s="1">
        <f>[8]Malta!AZ$17</f>
        <v>0</v>
      </c>
      <c r="BA24" s="1">
        <f>[8]Malta!BA$17</f>
        <v>0</v>
      </c>
      <c r="BB24" s="1">
        <f>[8]Malta!BB$17</f>
        <v>0</v>
      </c>
      <c r="BC24" s="1">
        <f>[8]Malta!BC$17</f>
        <v>0</v>
      </c>
      <c r="BD24" s="1">
        <f>[8]Malta!BD$17</f>
        <v>0</v>
      </c>
      <c r="BE24" s="1">
        <f>[8]Malta!BE$17</f>
        <v>0</v>
      </c>
      <c r="BF24" s="1">
        <f>[8]Malta!BF$17</f>
        <v>0</v>
      </c>
      <c r="BG24" s="1">
        <f>[8]Malta!BG$17</f>
        <v>0</v>
      </c>
      <c r="BH24" s="1">
        <f>[8]Malta!BH$17</f>
        <v>0</v>
      </c>
      <c r="BI24" s="1">
        <f>[8]Malta!BI$17</f>
        <v>0</v>
      </c>
      <c r="BJ24" s="1">
        <f>[8]Malta!BJ$17</f>
        <v>0</v>
      </c>
      <c r="BK24" s="1">
        <f>[8]Malta!BK$17</f>
        <v>0</v>
      </c>
      <c r="BL24" s="1">
        <f>[8]Malta!BL$17</f>
        <v>0</v>
      </c>
      <c r="BM24" s="1">
        <f>[8]Malta!BM$17</f>
        <v>0</v>
      </c>
      <c r="BN24" s="1">
        <f>[8]Malta!BN$17</f>
        <v>0</v>
      </c>
      <c r="BO24" s="1">
        <f>[8]Malta!BO$17</f>
        <v>0</v>
      </c>
      <c r="BP24" s="1">
        <f>[8]Malta!BP$17</f>
        <v>0</v>
      </c>
      <c r="BQ24" s="1">
        <f>[8]Malta!BQ$17</f>
        <v>0</v>
      </c>
      <c r="BR24" s="1">
        <f>[8]Malta!BR$17</f>
        <v>0</v>
      </c>
      <c r="BS24" s="1">
        <f>[8]Malta!BS$17</f>
        <v>0</v>
      </c>
      <c r="BT24" s="1">
        <f>[8]Malta!BT$17</f>
        <v>0</v>
      </c>
      <c r="BU24" s="1">
        <f>[8]Malta!BU$17</f>
        <v>0</v>
      </c>
      <c r="BV24" s="1">
        <f>[8]Malta!BV$17</f>
        <v>0</v>
      </c>
      <c r="BW24" s="1">
        <f>[8]Malta!BW$17</f>
        <v>0</v>
      </c>
      <c r="BX24" s="1">
        <f>[8]Malta!BX$17</f>
        <v>0</v>
      </c>
      <c r="BY24" s="1">
        <f>[8]Malta!BY$17</f>
        <v>0</v>
      </c>
      <c r="BZ24" s="1">
        <f>[8]Malta!BZ$17</f>
        <v>0</v>
      </c>
      <c r="CA24" s="1">
        <f>[8]Malta!CA$17</f>
        <v>0</v>
      </c>
      <c r="CB24" s="1">
        <f>[8]Malta!CB$17</f>
        <v>0</v>
      </c>
      <c r="CC24" s="1">
        <f>[8]Malta!CC$17</f>
        <v>0</v>
      </c>
      <c r="CD24" s="1">
        <f>[8]Malta!CD$17</f>
        <v>0</v>
      </c>
      <c r="CE24" s="1">
        <f>[8]Malta!CE$17</f>
        <v>0</v>
      </c>
      <c r="CF24" s="1">
        <f>[8]Malta!CF$17</f>
        <v>0</v>
      </c>
      <c r="CG24" s="1">
        <f>[8]Malta!CG$17</f>
        <v>0</v>
      </c>
      <c r="CH24" s="1">
        <f>[8]Malta!CH$17</f>
        <v>0</v>
      </c>
      <c r="CI24" s="1">
        <f>[8]Malta!CI$17</f>
        <v>0</v>
      </c>
      <c r="CJ24" s="1">
        <f>[8]Malta!CJ$17</f>
        <v>0</v>
      </c>
      <c r="CK24" s="1">
        <f>[8]Malta!CK$17</f>
        <v>0</v>
      </c>
      <c r="CL24" s="1">
        <f>[8]Malta!CL$17</f>
        <v>0</v>
      </c>
      <c r="CM24" s="1">
        <f>[8]Malta!CM$17</f>
        <v>0</v>
      </c>
      <c r="CN24" s="1">
        <f>[8]Malta!CN$17</f>
        <v>0</v>
      </c>
      <c r="CO24" s="1">
        <f>[8]Malta!CO$17</f>
        <v>0</v>
      </c>
      <c r="CP24" s="1">
        <f>[8]Malta!CP$17</f>
        <v>0</v>
      </c>
      <c r="CQ24" s="1">
        <f>[8]Malta!CQ$17</f>
        <v>0</v>
      </c>
      <c r="CR24" s="1">
        <f>[8]Malta!CR$17</f>
        <v>0</v>
      </c>
      <c r="CS24" s="1">
        <f>[8]Malta!CS$17</f>
        <v>0</v>
      </c>
      <c r="CT24" s="1">
        <f>[8]Malta!CT$17</f>
        <v>0</v>
      </c>
      <c r="CU24" s="1">
        <f>[8]Malta!CU$17</f>
        <v>0</v>
      </c>
      <c r="CV24" s="1">
        <f>[8]Malta!CV$17</f>
        <v>0</v>
      </c>
      <c r="CW24" s="1">
        <f>[8]Malta!CW$17</f>
        <v>0</v>
      </c>
      <c r="CX24" s="1">
        <f>[8]Malta!CX$17</f>
        <v>0</v>
      </c>
      <c r="CY24" s="1">
        <f>[8]Malta!CY$17</f>
        <v>0</v>
      </c>
      <c r="CZ24" s="1">
        <f>[8]Malta!CZ$17</f>
        <v>0</v>
      </c>
      <c r="DA24" s="1">
        <f>[8]Malta!DA$17</f>
        <v>0</v>
      </c>
      <c r="DB24" s="1">
        <f>[8]Malta!DB$17</f>
        <v>0</v>
      </c>
      <c r="DC24" s="1">
        <f>[8]Malta!DC$17</f>
        <v>0</v>
      </c>
      <c r="DD24" s="1">
        <f>[8]Malta!DD$17</f>
        <v>0</v>
      </c>
      <c r="DE24" s="1">
        <f>[8]Malta!DE$17</f>
        <v>0</v>
      </c>
      <c r="DF24" s="1">
        <f>[8]Malta!DF$17</f>
        <v>0</v>
      </c>
      <c r="DG24" s="1">
        <f>[8]Malta!DG$17</f>
        <v>0</v>
      </c>
      <c r="DH24" s="1">
        <f>[8]Malta!DH$17</f>
        <v>0</v>
      </c>
      <c r="DI24" s="1">
        <f>[8]Malta!DI$17</f>
        <v>0</v>
      </c>
      <c r="DJ24" s="1">
        <f>[8]Malta!DJ$17</f>
        <v>0</v>
      </c>
      <c r="DK24" s="1">
        <f>[8]Malta!DK$17</f>
        <v>0</v>
      </c>
      <c r="DL24" s="1">
        <f>[8]Malta!DL$17</f>
        <v>0</v>
      </c>
      <c r="DM24" s="1">
        <f>[8]Malta!DM$17</f>
        <v>0</v>
      </c>
      <c r="DN24" s="1">
        <f>[8]Malta!DN$17</f>
        <v>0</v>
      </c>
      <c r="DO24" s="1">
        <f>[8]Malta!DO$17</f>
        <v>0</v>
      </c>
      <c r="DP24" s="1">
        <f>[8]Malta!DP$17</f>
        <v>0</v>
      </c>
      <c r="DQ24" s="1">
        <f>[8]Malta!DQ$17</f>
        <v>0</v>
      </c>
      <c r="DR24" s="1">
        <f>[8]Malta!DR$17</f>
        <v>0</v>
      </c>
      <c r="DS24" s="1">
        <f>[8]Malta!DS$17</f>
        <v>0</v>
      </c>
      <c r="DT24" s="1">
        <f>[8]Malta!DT$17</f>
        <v>0</v>
      </c>
      <c r="DU24" s="1">
        <f>[8]Malta!DU$17</f>
        <v>0</v>
      </c>
      <c r="DV24" s="1">
        <f>[8]Malta!DV$17</f>
        <v>0</v>
      </c>
      <c r="DW24" s="1">
        <f>[8]Malta!DW$17</f>
        <v>0</v>
      </c>
      <c r="DX24" s="1">
        <f>[8]Malta!DX$17</f>
        <v>0</v>
      </c>
      <c r="DY24" s="1">
        <f>[8]Malta!DY$17</f>
        <v>0</v>
      </c>
      <c r="DZ24" s="1">
        <f>[8]Malta!DZ$17</f>
        <v>0</v>
      </c>
      <c r="EA24" s="1">
        <f>[8]Malta!EA$17</f>
        <v>0</v>
      </c>
      <c r="EB24" s="1">
        <f>[8]Malta!EB$17</f>
        <v>0</v>
      </c>
      <c r="EC24" s="1">
        <f>[8]Malta!EC$17</f>
        <v>0</v>
      </c>
      <c r="ED24" s="1">
        <f>[8]Malta!ED$17</f>
        <v>0</v>
      </c>
      <c r="EE24" s="1">
        <f>[8]Malta!EE$17</f>
        <v>0</v>
      </c>
      <c r="EF24" s="1">
        <f>[8]Malta!EF$17</f>
        <v>0</v>
      </c>
      <c r="EG24" s="1">
        <f>[8]Malta!EG$17</f>
        <v>12859</v>
      </c>
      <c r="EH24" s="1">
        <f>[8]Malta!EH$17</f>
        <v>0</v>
      </c>
      <c r="EI24" s="1">
        <f>[8]Malta!EI$17</f>
        <v>0</v>
      </c>
      <c r="EJ24" s="1">
        <f>[8]Malta!EJ$17</f>
        <v>0</v>
      </c>
      <c r="EK24" s="1">
        <f>[8]Malta!EK$17</f>
        <v>0</v>
      </c>
      <c r="EL24" s="1">
        <f>[8]Malta!EL$17</f>
        <v>0</v>
      </c>
      <c r="EM24" s="1">
        <f>[8]Malta!EM$17</f>
        <v>0</v>
      </c>
      <c r="EN24" s="1">
        <f>[8]Malta!EN$17</f>
        <v>0</v>
      </c>
      <c r="EO24" s="1">
        <f>[8]Malta!EO$17</f>
        <v>0</v>
      </c>
      <c r="EP24" s="1">
        <f>[8]Malta!EP$17</f>
        <v>0</v>
      </c>
      <c r="EQ24" s="1">
        <f>[8]Malta!EQ$17</f>
        <v>0</v>
      </c>
      <c r="ER24" s="1">
        <f>[8]Malta!ER$17</f>
        <v>0</v>
      </c>
      <c r="ES24" s="1">
        <f>[8]Malta!ES$17</f>
        <v>0</v>
      </c>
      <c r="ET24" s="1">
        <f>[8]Malta!ET$17</f>
        <v>0</v>
      </c>
      <c r="EU24" s="1">
        <f>[8]Malta!EU$17</f>
        <v>0</v>
      </c>
      <c r="EV24" s="1">
        <f>[8]Malta!EV$17</f>
        <v>0</v>
      </c>
      <c r="EW24" s="1">
        <f>[8]Malta!EW$17</f>
        <v>0</v>
      </c>
      <c r="EX24" s="1">
        <f>[8]Malta!EX$17</f>
        <v>0</v>
      </c>
      <c r="EY24" s="1">
        <f>[8]Malta!EY$17</f>
        <v>0</v>
      </c>
      <c r="EZ24" s="1">
        <f>[8]Malta!EZ$17</f>
        <v>0</v>
      </c>
      <c r="FA24" s="1">
        <f>[8]Malta!FA$17</f>
        <v>0</v>
      </c>
      <c r="FB24" s="1">
        <f>[8]Malta!FB$17</f>
        <v>0</v>
      </c>
      <c r="FC24" s="1">
        <f>[8]Malta!FC$17</f>
        <v>0</v>
      </c>
      <c r="FD24" s="1">
        <f>[8]Malta!FD$17</f>
        <v>0</v>
      </c>
      <c r="FE24" s="1">
        <f>[8]Malta!FE$17</f>
        <v>0</v>
      </c>
      <c r="FF24" s="1">
        <f>[8]Malta!FF$17</f>
        <v>0</v>
      </c>
      <c r="FG24" s="1">
        <f>[8]Malta!FG$17</f>
        <v>0</v>
      </c>
      <c r="FH24" s="1">
        <f>[8]Malta!FH$17</f>
        <v>0</v>
      </c>
      <c r="FI24" s="1">
        <f>[8]Malta!FI$17</f>
        <v>0</v>
      </c>
      <c r="FJ24" s="1">
        <f>[8]Malta!FJ$17</f>
        <v>0</v>
      </c>
      <c r="FK24" s="1">
        <f>[8]Malta!FK$17</f>
        <v>0</v>
      </c>
      <c r="FL24" s="1">
        <f>[8]Malta!FL$17</f>
        <v>0</v>
      </c>
      <c r="FM24" s="1">
        <f>[8]Malta!FM$17</f>
        <v>0</v>
      </c>
      <c r="FN24" s="1">
        <f>[8]Malta!FN$17</f>
        <v>0</v>
      </c>
      <c r="FO24" s="1">
        <f>[8]Malta!FO$17</f>
        <v>0</v>
      </c>
      <c r="FP24" s="1">
        <f>[8]Malta!FP$17</f>
        <v>0</v>
      </c>
      <c r="FQ24" s="1">
        <f>[8]Malta!FQ$17</f>
        <v>0</v>
      </c>
      <c r="FR24" s="1">
        <f>[8]Malta!FR$17</f>
        <v>0</v>
      </c>
      <c r="FS24" s="1">
        <f>[8]Malta!FS$17</f>
        <v>0</v>
      </c>
      <c r="FT24" s="1">
        <f>[8]Malta!FT$17</f>
        <v>0</v>
      </c>
      <c r="FU24" s="1">
        <f>[8]Malta!FU$17</f>
        <v>0</v>
      </c>
      <c r="FV24" s="1">
        <f>[8]Malta!FV$17</f>
        <v>0</v>
      </c>
      <c r="FW24" s="1">
        <f>[8]Malta!FW$17</f>
        <v>0</v>
      </c>
      <c r="FX24" s="1">
        <f>[8]Malta!FX$17</f>
        <v>0</v>
      </c>
      <c r="FY24" s="1">
        <f>[8]Malta!FY$17</f>
        <v>0</v>
      </c>
      <c r="FZ24" s="7">
        <f>1/1000*SUM($B24:FY24)</f>
        <v>12.859</v>
      </c>
    </row>
    <row r="25" spans="1:182">
      <c r="A25" t="s">
        <v>23</v>
      </c>
      <c r="B25" s="1">
        <f>[8]Netherlands!B$17</f>
        <v>0</v>
      </c>
      <c r="C25" s="1">
        <f>[8]Netherlands!C$17</f>
        <v>0</v>
      </c>
      <c r="D25" s="1">
        <f>[8]Netherlands!D$17</f>
        <v>0</v>
      </c>
      <c r="E25" s="1">
        <f>[8]Netherlands!E$17</f>
        <v>0</v>
      </c>
      <c r="F25" s="1">
        <f>[8]Netherlands!F$17</f>
        <v>0</v>
      </c>
      <c r="G25" s="1">
        <f>[8]Netherlands!G$17</f>
        <v>0</v>
      </c>
      <c r="H25" s="1">
        <f>[8]Netherlands!H$17</f>
        <v>0</v>
      </c>
      <c r="I25" s="1">
        <f>[8]Netherlands!I$17</f>
        <v>0</v>
      </c>
      <c r="J25" s="1">
        <f>[8]Netherlands!J$17</f>
        <v>2838</v>
      </c>
      <c r="K25" s="1">
        <f>[8]Netherlands!K$17</f>
        <v>0</v>
      </c>
      <c r="L25" s="1">
        <f>[8]Netherlands!L$17</f>
        <v>0</v>
      </c>
      <c r="M25" s="1">
        <f>[8]Netherlands!M$17</f>
        <v>0</v>
      </c>
      <c r="N25" s="1">
        <f>[8]Netherlands!N$17</f>
        <v>0</v>
      </c>
      <c r="O25" s="1">
        <f>[8]Netherlands!O$17</f>
        <v>0</v>
      </c>
      <c r="P25" s="1">
        <f>[8]Netherlands!P$17</f>
        <v>3190</v>
      </c>
      <c r="Q25" s="1">
        <f>[8]Netherlands!Q$17</f>
        <v>0</v>
      </c>
      <c r="R25" s="1">
        <f>[8]Netherlands!R$17</f>
        <v>0</v>
      </c>
      <c r="S25" s="1">
        <f>[8]Netherlands!S$17</f>
        <v>0</v>
      </c>
      <c r="T25" s="1">
        <f>[8]Netherlands!T$17</f>
        <v>0</v>
      </c>
      <c r="U25" s="1">
        <f>[8]Netherlands!U$17</f>
        <v>0</v>
      </c>
      <c r="V25" s="1">
        <f>[8]Netherlands!V$17</f>
        <v>0</v>
      </c>
      <c r="W25" s="1">
        <f>[8]Netherlands!W$17</f>
        <v>4008</v>
      </c>
      <c r="X25" s="1">
        <f>[8]Netherlands!X$17</f>
        <v>4000</v>
      </c>
      <c r="Y25" s="1">
        <f>[8]Netherlands!Y$17</f>
        <v>3912</v>
      </c>
      <c r="Z25" s="1">
        <f>[8]Netherlands!Z$17</f>
        <v>0</v>
      </c>
      <c r="AA25" s="1">
        <f>[8]Netherlands!AA$17</f>
        <v>0</v>
      </c>
      <c r="AB25" s="1">
        <f>[8]Netherlands!AB$17</f>
        <v>150</v>
      </c>
      <c r="AC25" s="1">
        <f>[8]Netherlands!AC$17</f>
        <v>0</v>
      </c>
      <c r="AD25" s="1">
        <f>[8]Netherlands!AD$17</f>
        <v>0</v>
      </c>
      <c r="AE25" s="1">
        <f>[8]Netherlands!AE$17</f>
        <v>0</v>
      </c>
      <c r="AF25" s="1">
        <f>[8]Netherlands!AF$17</f>
        <v>0</v>
      </c>
      <c r="AG25" s="1">
        <f>[8]Netherlands!AG$17</f>
        <v>1483</v>
      </c>
      <c r="AH25" s="1">
        <f>[8]Netherlands!AH$17</f>
        <v>0</v>
      </c>
      <c r="AI25" s="1">
        <f>[8]Netherlands!AI$17</f>
        <v>3480</v>
      </c>
      <c r="AJ25" s="1">
        <f>[8]Netherlands!AJ$17</f>
        <v>0</v>
      </c>
      <c r="AK25" s="1">
        <f>[8]Netherlands!AK$17</f>
        <v>0</v>
      </c>
      <c r="AL25" s="1">
        <f>[8]Netherlands!AL$17</f>
        <v>0</v>
      </c>
      <c r="AM25" s="1">
        <f>[8]Netherlands!AM$17</f>
        <v>0</v>
      </c>
      <c r="AN25" s="1">
        <f>[8]Netherlands!AN$17</f>
        <v>0</v>
      </c>
      <c r="AO25" s="1">
        <f>[8]Netherlands!AO$17</f>
        <v>0</v>
      </c>
      <c r="AP25" s="1">
        <f>[8]Netherlands!AP$17</f>
        <v>0</v>
      </c>
      <c r="AQ25" s="1">
        <f>[8]Netherlands!AQ$17</f>
        <v>0</v>
      </c>
      <c r="AR25" s="1">
        <f>[8]Netherlands!AR$17</f>
        <v>0</v>
      </c>
      <c r="AS25" s="1">
        <f>[8]Netherlands!AS$17</f>
        <v>3266</v>
      </c>
      <c r="AT25" s="1">
        <f>[8]Netherlands!AT$17</f>
        <v>0</v>
      </c>
      <c r="AU25" s="1">
        <f>[8]Netherlands!AU$17</f>
        <v>3638</v>
      </c>
      <c r="AV25" s="1">
        <f>[8]Netherlands!AV$17</f>
        <v>0</v>
      </c>
      <c r="AW25" s="1">
        <f>[8]Netherlands!AW$17</f>
        <v>0</v>
      </c>
      <c r="AX25" s="1">
        <f>[8]Netherlands!AX$17</f>
        <v>0</v>
      </c>
      <c r="AY25" s="1">
        <f>[8]Netherlands!AY$17</f>
        <v>0</v>
      </c>
      <c r="AZ25" s="1">
        <f>[8]Netherlands!AZ$17</f>
        <v>0</v>
      </c>
      <c r="BA25" s="1">
        <f>[8]Netherlands!BA$17</f>
        <v>0</v>
      </c>
      <c r="BB25" s="1">
        <f>[8]Netherlands!BB$17</f>
        <v>6720</v>
      </c>
      <c r="BC25" s="1">
        <f>[8]Netherlands!BC$17</f>
        <v>0</v>
      </c>
      <c r="BD25" s="1">
        <f>[8]Netherlands!BD$17</f>
        <v>294</v>
      </c>
      <c r="BE25" s="1">
        <f>[8]Netherlands!BE$17</f>
        <v>3768</v>
      </c>
      <c r="BF25" s="1">
        <f>[8]Netherlands!BF$17</f>
        <v>0</v>
      </c>
      <c r="BG25" s="1">
        <f>[8]Netherlands!BG$17</f>
        <v>0</v>
      </c>
      <c r="BH25" s="1">
        <f>[8]Netherlands!BH$17</f>
        <v>0</v>
      </c>
      <c r="BI25" s="1">
        <f>[8]Netherlands!BI$17</f>
        <v>4332</v>
      </c>
      <c r="BJ25" s="1">
        <f>[8]Netherlands!BJ$17</f>
        <v>0</v>
      </c>
      <c r="BK25" s="1">
        <f>[8]Netherlands!BK$17</f>
        <v>4332</v>
      </c>
      <c r="BL25" s="1">
        <f>[8]Netherlands!BL$17</f>
        <v>0</v>
      </c>
      <c r="BM25" s="1">
        <f>[8]Netherlands!BM$17</f>
        <v>0</v>
      </c>
      <c r="BN25" s="1">
        <f>[8]Netherlands!BN$17</f>
        <v>0</v>
      </c>
      <c r="BO25" s="1">
        <f>[8]Netherlands!BO$17</f>
        <v>0</v>
      </c>
      <c r="BP25" s="1">
        <f>[8]Netherlands!BP$17</f>
        <v>0</v>
      </c>
      <c r="BQ25" s="1">
        <f>[8]Netherlands!BQ$17</f>
        <v>3410</v>
      </c>
      <c r="BR25" s="1">
        <f>[8]Netherlands!BR$17</f>
        <v>0</v>
      </c>
      <c r="BS25" s="1">
        <f>[8]Netherlands!BS$17</f>
        <v>0</v>
      </c>
      <c r="BT25" s="1">
        <f>[8]Netherlands!BT$17</f>
        <v>0</v>
      </c>
      <c r="BU25" s="1">
        <f>[8]Netherlands!BU$17</f>
        <v>3552</v>
      </c>
      <c r="BV25" s="1">
        <f>[8]Netherlands!BV$17</f>
        <v>4113</v>
      </c>
      <c r="BW25" s="1">
        <f>[8]Netherlands!BW$17</f>
        <v>0</v>
      </c>
      <c r="BX25" s="1">
        <f>[8]Netherlands!BX$17</f>
        <v>0</v>
      </c>
      <c r="BY25" s="1">
        <f>[8]Netherlands!BY$17</f>
        <v>0</v>
      </c>
      <c r="BZ25" s="1">
        <f>[8]Netherlands!BZ$17</f>
        <v>3985</v>
      </c>
      <c r="CA25" s="1">
        <f>[8]Netherlands!CA$17</f>
        <v>5905</v>
      </c>
      <c r="CB25" s="1">
        <f>[8]Netherlands!CB$17</f>
        <v>0</v>
      </c>
      <c r="CC25" s="1">
        <f>[8]Netherlands!CC$17</f>
        <v>0</v>
      </c>
      <c r="CD25" s="1">
        <f>[8]Netherlands!CD$17</f>
        <v>4029</v>
      </c>
      <c r="CE25" s="1">
        <f>[8]Netherlands!CE$17</f>
        <v>0</v>
      </c>
      <c r="CF25" s="1">
        <f>[8]Netherlands!CF$17</f>
        <v>10181</v>
      </c>
      <c r="CG25" s="1">
        <f>[8]Netherlands!CG$17</f>
        <v>150</v>
      </c>
      <c r="CH25" s="1">
        <f>[8]Netherlands!CH$17</f>
        <v>79992</v>
      </c>
      <c r="CI25" s="1">
        <f>[8]Netherlands!CI$17</f>
        <v>50811</v>
      </c>
      <c r="CJ25" s="1">
        <f>[8]Netherlands!CJ$17</f>
        <v>35491</v>
      </c>
      <c r="CK25" s="1">
        <f>[8]Netherlands!CK$17</f>
        <v>12193</v>
      </c>
      <c r="CL25" s="1">
        <f>[8]Netherlands!CL$17</f>
        <v>22427</v>
      </c>
      <c r="CM25" s="1">
        <f>[8]Netherlands!CM$17</f>
        <v>14735</v>
      </c>
      <c r="CN25" s="1">
        <f>[8]Netherlands!CN$17</f>
        <v>25371</v>
      </c>
      <c r="CO25" s="1">
        <f>[8]Netherlands!CO$17</f>
        <v>23452</v>
      </c>
      <c r="CP25" s="1">
        <f>[8]Netherlands!CP$17</f>
        <v>71132</v>
      </c>
      <c r="CQ25" s="1">
        <f>[8]Netherlands!CQ$17</f>
        <v>83607</v>
      </c>
      <c r="CR25" s="1">
        <f>[8]Netherlands!CR$17</f>
        <v>61791</v>
      </c>
      <c r="CS25" s="1">
        <f>[8]Netherlands!CS$17</f>
        <v>74821</v>
      </c>
      <c r="CT25" s="1">
        <f>[8]Netherlands!CT$17</f>
        <v>52110</v>
      </c>
      <c r="CU25" s="1">
        <f>[8]Netherlands!CU$17</f>
        <v>23203</v>
      </c>
      <c r="CV25" s="1">
        <f>[8]Netherlands!CV$17</f>
        <v>37770</v>
      </c>
      <c r="CW25" s="1">
        <f>[8]Netherlands!CW$17</f>
        <v>0</v>
      </c>
      <c r="CX25" s="1">
        <f>[8]Netherlands!CX$17</f>
        <v>0</v>
      </c>
      <c r="CY25" s="1">
        <f>[8]Netherlands!CY$17</f>
        <v>7838</v>
      </c>
      <c r="CZ25" s="1">
        <f>[8]Netherlands!CZ$17</f>
        <v>7295</v>
      </c>
      <c r="DA25" s="1">
        <f>[8]Netherlands!DA$17</f>
        <v>35192</v>
      </c>
      <c r="DB25" s="1">
        <f>[8]Netherlands!DB$17</f>
        <v>28373</v>
      </c>
      <c r="DC25" s="1">
        <f>[8]Netherlands!DC$17</f>
        <v>19226</v>
      </c>
      <c r="DD25" s="1">
        <f>[8]Netherlands!DD$17</f>
        <v>13950</v>
      </c>
      <c r="DE25" s="1">
        <f>[8]Netherlands!DE$17</f>
        <v>23096</v>
      </c>
      <c r="DF25" s="1">
        <f>[8]Netherlands!DF$17</f>
        <v>33055</v>
      </c>
      <c r="DG25" s="1">
        <f>[8]Netherlands!DG$17</f>
        <v>32746</v>
      </c>
      <c r="DH25" s="1">
        <f>[8]Netherlands!DH$17</f>
        <v>9192</v>
      </c>
      <c r="DI25" s="1">
        <f>[8]Netherlands!DI$17</f>
        <v>3250</v>
      </c>
      <c r="DJ25" s="1">
        <f>[8]Netherlands!DJ$17</f>
        <v>3938</v>
      </c>
      <c r="DK25" s="1">
        <f>[8]Netherlands!DK$17</f>
        <v>4452</v>
      </c>
      <c r="DL25" s="1">
        <f>[8]Netherlands!DL$17</f>
        <v>12392</v>
      </c>
      <c r="DM25" s="1">
        <f>[8]Netherlands!DM$17</f>
        <v>15213</v>
      </c>
      <c r="DN25" s="1">
        <f>[8]Netherlands!DN$17</f>
        <v>4860</v>
      </c>
      <c r="DO25" s="1">
        <f>[8]Netherlands!DO$17</f>
        <v>9570</v>
      </c>
      <c r="DP25" s="1">
        <f>[8]Netherlands!DP$17</f>
        <v>7962</v>
      </c>
      <c r="DQ25" s="1">
        <f>[8]Netherlands!DQ$17</f>
        <v>20298</v>
      </c>
      <c r="DR25" s="1">
        <f>[8]Netherlands!DR$17</f>
        <v>9543</v>
      </c>
      <c r="DS25" s="1">
        <f>[8]Netherlands!DS$17</f>
        <v>14112</v>
      </c>
      <c r="DT25" s="1">
        <f>[8]Netherlands!DT$17</f>
        <v>21679</v>
      </c>
      <c r="DU25" s="1">
        <f>[8]Netherlands!DU$17</f>
        <v>8840</v>
      </c>
      <c r="DV25" s="1">
        <f>[8]Netherlands!DV$17</f>
        <v>2520</v>
      </c>
      <c r="DW25" s="1">
        <f>[8]Netherlands!DW$17</f>
        <v>9355</v>
      </c>
      <c r="DX25" s="1">
        <f>[8]Netherlands!DX$17</f>
        <v>17000</v>
      </c>
      <c r="DY25" s="1">
        <f>[8]Netherlands!DY$17</f>
        <v>16280</v>
      </c>
      <c r="DZ25" s="1">
        <f>[8]Netherlands!DZ$17</f>
        <v>11661</v>
      </c>
      <c r="EA25" s="1">
        <f>[8]Netherlands!EA$17</f>
        <v>8575</v>
      </c>
      <c r="EB25" s="1">
        <f>[8]Netherlands!EB$17</f>
        <v>22536</v>
      </c>
      <c r="EC25" s="1">
        <f>[8]Netherlands!EC$17</f>
        <v>24244</v>
      </c>
      <c r="ED25" s="1">
        <f>[8]Netherlands!ED$17</f>
        <v>97134</v>
      </c>
      <c r="EE25" s="1">
        <f>[8]Netherlands!EE$17</f>
        <v>48685</v>
      </c>
      <c r="EF25" s="1">
        <f>[8]Netherlands!EF$17</f>
        <v>29792</v>
      </c>
      <c r="EG25" s="1">
        <f>[8]Netherlands!EG$17</f>
        <v>15155</v>
      </c>
      <c r="EH25" s="1">
        <f>[8]Netherlands!EH$17</f>
        <v>45850</v>
      </c>
      <c r="EI25" s="1">
        <f>[8]Netherlands!EI$17</f>
        <v>62766</v>
      </c>
      <c r="EJ25" s="1">
        <f>[8]Netherlands!EJ$17</f>
        <v>34831</v>
      </c>
      <c r="EK25" s="1">
        <f>[8]Netherlands!EK$17</f>
        <v>56512</v>
      </c>
      <c r="EL25" s="1">
        <f>[8]Netherlands!EL$17</f>
        <v>61303</v>
      </c>
      <c r="EM25" s="1">
        <f>[8]Netherlands!EM$17</f>
        <v>161383</v>
      </c>
      <c r="EN25" s="1">
        <f>[8]Netherlands!EN$17</f>
        <v>148984</v>
      </c>
      <c r="EO25" s="1">
        <f>[8]Netherlands!EO$17</f>
        <v>46424</v>
      </c>
      <c r="EP25" s="1">
        <f>[8]Netherlands!EP$17</f>
        <v>58757</v>
      </c>
      <c r="EQ25" s="1">
        <f>[8]Netherlands!EQ$17</f>
        <v>22786</v>
      </c>
      <c r="ER25" s="1">
        <f>[8]Netherlands!ER$17</f>
        <v>46682</v>
      </c>
      <c r="ES25" s="1">
        <f>[8]Netherlands!ES$17</f>
        <v>32752</v>
      </c>
      <c r="ET25" s="1">
        <f>[8]Netherlands!ET$17</f>
        <v>80743</v>
      </c>
      <c r="EU25" s="1">
        <f>[8]Netherlands!EU$17</f>
        <v>68279</v>
      </c>
      <c r="EV25" s="1">
        <f>[8]Netherlands!EV$17</f>
        <v>68655</v>
      </c>
      <c r="EW25" s="1">
        <f>[8]Netherlands!EW$17</f>
        <v>118237</v>
      </c>
      <c r="EX25" s="1">
        <f>[8]Netherlands!EX$17</f>
        <v>74985</v>
      </c>
      <c r="EY25" s="1">
        <f>[8]Netherlands!EY$17</f>
        <v>187017</v>
      </c>
      <c r="EZ25" s="1">
        <f>[8]Netherlands!EZ$17</f>
        <v>114831</v>
      </c>
      <c r="FA25" s="1">
        <f>[8]Netherlands!FA$17</f>
        <v>150830</v>
      </c>
      <c r="FB25" s="1">
        <f>[8]Netherlands!FB$17</f>
        <v>78603</v>
      </c>
      <c r="FC25" s="1">
        <f>[8]Netherlands!FC$17</f>
        <v>2170</v>
      </c>
      <c r="FD25" s="1">
        <f>[8]Netherlands!FD$17</f>
        <v>14460</v>
      </c>
      <c r="FE25" s="1">
        <f>[8]Netherlands!FE$17</f>
        <v>100655</v>
      </c>
      <c r="FF25" s="1">
        <f>[8]Netherlands!FF$17</f>
        <v>52418</v>
      </c>
      <c r="FG25" s="1">
        <f>[8]Netherlands!FG$17</f>
        <v>55207</v>
      </c>
      <c r="FH25" s="1">
        <f>[8]Netherlands!FH$17</f>
        <v>36665</v>
      </c>
      <c r="FI25" s="1">
        <f>[8]Netherlands!FI$17</f>
        <v>109124</v>
      </c>
      <c r="FJ25" s="1">
        <f>[8]Netherlands!FJ$17</f>
        <v>101022</v>
      </c>
      <c r="FK25" s="1">
        <f>[8]Netherlands!FK$17</f>
        <v>175225</v>
      </c>
      <c r="FL25" s="1">
        <f>[8]Netherlands!FL$17</f>
        <v>200836</v>
      </c>
      <c r="FM25" s="1">
        <f>[8]Netherlands!FM$17</f>
        <v>216468</v>
      </c>
      <c r="FN25" s="1">
        <f>[8]Netherlands!FN$17</f>
        <v>209235</v>
      </c>
      <c r="FO25" s="1">
        <f>[8]Netherlands!FO$17</f>
        <v>159958</v>
      </c>
      <c r="FP25" s="1">
        <f>[8]Netherlands!FP$17</f>
        <v>41968</v>
      </c>
      <c r="FQ25" s="1">
        <f>[8]Netherlands!FQ$17</f>
        <v>43199</v>
      </c>
      <c r="FR25" s="1">
        <f>[8]Netherlands!FR$17</f>
        <v>14380</v>
      </c>
      <c r="FS25" s="1">
        <f>[8]Netherlands!FS$17</f>
        <v>5970</v>
      </c>
      <c r="FT25" s="1">
        <f>[8]Netherlands!FT$17</f>
        <v>35158</v>
      </c>
      <c r="FU25" s="1">
        <f>[8]Netherlands!FU$17</f>
        <v>66735</v>
      </c>
      <c r="FV25" s="1">
        <f>[8]Netherlands!FV$17</f>
        <v>104880</v>
      </c>
      <c r="FW25" s="1">
        <f>[8]Netherlands!FW$17</f>
        <v>161333</v>
      </c>
      <c r="FX25" s="1">
        <f>[8]Netherlands!FX$17</f>
        <v>0</v>
      </c>
      <c r="FY25" s="1">
        <f>[8]Netherlands!FY$17</f>
        <v>0</v>
      </c>
      <c r="FZ25" s="7">
        <f>1/1000*SUM($B25:FY25)</f>
        <v>5030.9269999999997</v>
      </c>
    </row>
    <row r="26" spans="1:182">
      <c r="A26" t="s">
        <v>24</v>
      </c>
      <c r="B26" s="1">
        <f>[8]Poland!B$17</f>
        <v>3499</v>
      </c>
      <c r="C26" s="1">
        <f>[8]Poland!C$17</f>
        <v>9100</v>
      </c>
      <c r="D26" s="1">
        <f>[8]Poland!D$17</f>
        <v>3487</v>
      </c>
      <c r="E26" s="1">
        <f>[8]Poland!E$17</f>
        <v>7231</v>
      </c>
      <c r="F26" s="1">
        <f>[8]Poland!F$17</f>
        <v>20791</v>
      </c>
      <c r="G26" s="1">
        <f>[8]Poland!G$17</f>
        <v>20507</v>
      </c>
      <c r="H26" s="1">
        <f>[8]Poland!H$17</f>
        <v>20890</v>
      </c>
      <c r="I26" s="1">
        <f>[8]Poland!I$17</f>
        <v>31259</v>
      </c>
      <c r="J26" s="1">
        <f>[8]Poland!J$17</f>
        <v>28369</v>
      </c>
      <c r="K26" s="1">
        <f>[8]Poland!K$17</f>
        <v>23523</v>
      </c>
      <c r="L26" s="1">
        <f>[8]Poland!L$17</f>
        <v>25005</v>
      </c>
      <c r="M26" s="1">
        <f>[8]Poland!M$17</f>
        <v>7360</v>
      </c>
      <c r="N26" s="1">
        <f>[8]Poland!N$17</f>
        <v>10724</v>
      </c>
      <c r="O26" s="1">
        <f>[8]Poland!O$17</f>
        <v>27243</v>
      </c>
      <c r="P26" s="1">
        <f>[8]Poland!P$17</f>
        <v>65013</v>
      </c>
      <c r="Q26" s="1">
        <f>[8]Poland!Q$17</f>
        <v>144260</v>
      </c>
      <c r="R26" s="1">
        <f>[8]Poland!R$17</f>
        <v>17498</v>
      </c>
      <c r="S26" s="1">
        <f>[8]Poland!S$17</f>
        <v>31014</v>
      </c>
      <c r="T26" s="1">
        <f>[8]Poland!T$17</f>
        <v>18260</v>
      </c>
      <c r="U26" s="1">
        <f>[8]Poland!U$17</f>
        <v>6520</v>
      </c>
      <c r="V26" s="1">
        <f>[8]Poland!V$17</f>
        <v>5288</v>
      </c>
      <c r="W26" s="1">
        <f>[8]Poland!W$17</f>
        <v>5457</v>
      </c>
      <c r="X26" s="1">
        <f>[8]Poland!X$17</f>
        <v>6356</v>
      </c>
      <c r="Y26" s="1">
        <f>[8]Poland!Y$17</f>
        <v>59153</v>
      </c>
      <c r="Z26" s="1">
        <f>[8]Poland!Z$17</f>
        <v>400</v>
      </c>
      <c r="AA26" s="1">
        <f>[8]Poland!AA$17</f>
        <v>9519</v>
      </c>
      <c r="AB26" s="1">
        <f>[8]Poland!AB$17</f>
        <v>41854</v>
      </c>
      <c r="AC26" s="1">
        <f>[8]Poland!AC$17</f>
        <v>89064</v>
      </c>
      <c r="AD26" s="1">
        <f>[8]Poland!AD$17</f>
        <v>127847</v>
      </c>
      <c r="AE26" s="1">
        <f>[8]Poland!AE$17</f>
        <v>107865</v>
      </c>
      <c r="AF26" s="1">
        <f>[8]Poland!AF$17</f>
        <v>77283</v>
      </c>
      <c r="AG26" s="1">
        <f>[8]Poland!AG$17</f>
        <v>154589</v>
      </c>
      <c r="AH26" s="1">
        <f>[8]Poland!AH$17</f>
        <v>123302</v>
      </c>
      <c r="AI26" s="1">
        <f>[8]Poland!AI$17</f>
        <v>178989</v>
      </c>
      <c r="AJ26" s="1">
        <f>[8]Poland!AJ$17</f>
        <v>128217</v>
      </c>
      <c r="AK26" s="1">
        <f>[8]Poland!AK$17</f>
        <v>80483</v>
      </c>
      <c r="AL26" s="1">
        <f>[8]Poland!AL$17</f>
        <v>78061</v>
      </c>
      <c r="AM26" s="1">
        <f>[8]Poland!AM$17</f>
        <v>66683</v>
      </c>
      <c r="AN26" s="1">
        <f>[8]Poland!AN$17</f>
        <v>78107</v>
      </c>
      <c r="AO26" s="1">
        <f>[8]Poland!AO$17</f>
        <v>112016</v>
      </c>
      <c r="AP26" s="1">
        <f>[8]Poland!AP$17</f>
        <v>96831</v>
      </c>
      <c r="AQ26" s="1">
        <f>[8]Poland!AQ$17</f>
        <v>73693</v>
      </c>
      <c r="AR26" s="1">
        <f>[8]Poland!AR$17</f>
        <v>80520</v>
      </c>
      <c r="AS26" s="1">
        <f>[8]Poland!AS$17</f>
        <v>63290</v>
      </c>
      <c r="AT26" s="1">
        <f>[8]Poland!AT$17</f>
        <v>96747</v>
      </c>
      <c r="AU26" s="1">
        <f>[8]Poland!AU$17</f>
        <v>94776</v>
      </c>
      <c r="AV26" s="1">
        <f>[8]Poland!AV$17</f>
        <v>38974</v>
      </c>
      <c r="AW26" s="1">
        <f>[8]Poland!AW$17</f>
        <v>23028</v>
      </c>
      <c r="AX26" s="1">
        <f>[8]Poland!AX$17</f>
        <v>52289</v>
      </c>
      <c r="AY26" s="1">
        <f>[8]Poland!AY$17</f>
        <v>50027</v>
      </c>
      <c r="AZ26" s="1">
        <f>[8]Poland!AZ$17</f>
        <v>52830</v>
      </c>
      <c r="BA26" s="1">
        <f>[8]Poland!BA$17</f>
        <v>46995</v>
      </c>
      <c r="BB26" s="1">
        <f>[8]Poland!BB$17</f>
        <v>49359</v>
      </c>
      <c r="BC26" s="1">
        <f>[8]Poland!BC$17</f>
        <v>37265</v>
      </c>
      <c r="BD26" s="1">
        <f>[8]Poland!BD$17</f>
        <v>52927</v>
      </c>
      <c r="BE26" s="1">
        <f>[8]Poland!BE$17</f>
        <v>62074</v>
      </c>
      <c r="BF26" s="1">
        <f>[8]Poland!BF$17</f>
        <v>57421</v>
      </c>
      <c r="BG26" s="1">
        <f>[8]Poland!BG$17</f>
        <v>85840</v>
      </c>
      <c r="BH26" s="1">
        <f>[8]Poland!BH$17</f>
        <v>86604</v>
      </c>
      <c r="BI26" s="1">
        <f>[8]Poland!BI$17</f>
        <v>77448</v>
      </c>
      <c r="BJ26" s="1">
        <f>[8]Poland!BJ$17</f>
        <v>81493</v>
      </c>
      <c r="BK26" s="1">
        <f>[8]Poland!BK$17</f>
        <v>84045</v>
      </c>
      <c r="BL26" s="1">
        <f>[8]Poland!BL$17</f>
        <v>82492</v>
      </c>
      <c r="BM26" s="1">
        <f>[8]Poland!BM$17</f>
        <v>52619</v>
      </c>
      <c r="BN26" s="1">
        <f>[8]Poland!BN$17</f>
        <v>57632</v>
      </c>
      <c r="BO26" s="1">
        <f>[8]Poland!BO$17</f>
        <v>42973</v>
      </c>
      <c r="BP26" s="1">
        <f>[8]Poland!BP$17</f>
        <v>32469</v>
      </c>
      <c r="BQ26" s="1">
        <f>[8]Poland!BQ$17</f>
        <v>27919</v>
      </c>
      <c r="BR26" s="1">
        <f>[8]Poland!BR$17</f>
        <v>20331</v>
      </c>
      <c r="BS26" s="1">
        <f>[8]Poland!BS$17</f>
        <v>36663</v>
      </c>
      <c r="BT26" s="1">
        <f>[8]Poland!BT$17</f>
        <v>28736</v>
      </c>
      <c r="BU26" s="1">
        <f>[8]Poland!BU$17</f>
        <v>27646</v>
      </c>
      <c r="BV26" s="1">
        <f>[8]Poland!BV$17</f>
        <v>35172</v>
      </c>
      <c r="BW26" s="1">
        <f>[8]Poland!BW$17</f>
        <v>23125</v>
      </c>
      <c r="BX26" s="1">
        <f>[8]Poland!BX$17</f>
        <v>11641</v>
      </c>
      <c r="BY26" s="1">
        <f>[8]Poland!BY$17</f>
        <v>8340</v>
      </c>
      <c r="BZ26" s="1">
        <f>[8]Poland!BZ$17</f>
        <v>9037</v>
      </c>
      <c r="CA26" s="1">
        <f>[8]Poland!CA$17</f>
        <v>5731</v>
      </c>
      <c r="CB26" s="1">
        <f>[8]Poland!CB$17</f>
        <v>4063</v>
      </c>
      <c r="CC26" s="1">
        <f>[8]Poland!CC$17</f>
        <v>3839</v>
      </c>
      <c r="CD26" s="1">
        <f>[8]Poland!CD$17</f>
        <v>5795</v>
      </c>
      <c r="CE26" s="1">
        <f>[8]Poland!CE$17</f>
        <v>20274</v>
      </c>
      <c r="CF26" s="1">
        <f>[8]Poland!CF$17</f>
        <v>12251</v>
      </c>
      <c r="CG26" s="1">
        <f>[8]Poland!CG$17</f>
        <v>8271</v>
      </c>
      <c r="CH26" s="1">
        <f>[8]Poland!CH$17</f>
        <v>68237</v>
      </c>
      <c r="CI26" s="1">
        <f>[8]Poland!CI$17</f>
        <v>63956</v>
      </c>
      <c r="CJ26" s="1">
        <f>[8]Poland!CJ$17</f>
        <v>88531</v>
      </c>
      <c r="CK26" s="1">
        <f>[8]Poland!CK$17</f>
        <v>80174</v>
      </c>
      <c r="CL26" s="1">
        <f>[8]Poland!CL$17</f>
        <v>87343</v>
      </c>
      <c r="CM26" s="1">
        <f>[8]Poland!CM$17</f>
        <v>87581</v>
      </c>
      <c r="CN26" s="1">
        <f>[8]Poland!CN$17</f>
        <v>92057</v>
      </c>
      <c r="CO26" s="1">
        <f>[8]Poland!CO$17</f>
        <v>114330</v>
      </c>
      <c r="CP26" s="1">
        <f>[8]Poland!CP$17</f>
        <v>119433</v>
      </c>
      <c r="CQ26" s="1">
        <f>[8]Poland!CQ$17</f>
        <v>104248</v>
      </c>
      <c r="CR26" s="1">
        <f>[8]Poland!CR$17</f>
        <v>143189</v>
      </c>
      <c r="CS26" s="1">
        <f>[8]Poland!CS$17</f>
        <v>107648</v>
      </c>
      <c r="CT26" s="1">
        <f>[8]Poland!CT$17</f>
        <v>89028</v>
      </c>
      <c r="CU26" s="1">
        <f>[8]Poland!CU$17</f>
        <v>93574</v>
      </c>
      <c r="CV26" s="1">
        <f>[8]Poland!CV$17</f>
        <v>63027</v>
      </c>
      <c r="CW26" s="1">
        <f>[8]Poland!CW$17</f>
        <v>80162</v>
      </c>
      <c r="CX26" s="1">
        <f>[8]Poland!CX$17</f>
        <v>127511</v>
      </c>
      <c r="CY26" s="1">
        <f>[8]Poland!CY$17</f>
        <v>153931</v>
      </c>
      <c r="CZ26" s="1">
        <f>[8]Poland!CZ$17</f>
        <v>79283</v>
      </c>
      <c r="DA26" s="1">
        <f>[8]Poland!DA$17</f>
        <v>86723</v>
      </c>
      <c r="DB26" s="1">
        <f>[8]Poland!DB$17</f>
        <v>63787</v>
      </c>
      <c r="DC26" s="1">
        <f>[8]Poland!DC$17</f>
        <v>83897</v>
      </c>
      <c r="DD26" s="1">
        <f>[8]Poland!DD$17</f>
        <v>151881</v>
      </c>
      <c r="DE26" s="1">
        <f>[8]Poland!DE$17</f>
        <v>85845</v>
      </c>
      <c r="DF26" s="1">
        <f>[8]Poland!DF$17</f>
        <v>51092</v>
      </c>
      <c r="DG26" s="1">
        <f>[8]Poland!DG$17</f>
        <v>41871</v>
      </c>
      <c r="DH26" s="1">
        <f>[8]Poland!DH$17</f>
        <v>51738</v>
      </c>
      <c r="DI26" s="1">
        <f>[8]Poland!DI$17</f>
        <v>110688</v>
      </c>
      <c r="DJ26" s="1">
        <f>[8]Poland!DJ$17</f>
        <v>39202</v>
      </c>
      <c r="DK26" s="1">
        <f>[8]Poland!DK$17</f>
        <v>31268</v>
      </c>
      <c r="DL26" s="1">
        <f>[8]Poland!DL$17</f>
        <v>85772</v>
      </c>
      <c r="DM26" s="1">
        <f>[8]Poland!DM$17</f>
        <v>108164</v>
      </c>
      <c r="DN26" s="1">
        <f>[8]Poland!DN$17</f>
        <v>192737</v>
      </c>
      <c r="DO26" s="1">
        <f>[8]Poland!DO$17</f>
        <v>128015</v>
      </c>
      <c r="DP26" s="1">
        <f>[8]Poland!DP$17</f>
        <v>82569</v>
      </c>
      <c r="DQ26" s="1">
        <f>[8]Poland!DQ$17</f>
        <v>69892</v>
      </c>
      <c r="DR26" s="1">
        <f>[8]Poland!DR$17</f>
        <v>47077</v>
      </c>
      <c r="DS26" s="1">
        <f>[8]Poland!DS$17</f>
        <v>56558</v>
      </c>
      <c r="DT26" s="1">
        <f>[8]Poland!DT$17</f>
        <v>53569</v>
      </c>
      <c r="DU26" s="1">
        <f>[8]Poland!DU$17</f>
        <v>32083</v>
      </c>
      <c r="DV26" s="1">
        <f>[8]Poland!DV$17</f>
        <v>16269</v>
      </c>
      <c r="DW26" s="1">
        <f>[8]Poland!DW$17</f>
        <v>54019</v>
      </c>
      <c r="DX26" s="1">
        <f>[8]Poland!DX$17</f>
        <v>54374</v>
      </c>
      <c r="DY26" s="1">
        <f>[8]Poland!DY$17</f>
        <v>46615</v>
      </c>
      <c r="DZ26" s="1">
        <f>[8]Poland!DZ$17</f>
        <v>46484</v>
      </c>
      <c r="EA26" s="1">
        <f>[8]Poland!EA$17</f>
        <v>47653</v>
      </c>
      <c r="EB26" s="1">
        <f>[8]Poland!EB$17</f>
        <v>41760</v>
      </c>
      <c r="EC26" s="1">
        <f>[8]Poland!EC$17</f>
        <v>38506</v>
      </c>
      <c r="ED26" s="1">
        <f>[8]Poland!ED$17</f>
        <v>29969</v>
      </c>
      <c r="EE26" s="1">
        <f>[8]Poland!EE$17</f>
        <v>24743</v>
      </c>
      <c r="EF26" s="1">
        <f>[8]Poland!EF$17</f>
        <v>21859</v>
      </c>
      <c r="EG26" s="1">
        <f>[8]Poland!EG$17</f>
        <v>12068</v>
      </c>
      <c r="EH26" s="1">
        <f>[8]Poland!EH$17</f>
        <v>13794</v>
      </c>
      <c r="EI26" s="1">
        <f>[8]Poland!EI$17</f>
        <v>22107</v>
      </c>
      <c r="EJ26" s="1">
        <f>[8]Poland!EJ$17</f>
        <v>33875</v>
      </c>
      <c r="EK26" s="1">
        <f>[8]Poland!EK$17</f>
        <v>23044</v>
      </c>
      <c r="EL26" s="1">
        <f>[8]Poland!EL$17</f>
        <v>25801</v>
      </c>
      <c r="EM26" s="1">
        <f>[8]Poland!EM$17</f>
        <v>33172</v>
      </c>
      <c r="EN26" s="1">
        <f>[8]Poland!EN$17</f>
        <v>39971</v>
      </c>
      <c r="EO26" s="1">
        <f>[8]Poland!EO$17</f>
        <v>74239</v>
      </c>
      <c r="EP26" s="1">
        <f>[8]Poland!EP$17</f>
        <v>51309</v>
      </c>
      <c r="EQ26" s="1">
        <f>[8]Poland!EQ$17</f>
        <v>19624</v>
      </c>
      <c r="ER26" s="1">
        <f>[8]Poland!ER$17</f>
        <v>17076</v>
      </c>
      <c r="ES26" s="1">
        <f>[8]Poland!ES$17</f>
        <v>5068</v>
      </c>
      <c r="ET26" s="1">
        <f>[8]Poland!ET$17</f>
        <v>394612</v>
      </c>
      <c r="EU26" s="1">
        <f>[8]Poland!EU$17</f>
        <v>72623</v>
      </c>
      <c r="EV26" s="1">
        <f>[8]Poland!EV$17</f>
        <v>183283</v>
      </c>
      <c r="EW26" s="1">
        <f>[8]Poland!EW$17</f>
        <v>30021</v>
      </c>
      <c r="EX26" s="1">
        <f>[8]Poland!EX$17</f>
        <v>257600</v>
      </c>
      <c r="EY26" s="1">
        <f>[8]Poland!EY$17</f>
        <v>427119</v>
      </c>
      <c r="EZ26" s="1">
        <f>[8]Poland!EZ$17</f>
        <v>308827</v>
      </c>
      <c r="FA26" s="1">
        <f>[8]Poland!FA$17</f>
        <v>203368</v>
      </c>
      <c r="FB26" s="1">
        <f>[8]Poland!FB$17</f>
        <v>55653</v>
      </c>
      <c r="FC26" s="1">
        <f>[8]Poland!FC$17</f>
        <v>158956</v>
      </c>
      <c r="FD26" s="1">
        <f>[8]Poland!FD$17</f>
        <v>98479</v>
      </c>
      <c r="FE26" s="1">
        <f>[8]Poland!FE$17</f>
        <v>83509</v>
      </c>
      <c r="FF26" s="1">
        <f>[8]Poland!FF$17</f>
        <v>108142</v>
      </c>
      <c r="FG26" s="1">
        <f>[8]Poland!FG$17</f>
        <v>229580</v>
      </c>
      <c r="FH26" s="1">
        <f>[8]Poland!FH$17</f>
        <v>351425</v>
      </c>
      <c r="FI26" s="1">
        <f>[8]Poland!FI$17</f>
        <v>571019</v>
      </c>
      <c r="FJ26" s="1">
        <f>[8]Poland!FJ$17</f>
        <v>657956</v>
      </c>
      <c r="FK26" s="1">
        <f>[8]Poland!FK$17</f>
        <v>826339</v>
      </c>
      <c r="FL26" s="1">
        <f>[8]Poland!FL$17</f>
        <v>713003</v>
      </c>
      <c r="FM26" s="1">
        <f>[8]Poland!FM$17</f>
        <v>516160</v>
      </c>
      <c r="FN26" s="1">
        <f>[8]Poland!FN$17</f>
        <v>588763</v>
      </c>
      <c r="FO26" s="1">
        <f>[8]Poland!FO$17</f>
        <v>323342</v>
      </c>
      <c r="FP26" s="1">
        <f>[8]Poland!FP$17</f>
        <v>353388</v>
      </c>
      <c r="FQ26" s="1">
        <f>[8]Poland!FQ$17</f>
        <v>615438</v>
      </c>
      <c r="FR26" s="1">
        <f>[8]Poland!FR$17</f>
        <v>694181</v>
      </c>
      <c r="FS26" s="1">
        <f>[8]Poland!FS$17</f>
        <v>311729</v>
      </c>
      <c r="FT26" s="1">
        <f>[8]Poland!FT$17</f>
        <v>329314</v>
      </c>
      <c r="FU26" s="1">
        <f>[8]Poland!FU$17</f>
        <v>386688</v>
      </c>
      <c r="FV26" s="1">
        <f>[8]Poland!FV$17</f>
        <v>518821</v>
      </c>
      <c r="FW26" s="1">
        <f>[8]Poland!FW$17</f>
        <v>441558</v>
      </c>
      <c r="FX26" s="1">
        <f>[8]Poland!FX$17</f>
        <v>0</v>
      </c>
      <c r="FY26" s="1">
        <f>[8]Poland!FY$17</f>
        <v>0</v>
      </c>
      <c r="FZ26" s="7">
        <f>1/1000*SUM($B26:FY26)</f>
        <v>19155.546999999999</v>
      </c>
    </row>
    <row r="27" spans="1:182">
      <c r="A27" t="s">
        <v>25</v>
      </c>
      <c r="B27" s="1">
        <f>[8]Portugal!B$17</f>
        <v>0</v>
      </c>
      <c r="C27" s="1">
        <f>[8]Portugal!C$17</f>
        <v>0</v>
      </c>
      <c r="D27" s="1">
        <f>[8]Portugal!D$17</f>
        <v>0</v>
      </c>
      <c r="E27" s="1">
        <f>[8]Portugal!E$17</f>
        <v>0</v>
      </c>
      <c r="F27" s="1">
        <f>[8]Portugal!F$17</f>
        <v>0</v>
      </c>
      <c r="G27" s="1">
        <f>[8]Portugal!G$17</f>
        <v>0</v>
      </c>
      <c r="H27" s="1">
        <f>[8]Portugal!H$17</f>
        <v>0</v>
      </c>
      <c r="I27" s="1">
        <f>[8]Portugal!I$17</f>
        <v>0</v>
      </c>
      <c r="J27" s="1">
        <f>[8]Portugal!J$17</f>
        <v>0</v>
      </c>
      <c r="K27" s="1">
        <f>[8]Portugal!K$17</f>
        <v>0</v>
      </c>
      <c r="L27" s="1">
        <f>[8]Portugal!L$17</f>
        <v>0</v>
      </c>
      <c r="M27" s="1">
        <f>[8]Portugal!M$17</f>
        <v>0</v>
      </c>
      <c r="N27" s="1">
        <f>[8]Portugal!N$17</f>
        <v>0</v>
      </c>
      <c r="O27" s="1">
        <f>[8]Portugal!O$17</f>
        <v>0</v>
      </c>
      <c r="P27" s="1">
        <f>[8]Portugal!P$17</f>
        <v>0</v>
      </c>
      <c r="Q27" s="1">
        <f>[8]Portugal!Q$17</f>
        <v>0</v>
      </c>
      <c r="R27" s="1">
        <f>[8]Portugal!R$17</f>
        <v>0</v>
      </c>
      <c r="S27" s="1">
        <f>[8]Portugal!S$17</f>
        <v>0</v>
      </c>
      <c r="T27" s="1">
        <f>[8]Portugal!T$17</f>
        <v>0</v>
      </c>
      <c r="U27" s="1">
        <f>[8]Portugal!U$17</f>
        <v>0</v>
      </c>
      <c r="V27" s="1">
        <f>[8]Portugal!V$17</f>
        <v>0</v>
      </c>
      <c r="W27" s="1">
        <f>[8]Portugal!W$17</f>
        <v>0</v>
      </c>
      <c r="X27" s="1">
        <f>[8]Portugal!X$17</f>
        <v>0</v>
      </c>
      <c r="Y27" s="1">
        <f>[8]Portugal!Y$17</f>
        <v>0</v>
      </c>
      <c r="Z27" s="1">
        <f>[8]Portugal!Z$17</f>
        <v>0</v>
      </c>
      <c r="AA27" s="1">
        <f>[8]Portugal!AA$17</f>
        <v>0</v>
      </c>
      <c r="AB27" s="1">
        <f>[8]Portugal!AB$17</f>
        <v>0</v>
      </c>
      <c r="AC27" s="1">
        <f>[8]Portugal!AC$17</f>
        <v>0</v>
      </c>
      <c r="AD27" s="1">
        <f>[8]Portugal!AD$17</f>
        <v>0</v>
      </c>
      <c r="AE27" s="1">
        <f>[8]Portugal!AE$17</f>
        <v>0</v>
      </c>
      <c r="AF27" s="1">
        <f>[8]Portugal!AF$17</f>
        <v>0</v>
      </c>
      <c r="AG27" s="1">
        <f>[8]Portugal!AG$17</f>
        <v>0</v>
      </c>
      <c r="AH27" s="1">
        <f>[8]Portugal!AH$17</f>
        <v>0</v>
      </c>
      <c r="AI27" s="1">
        <f>[8]Portugal!AI$17</f>
        <v>0</v>
      </c>
      <c r="AJ27" s="1">
        <f>[8]Portugal!AJ$17</f>
        <v>0</v>
      </c>
      <c r="AK27" s="1">
        <f>[8]Portugal!AK$17</f>
        <v>0</v>
      </c>
      <c r="AL27" s="1">
        <f>[8]Portugal!AL$17</f>
        <v>0</v>
      </c>
      <c r="AM27" s="1">
        <f>[8]Portugal!AM$17</f>
        <v>0</v>
      </c>
      <c r="AN27" s="1">
        <f>[8]Portugal!AN$17</f>
        <v>0</v>
      </c>
      <c r="AO27" s="1">
        <f>[8]Portugal!AO$17</f>
        <v>0</v>
      </c>
      <c r="AP27" s="1">
        <f>[8]Portugal!AP$17</f>
        <v>0</v>
      </c>
      <c r="AQ27" s="1">
        <f>[8]Portugal!AQ$17</f>
        <v>0</v>
      </c>
      <c r="AR27" s="1">
        <f>[8]Portugal!AR$17</f>
        <v>0</v>
      </c>
      <c r="AS27" s="1">
        <f>[8]Portugal!AS$17</f>
        <v>0</v>
      </c>
      <c r="AT27" s="1">
        <f>[8]Portugal!AT$17</f>
        <v>0</v>
      </c>
      <c r="AU27" s="1">
        <f>[8]Portugal!AU$17</f>
        <v>0</v>
      </c>
      <c r="AV27" s="1">
        <f>[8]Portugal!AV$17</f>
        <v>0</v>
      </c>
      <c r="AW27" s="1">
        <f>[8]Portugal!AW$17</f>
        <v>0</v>
      </c>
      <c r="AX27" s="1">
        <f>[8]Portugal!AX$17</f>
        <v>0</v>
      </c>
      <c r="AY27" s="1">
        <f>[8]Portugal!AY$17</f>
        <v>0</v>
      </c>
      <c r="AZ27" s="1">
        <f>[8]Portugal!AZ$17</f>
        <v>0</v>
      </c>
      <c r="BA27" s="1">
        <f>[8]Portugal!BA$17</f>
        <v>0</v>
      </c>
      <c r="BB27" s="1">
        <f>[8]Portugal!BB$17</f>
        <v>0</v>
      </c>
      <c r="BC27" s="1">
        <f>[8]Portugal!BC$17</f>
        <v>0</v>
      </c>
      <c r="BD27" s="1">
        <f>[8]Portugal!BD$17</f>
        <v>0</v>
      </c>
      <c r="BE27" s="1">
        <f>[8]Portugal!BE$17</f>
        <v>0</v>
      </c>
      <c r="BF27" s="1">
        <f>[8]Portugal!BF$17</f>
        <v>0</v>
      </c>
      <c r="BG27" s="1">
        <f>[8]Portugal!BG$17</f>
        <v>0</v>
      </c>
      <c r="BH27" s="1">
        <f>[8]Portugal!BH$17</f>
        <v>0</v>
      </c>
      <c r="BI27" s="1">
        <f>[8]Portugal!BI$17</f>
        <v>0</v>
      </c>
      <c r="BJ27" s="1">
        <f>[8]Portugal!BJ$17</f>
        <v>0</v>
      </c>
      <c r="BK27" s="1">
        <f>[8]Portugal!BK$17</f>
        <v>0</v>
      </c>
      <c r="BL27" s="1">
        <f>[8]Portugal!BL$17</f>
        <v>0</v>
      </c>
      <c r="BM27" s="1">
        <f>[8]Portugal!BM$17</f>
        <v>0</v>
      </c>
      <c r="BN27" s="1">
        <f>[8]Portugal!BN$17</f>
        <v>0</v>
      </c>
      <c r="BO27" s="1">
        <f>[8]Portugal!BO$17</f>
        <v>0</v>
      </c>
      <c r="BP27" s="1">
        <f>[8]Portugal!BP$17</f>
        <v>0</v>
      </c>
      <c r="BQ27" s="1">
        <f>[8]Portugal!BQ$17</f>
        <v>0</v>
      </c>
      <c r="BR27" s="1">
        <f>[8]Portugal!BR$17</f>
        <v>0</v>
      </c>
      <c r="BS27" s="1">
        <f>[8]Portugal!BS$17</f>
        <v>0</v>
      </c>
      <c r="BT27" s="1">
        <f>[8]Portugal!BT$17</f>
        <v>0</v>
      </c>
      <c r="BU27" s="1">
        <f>[8]Portugal!BU$17</f>
        <v>0</v>
      </c>
      <c r="BV27" s="1">
        <f>[8]Portugal!BV$17</f>
        <v>0</v>
      </c>
      <c r="BW27" s="1">
        <f>[8]Portugal!BW$17</f>
        <v>0</v>
      </c>
      <c r="BX27" s="1">
        <f>[8]Portugal!BX$17</f>
        <v>0</v>
      </c>
      <c r="BY27" s="1">
        <f>[8]Portugal!BY$17</f>
        <v>0</v>
      </c>
      <c r="BZ27" s="1">
        <f>[8]Portugal!BZ$17</f>
        <v>0</v>
      </c>
      <c r="CA27" s="1">
        <f>[8]Portugal!CA$17</f>
        <v>0</v>
      </c>
      <c r="CB27" s="1">
        <f>[8]Portugal!CB$17</f>
        <v>0</v>
      </c>
      <c r="CC27" s="1">
        <f>[8]Portugal!CC$17</f>
        <v>0</v>
      </c>
      <c r="CD27" s="1">
        <f>[8]Portugal!CD$17</f>
        <v>0</v>
      </c>
      <c r="CE27" s="1">
        <f>[8]Portugal!CE$17</f>
        <v>0</v>
      </c>
      <c r="CF27" s="1">
        <f>[8]Portugal!CF$17</f>
        <v>0</v>
      </c>
      <c r="CG27" s="1">
        <f>[8]Portugal!CG$17</f>
        <v>0</v>
      </c>
      <c r="CH27" s="1">
        <f>[8]Portugal!CH$17</f>
        <v>0</v>
      </c>
      <c r="CI27" s="1">
        <f>[8]Portugal!CI$17</f>
        <v>0</v>
      </c>
      <c r="CJ27" s="1">
        <f>[8]Portugal!CJ$17</f>
        <v>0</v>
      </c>
      <c r="CK27" s="1">
        <f>[8]Portugal!CK$17</f>
        <v>0</v>
      </c>
      <c r="CL27" s="1">
        <f>[8]Portugal!CL$17</f>
        <v>0</v>
      </c>
      <c r="CM27" s="1">
        <f>[8]Portugal!CM$17</f>
        <v>0</v>
      </c>
      <c r="CN27" s="1">
        <f>[8]Portugal!CN$17</f>
        <v>0</v>
      </c>
      <c r="CO27" s="1">
        <f>[8]Portugal!CO$17</f>
        <v>0</v>
      </c>
      <c r="CP27" s="1">
        <f>[8]Portugal!CP$17</f>
        <v>0</v>
      </c>
      <c r="CQ27" s="1">
        <f>[8]Portugal!CQ$17</f>
        <v>0</v>
      </c>
      <c r="CR27" s="1">
        <f>[8]Portugal!CR$17</f>
        <v>0</v>
      </c>
      <c r="CS27" s="1">
        <f>[8]Portugal!CS$17</f>
        <v>0</v>
      </c>
      <c r="CT27" s="1">
        <f>[8]Portugal!CT$17</f>
        <v>0</v>
      </c>
      <c r="CU27" s="1">
        <f>[8]Portugal!CU$17</f>
        <v>0</v>
      </c>
      <c r="CV27" s="1">
        <f>[8]Portugal!CV$17</f>
        <v>0</v>
      </c>
      <c r="CW27" s="1">
        <f>[8]Portugal!CW$17</f>
        <v>0</v>
      </c>
      <c r="CX27" s="1">
        <f>[8]Portugal!CX$17</f>
        <v>0</v>
      </c>
      <c r="CY27" s="1">
        <f>[8]Portugal!CY$17</f>
        <v>0</v>
      </c>
      <c r="CZ27" s="1">
        <f>[8]Portugal!CZ$17</f>
        <v>0</v>
      </c>
      <c r="DA27" s="1">
        <f>[8]Portugal!DA$17</f>
        <v>0</v>
      </c>
      <c r="DB27" s="1">
        <f>[8]Portugal!DB$17</f>
        <v>0</v>
      </c>
      <c r="DC27" s="1">
        <f>[8]Portugal!DC$17</f>
        <v>0</v>
      </c>
      <c r="DD27" s="1">
        <f>[8]Portugal!DD$17</f>
        <v>0</v>
      </c>
      <c r="DE27" s="1">
        <f>[8]Portugal!DE$17</f>
        <v>0</v>
      </c>
      <c r="DF27" s="1">
        <f>[8]Portugal!DF$17</f>
        <v>0</v>
      </c>
      <c r="DG27" s="1">
        <f>[8]Portugal!DG$17</f>
        <v>0</v>
      </c>
      <c r="DH27" s="1">
        <f>[8]Portugal!DH$17</f>
        <v>0</v>
      </c>
      <c r="DI27" s="1">
        <f>[8]Portugal!DI$17</f>
        <v>0</v>
      </c>
      <c r="DJ27" s="1">
        <f>[8]Portugal!DJ$17</f>
        <v>0</v>
      </c>
      <c r="DK27" s="1">
        <f>[8]Portugal!DK$17</f>
        <v>0</v>
      </c>
      <c r="DL27" s="1">
        <f>[8]Portugal!DL$17</f>
        <v>0</v>
      </c>
      <c r="DM27" s="1">
        <f>[8]Portugal!DM$17</f>
        <v>0</v>
      </c>
      <c r="DN27" s="1">
        <f>[8]Portugal!DN$17</f>
        <v>0</v>
      </c>
      <c r="DO27" s="1">
        <f>[8]Portugal!DO$17</f>
        <v>0</v>
      </c>
      <c r="DP27" s="1">
        <f>[8]Portugal!DP$17</f>
        <v>0</v>
      </c>
      <c r="DQ27" s="1">
        <f>[8]Portugal!DQ$17</f>
        <v>0</v>
      </c>
      <c r="DR27" s="1">
        <f>[8]Portugal!DR$17</f>
        <v>0</v>
      </c>
      <c r="DS27" s="1">
        <f>[8]Portugal!DS$17</f>
        <v>0</v>
      </c>
      <c r="DT27" s="1">
        <f>[8]Portugal!DT$17</f>
        <v>0</v>
      </c>
      <c r="DU27" s="1">
        <f>[8]Portugal!DU$17</f>
        <v>0</v>
      </c>
      <c r="DV27" s="1">
        <f>[8]Portugal!DV$17</f>
        <v>0</v>
      </c>
      <c r="DW27" s="1">
        <f>[8]Portugal!DW$17</f>
        <v>0</v>
      </c>
      <c r="DX27" s="1">
        <f>[8]Portugal!DX$17</f>
        <v>0</v>
      </c>
      <c r="DY27" s="1">
        <f>[8]Portugal!DY$17</f>
        <v>0</v>
      </c>
      <c r="DZ27" s="1">
        <f>[8]Portugal!DZ$17</f>
        <v>0</v>
      </c>
      <c r="EA27" s="1">
        <f>[8]Portugal!EA$17</f>
        <v>0</v>
      </c>
      <c r="EB27" s="1">
        <f>[8]Portugal!EB$17</f>
        <v>0</v>
      </c>
      <c r="EC27" s="1">
        <f>[8]Portugal!EC$17</f>
        <v>0</v>
      </c>
      <c r="ED27" s="1">
        <f>[8]Portugal!ED$17</f>
        <v>0</v>
      </c>
      <c r="EE27" s="1">
        <f>[8]Portugal!EE$17</f>
        <v>0</v>
      </c>
      <c r="EF27" s="1">
        <f>[8]Portugal!EF$17</f>
        <v>0</v>
      </c>
      <c r="EG27" s="1">
        <f>[8]Portugal!EG$17</f>
        <v>0</v>
      </c>
      <c r="EH27" s="1">
        <f>[8]Portugal!EH$17</f>
        <v>0</v>
      </c>
      <c r="EI27" s="1">
        <f>[8]Portugal!EI$17</f>
        <v>0</v>
      </c>
      <c r="EJ27" s="1">
        <f>[8]Portugal!EJ$17</f>
        <v>0</v>
      </c>
      <c r="EK27" s="1">
        <f>[8]Portugal!EK$17</f>
        <v>0</v>
      </c>
      <c r="EL27" s="1">
        <f>[8]Portugal!EL$17</f>
        <v>0</v>
      </c>
      <c r="EM27" s="1">
        <f>[8]Portugal!EM$17</f>
        <v>0</v>
      </c>
      <c r="EN27" s="1">
        <f>[8]Portugal!EN$17</f>
        <v>0</v>
      </c>
      <c r="EO27" s="1">
        <f>[8]Portugal!EO$17</f>
        <v>0</v>
      </c>
      <c r="EP27" s="1">
        <f>[8]Portugal!EP$17</f>
        <v>0</v>
      </c>
      <c r="EQ27" s="1">
        <f>[8]Portugal!EQ$17</f>
        <v>0</v>
      </c>
      <c r="ER27" s="1">
        <f>[8]Portugal!ER$17</f>
        <v>0</v>
      </c>
      <c r="ES27" s="1">
        <f>[8]Portugal!ES$17</f>
        <v>0</v>
      </c>
      <c r="ET27" s="1">
        <f>[8]Portugal!ET$17</f>
        <v>0</v>
      </c>
      <c r="EU27" s="1">
        <f>[8]Portugal!EU$17</f>
        <v>0</v>
      </c>
      <c r="EV27" s="1">
        <f>[8]Portugal!EV$17</f>
        <v>0</v>
      </c>
      <c r="EW27" s="1">
        <f>[8]Portugal!EW$17</f>
        <v>0</v>
      </c>
      <c r="EX27" s="1">
        <f>[8]Portugal!EX$17</f>
        <v>0</v>
      </c>
      <c r="EY27" s="1">
        <f>[8]Portugal!EY$17</f>
        <v>0</v>
      </c>
      <c r="EZ27" s="1">
        <f>[8]Portugal!EZ$17</f>
        <v>0</v>
      </c>
      <c r="FA27" s="1">
        <f>[8]Portugal!FA$17</f>
        <v>0</v>
      </c>
      <c r="FB27" s="1">
        <f>[8]Portugal!FB$17</f>
        <v>0</v>
      </c>
      <c r="FC27" s="1">
        <f>[8]Portugal!FC$17</f>
        <v>0</v>
      </c>
      <c r="FD27" s="1">
        <f>[8]Portugal!FD$17</f>
        <v>0</v>
      </c>
      <c r="FE27" s="1">
        <f>[8]Portugal!FE$17</f>
        <v>0</v>
      </c>
      <c r="FF27" s="1">
        <f>[8]Portugal!FF$17</f>
        <v>0</v>
      </c>
      <c r="FG27" s="1">
        <f>[8]Portugal!FG$17</f>
        <v>0</v>
      </c>
      <c r="FH27" s="1">
        <f>[8]Portugal!FH$17</f>
        <v>0</v>
      </c>
      <c r="FI27" s="1">
        <f>[8]Portugal!FI$17</f>
        <v>0</v>
      </c>
      <c r="FJ27" s="1">
        <f>[8]Portugal!FJ$17</f>
        <v>0</v>
      </c>
      <c r="FK27" s="1">
        <f>[8]Portugal!FK$17</f>
        <v>0</v>
      </c>
      <c r="FL27" s="1">
        <f>[8]Portugal!FL$17</f>
        <v>0</v>
      </c>
      <c r="FM27" s="1">
        <f>[8]Portugal!FM$17</f>
        <v>0</v>
      </c>
      <c r="FN27" s="1">
        <f>[8]Portugal!FN$17</f>
        <v>0</v>
      </c>
      <c r="FO27" s="1">
        <f>[8]Portugal!FO$17</f>
        <v>0</v>
      </c>
      <c r="FP27" s="1">
        <f>[8]Portugal!FP$17</f>
        <v>0</v>
      </c>
      <c r="FQ27" s="1">
        <f>[8]Portugal!FQ$17</f>
        <v>0</v>
      </c>
      <c r="FR27" s="1">
        <f>[8]Portugal!FR$17</f>
        <v>0</v>
      </c>
      <c r="FS27" s="1">
        <f>[8]Portugal!FS$17</f>
        <v>0</v>
      </c>
      <c r="FT27" s="1">
        <f>[8]Portugal!FT$17</f>
        <v>0</v>
      </c>
      <c r="FU27" s="1">
        <f>[8]Portugal!FU$17</f>
        <v>0</v>
      </c>
      <c r="FV27" s="1">
        <f>[8]Portugal!FV$17</f>
        <v>0</v>
      </c>
      <c r="FW27" s="1">
        <f>[8]Portugal!FW$17</f>
        <v>0</v>
      </c>
      <c r="FX27" s="1">
        <f>[8]Portugal!FX$17</f>
        <v>0</v>
      </c>
      <c r="FY27" s="1">
        <f>[8]Portugal!FY$17</f>
        <v>0</v>
      </c>
      <c r="FZ27" s="7">
        <f>1/1000*SUM($B27:FY27)</f>
        <v>0</v>
      </c>
    </row>
    <row r="28" spans="1:182">
      <c r="A28" t="s">
        <v>28</v>
      </c>
      <c r="B28" s="1">
        <f>[8]Romania!B$17</f>
        <v>0</v>
      </c>
      <c r="C28" s="1">
        <f>[8]Romania!C$17</f>
        <v>0</v>
      </c>
      <c r="D28" s="1">
        <f>[8]Romania!D$17</f>
        <v>0</v>
      </c>
      <c r="E28" s="1">
        <f>[8]Romania!E$17</f>
        <v>0</v>
      </c>
      <c r="F28" s="1">
        <f>[8]Romania!F$17</f>
        <v>0</v>
      </c>
      <c r="G28" s="1">
        <f>[8]Romania!G$17</f>
        <v>0</v>
      </c>
      <c r="H28" s="1">
        <f>[8]Romania!H$17</f>
        <v>0</v>
      </c>
      <c r="I28" s="1">
        <f>[8]Romania!I$17</f>
        <v>0</v>
      </c>
      <c r="J28" s="1">
        <f>[8]Romania!J$17</f>
        <v>0</v>
      </c>
      <c r="K28" s="1">
        <f>[8]Romania!K$17</f>
        <v>0</v>
      </c>
      <c r="L28" s="1">
        <f>[8]Romania!L$17</f>
        <v>0</v>
      </c>
      <c r="M28" s="1">
        <f>[8]Romania!M$17</f>
        <v>0</v>
      </c>
      <c r="N28" s="1">
        <f>[8]Romania!N$17</f>
        <v>0</v>
      </c>
      <c r="O28" s="1">
        <f>[8]Romania!O$17</f>
        <v>0</v>
      </c>
      <c r="P28" s="1">
        <f>[8]Romania!P$17</f>
        <v>0</v>
      </c>
      <c r="Q28" s="1">
        <f>[8]Romania!Q$17</f>
        <v>0</v>
      </c>
      <c r="R28" s="1">
        <f>[8]Romania!R$17</f>
        <v>0</v>
      </c>
      <c r="S28" s="1">
        <f>[8]Romania!S$17</f>
        <v>0</v>
      </c>
      <c r="T28" s="1">
        <f>[8]Romania!T$17</f>
        <v>0</v>
      </c>
      <c r="U28" s="1">
        <f>[8]Romania!U$17</f>
        <v>0</v>
      </c>
      <c r="V28" s="1">
        <f>[8]Romania!V$17</f>
        <v>0</v>
      </c>
      <c r="W28" s="1">
        <f>[8]Romania!W$17</f>
        <v>0</v>
      </c>
      <c r="X28" s="1">
        <f>[8]Romania!X$17</f>
        <v>0</v>
      </c>
      <c r="Y28" s="1">
        <f>[8]Romania!Y$17</f>
        <v>0</v>
      </c>
      <c r="Z28" s="1">
        <f>[8]Romania!Z$17</f>
        <v>0</v>
      </c>
      <c r="AA28" s="1">
        <f>[8]Romania!AA$17</f>
        <v>0</v>
      </c>
      <c r="AB28" s="1">
        <f>[8]Romania!AB$17</f>
        <v>0</v>
      </c>
      <c r="AC28" s="1">
        <f>[8]Romania!AC$17</f>
        <v>0</v>
      </c>
      <c r="AD28" s="1">
        <f>[8]Romania!AD$17</f>
        <v>0</v>
      </c>
      <c r="AE28" s="1">
        <f>[8]Romania!AE$17</f>
        <v>0</v>
      </c>
      <c r="AF28" s="1">
        <f>[8]Romania!AF$17</f>
        <v>0</v>
      </c>
      <c r="AG28" s="1">
        <f>[8]Romania!AG$17</f>
        <v>0</v>
      </c>
      <c r="AH28" s="1">
        <f>[8]Romania!AH$17</f>
        <v>0</v>
      </c>
      <c r="AI28" s="1">
        <f>[8]Romania!AI$17</f>
        <v>0</v>
      </c>
      <c r="AJ28" s="1">
        <f>[8]Romania!AJ$17</f>
        <v>0</v>
      </c>
      <c r="AK28" s="1">
        <f>[8]Romania!AK$17</f>
        <v>0</v>
      </c>
      <c r="AL28" s="1">
        <f>[8]Romania!AL$17</f>
        <v>0</v>
      </c>
      <c r="AM28" s="1">
        <f>[8]Romania!AM$17</f>
        <v>0</v>
      </c>
      <c r="AN28" s="1">
        <f>[8]Romania!AN$17</f>
        <v>0</v>
      </c>
      <c r="AO28" s="1">
        <f>[8]Romania!AO$17</f>
        <v>0</v>
      </c>
      <c r="AP28" s="1">
        <f>[8]Romania!AP$17</f>
        <v>0</v>
      </c>
      <c r="AQ28" s="1">
        <f>[8]Romania!AQ$17</f>
        <v>0</v>
      </c>
      <c r="AR28" s="1">
        <f>[8]Romania!AR$17</f>
        <v>0</v>
      </c>
      <c r="AS28" s="1">
        <f>[8]Romania!AS$17</f>
        <v>0</v>
      </c>
      <c r="AT28" s="1">
        <f>[8]Romania!AT$17</f>
        <v>0</v>
      </c>
      <c r="AU28" s="1">
        <f>[8]Romania!AU$17</f>
        <v>0</v>
      </c>
      <c r="AV28" s="1">
        <f>[8]Romania!AV$17</f>
        <v>0</v>
      </c>
      <c r="AW28" s="1">
        <f>[8]Romania!AW$17</f>
        <v>0</v>
      </c>
      <c r="AX28" s="1">
        <f>[8]Romania!AX$17</f>
        <v>0</v>
      </c>
      <c r="AY28" s="1">
        <f>[8]Romania!AY$17</f>
        <v>0</v>
      </c>
      <c r="AZ28" s="1">
        <f>[8]Romania!AZ$17</f>
        <v>0</v>
      </c>
      <c r="BA28" s="1">
        <f>[8]Romania!BA$17</f>
        <v>0</v>
      </c>
      <c r="BB28" s="1">
        <f>[8]Romania!BB$17</f>
        <v>0</v>
      </c>
      <c r="BC28" s="1">
        <f>[8]Romania!BC$17</f>
        <v>0</v>
      </c>
      <c r="BD28" s="1">
        <f>[8]Romania!BD$17</f>
        <v>0</v>
      </c>
      <c r="BE28" s="1">
        <f>[8]Romania!BE$17</f>
        <v>0</v>
      </c>
      <c r="BF28" s="1">
        <f>[8]Romania!BF$17</f>
        <v>0</v>
      </c>
      <c r="BG28" s="1">
        <f>[8]Romania!BG$17</f>
        <v>0</v>
      </c>
      <c r="BH28" s="1">
        <f>[8]Romania!BH$17</f>
        <v>0</v>
      </c>
      <c r="BI28" s="1">
        <f>[8]Romania!BI$17</f>
        <v>0</v>
      </c>
      <c r="BJ28" s="1">
        <f>[8]Romania!BJ$17</f>
        <v>0</v>
      </c>
      <c r="BK28" s="1">
        <f>[8]Romania!BK$17</f>
        <v>0</v>
      </c>
      <c r="BL28" s="1">
        <f>[8]Romania!BL$17</f>
        <v>0</v>
      </c>
      <c r="BM28" s="1">
        <f>[8]Romania!BM$17</f>
        <v>0</v>
      </c>
      <c r="BN28" s="1">
        <f>[8]Romania!BN$17</f>
        <v>0</v>
      </c>
      <c r="BO28" s="1">
        <f>[8]Romania!BO$17</f>
        <v>0</v>
      </c>
      <c r="BP28" s="1">
        <f>[8]Romania!BP$17</f>
        <v>0</v>
      </c>
      <c r="BQ28" s="1">
        <f>[8]Romania!BQ$17</f>
        <v>0</v>
      </c>
      <c r="BR28" s="1">
        <f>[8]Romania!BR$17</f>
        <v>0</v>
      </c>
      <c r="BS28" s="1">
        <f>[8]Romania!BS$17</f>
        <v>0</v>
      </c>
      <c r="BT28" s="1">
        <f>[8]Romania!BT$17</f>
        <v>0</v>
      </c>
      <c r="BU28" s="1">
        <f>[8]Romania!BU$17</f>
        <v>0</v>
      </c>
      <c r="BV28" s="1">
        <f>[8]Romania!BV$17</f>
        <v>0</v>
      </c>
      <c r="BW28" s="1">
        <f>[8]Romania!BW$17</f>
        <v>0</v>
      </c>
      <c r="BX28" s="1">
        <f>[8]Romania!BX$17</f>
        <v>0</v>
      </c>
      <c r="BY28" s="1">
        <f>[8]Romania!BY$17</f>
        <v>0</v>
      </c>
      <c r="BZ28" s="1">
        <f>[8]Romania!BZ$17</f>
        <v>0</v>
      </c>
      <c r="CA28" s="1">
        <f>[8]Romania!CA$17</f>
        <v>0</v>
      </c>
      <c r="CB28" s="1">
        <f>[8]Romania!CB$17</f>
        <v>0</v>
      </c>
      <c r="CC28" s="1">
        <f>[8]Romania!CC$17</f>
        <v>0</v>
      </c>
      <c r="CD28" s="1">
        <f>[8]Romania!CD$17</f>
        <v>0</v>
      </c>
      <c r="CE28" s="1">
        <f>[8]Romania!CE$17</f>
        <v>0</v>
      </c>
      <c r="CF28" s="1">
        <f>[8]Romania!CF$17</f>
        <v>0</v>
      </c>
      <c r="CG28" s="1">
        <f>[8]Romania!CG$17</f>
        <v>0</v>
      </c>
      <c r="CH28" s="1">
        <f>[8]Romania!CH$17</f>
        <v>0</v>
      </c>
      <c r="CI28" s="1">
        <f>[8]Romania!CI$17</f>
        <v>0</v>
      </c>
      <c r="CJ28" s="1">
        <f>[8]Romania!CJ$17</f>
        <v>0</v>
      </c>
      <c r="CK28" s="1">
        <f>[8]Romania!CK$17</f>
        <v>0</v>
      </c>
      <c r="CL28" s="1">
        <f>[8]Romania!CL$17</f>
        <v>0</v>
      </c>
      <c r="CM28" s="1">
        <f>[8]Romania!CM$17</f>
        <v>0</v>
      </c>
      <c r="CN28" s="1">
        <f>[8]Romania!CN$17</f>
        <v>0</v>
      </c>
      <c r="CO28" s="1">
        <f>[8]Romania!CO$17</f>
        <v>0</v>
      </c>
      <c r="CP28" s="1">
        <f>[8]Romania!CP$17</f>
        <v>0</v>
      </c>
      <c r="CQ28" s="1">
        <f>[8]Romania!CQ$17</f>
        <v>0</v>
      </c>
      <c r="CR28" s="1">
        <f>[8]Romania!CR$17</f>
        <v>0</v>
      </c>
      <c r="CS28" s="1">
        <f>[8]Romania!CS$17</f>
        <v>0</v>
      </c>
      <c r="CT28" s="1">
        <f>[8]Romania!CT$17</f>
        <v>0</v>
      </c>
      <c r="CU28" s="1">
        <f>[8]Romania!CU$17</f>
        <v>0</v>
      </c>
      <c r="CV28" s="1">
        <f>[8]Romania!CV$17</f>
        <v>0</v>
      </c>
      <c r="CW28" s="1">
        <f>[8]Romania!CW$17</f>
        <v>0</v>
      </c>
      <c r="CX28" s="1">
        <f>[8]Romania!CX$17</f>
        <v>0</v>
      </c>
      <c r="CY28" s="1">
        <f>[8]Romania!CY$17</f>
        <v>0</v>
      </c>
      <c r="CZ28" s="1">
        <f>[8]Romania!CZ$17</f>
        <v>0</v>
      </c>
      <c r="DA28" s="1">
        <f>[8]Romania!DA$17</f>
        <v>0</v>
      </c>
      <c r="DB28" s="1">
        <f>[8]Romania!DB$17</f>
        <v>0</v>
      </c>
      <c r="DC28" s="1">
        <f>[8]Romania!DC$17</f>
        <v>0</v>
      </c>
      <c r="DD28" s="1">
        <f>[8]Romania!DD$17</f>
        <v>0</v>
      </c>
      <c r="DE28" s="1">
        <f>[8]Romania!DE$17</f>
        <v>0</v>
      </c>
      <c r="DF28" s="1">
        <f>[8]Romania!DF$17</f>
        <v>0</v>
      </c>
      <c r="DG28" s="1">
        <f>[8]Romania!DG$17</f>
        <v>0</v>
      </c>
      <c r="DH28" s="1">
        <f>[8]Romania!DH$17</f>
        <v>0</v>
      </c>
      <c r="DI28" s="1">
        <f>[8]Romania!DI$17</f>
        <v>0</v>
      </c>
      <c r="DJ28" s="1">
        <f>[8]Romania!DJ$17</f>
        <v>0</v>
      </c>
      <c r="DK28" s="1">
        <f>[8]Romania!DK$17</f>
        <v>0</v>
      </c>
      <c r="DL28" s="1">
        <f>[8]Romania!DL$17</f>
        <v>0</v>
      </c>
      <c r="DM28" s="1">
        <f>[8]Romania!DM$17</f>
        <v>0</v>
      </c>
      <c r="DN28" s="1">
        <f>[8]Romania!DN$17</f>
        <v>0</v>
      </c>
      <c r="DO28" s="1">
        <f>[8]Romania!DO$17</f>
        <v>0</v>
      </c>
      <c r="DP28" s="1">
        <f>[8]Romania!DP$17</f>
        <v>0</v>
      </c>
      <c r="DQ28" s="1">
        <f>[8]Romania!DQ$17</f>
        <v>0</v>
      </c>
      <c r="DR28" s="1">
        <f>[8]Romania!DR$17</f>
        <v>0</v>
      </c>
      <c r="DS28" s="1">
        <f>[8]Romania!DS$17</f>
        <v>0</v>
      </c>
      <c r="DT28" s="1">
        <f>[8]Romania!DT$17</f>
        <v>0</v>
      </c>
      <c r="DU28" s="1">
        <f>[8]Romania!DU$17</f>
        <v>0</v>
      </c>
      <c r="DV28" s="1">
        <f>[8]Romania!DV$17</f>
        <v>0</v>
      </c>
      <c r="DW28" s="1">
        <f>[8]Romania!DW$17</f>
        <v>0</v>
      </c>
      <c r="DX28" s="1">
        <f>[8]Romania!DX$17</f>
        <v>0</v>
      </c>
      <c r="DY28" s="1">
        <f>[8]Romania!DY$17</f>
        <v>0</v>
      </c>
      <c r="DZ28" s="1">
        <f>[8]Romania!DZ$17</f>
        <v>0</v>
      </c>
      <c r="EA28" s="1">
        <f>[8]Romania!EA$17</f>
        <v>0</v>
      </c>
      <c r="EB28" s="1">
        <f>[8]Romania!EB$17</f>
        <v>0</v>
      </c>
      <c r="EC28" s="1">
        <f>[8]Romania!EC$17</f>
        <v>0</v>
      </c>
      <c r="ED28" s="1">
        <f>[8]Romania!ED$17</f>
        <v>0</v>
      </c>
      <c r="EE28" s="1">
        <f>[8]Romania!EE$17</f>
        <v>65</v>
      </c>
      <c r="EF28" s="1">
        <f>[8]Romania!EF$17</f>
        <v>26</v>
      </c>
      <c r="EG28" s="1">
        <f>[8]Romania!EG$17</f>
        <v>211</v>
      </c>
      <c r="EH28" s="1">
        <f>[8]Romania!EH$17</f>
        <v>0</v>
      </c>
      <c r="EI28" s="1">
        <f>[8]Romania!EI$17</f>
        <v>0</v>
      </c>
      <c r="EJ28" s="1">
        <f>[8]Romania!EJ$17</f>
        <v>0</v>
      </c>
      <c r="EK28" s="1">
        <f>[8]Romania!EK$17</f>
        <v>26</v>
      </c>
      <c r="EL28" s="1">
        <f>[8]Romania!EL$17</f>
        <v>25</v>
      </c>
      <c r="EM28" s="1">
        <f>[8]Romania!EM$17</f>
        <v>0</v>
      </c>
      <c r="EN28" s="1">
        <f>[8]Romania!EN$17</f>
        <v>158</v>
      </c>
      <c r="EO28" s="1">
        <f>[8]Romania!EO$17</f>
        <v>0</v>
      </c>
      <c r="EP28" s="1">
        <f>[8]Romania!EP$17</f>
        <v>83</v>
      </c>
      <c r="EQ28" s="1">
        <f>[8]Romania!EQ$17</f>
        <v>0</v>
      </c>
      <c r="ER28" s="1">
        <f>[8]Romania!ER$17</f>
        <v>0</v>
      </c>
      <c r="ES28" s="1">
        <f>[8]Romania!ES$17</f>
        <v>0</v>
      </c>
      <c r="ET28" s="1">
        <f>[8]Romania!ET$17</f>
        <v>133</v>
      </c>
      <c r="EU28" s="1">
        <f>[8]Romania!EU$17</f>
        <v>0</v>
      </c>
      <c r="EV28" s="1">
        <f>[8]Romania!EV$17</f>
        <v>0</v>
      </c>
      <c r="EW28" s="1">
        <f>[8]Romania!EW$17</f>
        <v>99</v>
      </c>
      <c r="EX28" s="1">
        <f>[8]Romania!EX$17</f>
        <v>245</v>
      </c>
      <c r="EY28" s="1">
        <f>[8]Romania!EY$17</f>
        <v>0</v>
      </c>
      <c r="EZ28" s="1">
        <f>[8]Romania!EZ$17</f>
        <v>0</v>
      </c>
      <c r="FA28" s="1">
        <f>[8]Romania!FA$17</f>
        <v>0</v>
      </c>
      <c r="FB28" s="1">
        <f>[8]Romania!FB$17</f>
        <v>156</v>
      </c>
      <c r="FC28" s="1">
        <f>[8]Romania!FC$17</f>
        <v>68</v>
      </c>
      <c r="FD28" s="1">
        <f>[8]Romania!FD$17</f>
        <v>0</v>
      </c>
      <c r="FE28" s="1">
        <f>[8]Romania!FE$17</f>
        <v>46</v>
      </c>
      <c r="FF28" s="1">
        <f>[8]Romania!FF$17</f>
        <v>0</v>
      </c>
      <c r="FG28" s="1">
        <f>[8]Romania!FG$17</f>
        <v>203</v>
      </c>
      <c r="FH28" s="1">
        <f>[8]Romania!FH$17</f>
        <v>0</v>
      </c>
      <c r="FI28" s="1">
        <f>[8]Romania!FI$17</f>
        <v>16</v>
      </c>
      <c r="FJ28" s="1">
        <f>[8]Romania!FJ$17</f>
        <v>202</v>
      </c>
      <c r="FK28" s="1">
        <f>[8]Romania!FK$17</f>
        <v>298</v>
      </c>
      <c r="FL28" s="1">
        <f>[8]Romania!FL$17</f>
        <v>125</v>
      </c>
      <c r="FM28" s="1">
        <f>[8]Romania!FM$17</f>
        <v>139</v>
      </c>
      <c r="FN28" s="1">
        <f>[8]Romania!FN$17</f>
        <v>267</v>
      </c>
      <c r="FO28" s="1">
        <f>[8]Romania!FO$17</f>
        <v>0</v>
      </c>
      <c r="FP28" s="1">
        <f>[8]Romania!FP$17</f>
        <v>32</v>
      </c>
      <c r="FQ28" s="1">
        <f>[8]Romania!FQ$17</f>
        <v>0</v>
      </c>
      <c r="FR28" s="1">
        <f>[8]Romania!FR$17</f>
        <v>139</v>
      </c>
      <c r="FS28" s="1">
        <f>[8]Romania!FS$17</f>
        <v>58</v>
      </c>
      <c r="FT28" s="1">
        <f>[8]Romania!FT$17</f>
        <v>0</v>
      </c>
      <c r="FU28" s="1">
        <f>[8]Romania!FU$17</f>
        <v>68</v>
      </c>
      <c r="FV28" s="1">
        <f>[8]Romania!FV$17</f>
        <v>224</v>
      </c>
      <c r="FW28" s="1">
        <f>[8]Romania!FW$17</f>
        <v>55</v>
      </c>
      <c r="FX28" s="1">
        <f>[8]Romania!FX$17</f>
        <v>0</v>
      </c>
      <c r="FY28" s="1">
        <f>[8]Romania!FY$17</f>
        <v>0</v>
      </c>
      <c r="FZ28" s="7">
        <f>1/1000*SUM($B28:FY28)</f>
        <v>3.1670000000000003</v>
      </c>
    </row>
    <row r="29" spans="1:182">
      <c r="A29" t="s">
        <v>30</v>
      </c>
      <c r="B29" s="1">
        <f>[8]Slovakia!B$17</f>
        <v>0</v>
      </c>
      <c r="C29" s="1">
        <f>[8]Slovakia!C$17</f>
        <v>0</v>
      </c>
      <c r="D29" s="1">
        <f>[8]Slovakia!D$17</f>
        <v>0</v>
      </c>
      <c r="E29" s="1">
        <f>[8]Slovakia!E$17</f>
        <v>0</v>
      </c>
      <c r="F29" s="1">
        <f>[8]Slovakia!F$17</f>
        <v>0</v>
      </c>
      <c r="G29" s="1">
        <f>[8]Slovakia!G$17</f>
        <v>0</v>
      </c>
      <c r="H29" s="1">
        <f>[8]Slovakia!H$17</f>
        <v>0</v>
      </c>
      <c r="I29" s="1">
        <f>[8]Slovakia!I$17</f>
        <v>0</v>
      </c>
      <c r="J29" s="1">
        <f>[8]Slovakia!J$17</f>
        <v>0</v>
      </c>
      <c r="K29" s="1">
        <f>[8]Slovakia!K$17</f>
        <v>0</v>
      </c>
      <c r="L29" s="1">
        <f>[8]Slovakia!L$17</f>
        <v>0</v>
      </c>
      <c r="M29" s="1">
        <f>[8]Slovakia!M$17</f>
        <v>0</v>
      </c>
      <c r="N29" s="1">
        <f>[8]Slovakia!N$17</f>
        <v>0</v>
      </c>
      <c r="O29" s="1">
        <f>[8]Slovakia!O$17</f>
        <v>0</v>
      </c>
      <c r="P29" s="1">
        <f>[8]Slovakia!P$17</f>
        <v>0</v>
      </c>
      <c r="Q29" s="1">
        <f>[8]Slovakia!Q$17</f>
        <v>0</v>
      </c>
      <c r="R29" s="1">
        <f>[8]Slovakia!R$17</f>
        <v>0</v>
      </c>
      <c r="S29" s="1">
        <f>[8]Slovakia!S$17</f>
        <v>0</v>
      </c>
      <c r="T29" s="1">
        <f>[8]Slovakia!T$17</f>
        <v>0</v>
      </c>
      <c r="U29" s="1">
        <f>[8]Slovakia!U$17</f>
        <v>0</v>
      </c>
      <c r="V29" s="1">
        <f>[8]Slovakia!V$17</f>
        <v>0</v>
      </c>
      <c r="W29" s="1">
        <f>[8]Slovakia!W$17</f>
        <v>0</v>
      </c>
      <c r="X29" s="1">
        <f>[8]Slovakia!X$17</f>
        <v>0</v>
      </c>
      <c r="Y29" s="1">
        <f>[8]Slovakia!Y$17</f>
        <v>0</v>
      </c>
      <c r="Z29" s="1">
        <f>[8]Slovakia!Z$17</f>
        <v>0</v>
      </c>
      <c r="AA29" s="1">
        <f>[8]Slovakia!AA$17</f>
        <v>0</v>
      </c>
      <c r="AB29" s="1">
        <f>[8]Slovakia!AB$17</f>
        <v>0</v>
      </c>
      <c r="AC29" s="1">
        <f>[8]Slovakia!AC$17</f>
        <v>0</v>
      </c>
      <c r="AD29" s="1">
        <f>[8]Slovakia!AD$17</f>
        <v>0</v>
      </c>
      <c r="AE29" s="1">
        <f>[8]Slovakia!AE$17</f>
        <v>0</v>
      </c>
      <c r="AF29" s="1">
        <f>[8]Slovakia!AF$17</f>
        <v>0</v>
      </c>
      <c r="AG29" s="1">
        <f>[8]Slovakia!AG$17</f>
        <v>0</v>
      </c>
      <c r="AH29" s="1">
        <f>[8]Slovakia!AH$17</f>
        <v>0</v>
      </c>
      <c r="AI29" s="1">
        <f>[8]Slovakia!AI$17</f>
        <v>0</v>
      </c>
      <c r="AJ29" s="1">
        <f>[8]Slovakia!AJ$17</f>
        <v>0</v>
      </c>
      <c r="AK29" s="1">
        <f>[8]Slovakia!AK$17</f>
        <v>0</v>
      </c>
      <c r="AL29" s="1">
        <f>[8]Slovakia!AL$17</f>
        <v>0</v>
      </c>
      <c r="AM29" s="1">
        <f>[8]Slovakia!AM$17</f>
        <v>0</v>
      </c>
      <c r="AN29" s="1">
        <f>[8]Slovakia!AN$17</f>
        <v>0</v>
      </c>
      <c r="AO29" s="1">
        <f>[8]Slovakia!AO$17</f>
        <v>0</v>
      </c>
      <c r="AP29" s="1">
        <f>[8]Slovakia!AP$17</f>
        <v>0</v>
      </c>
      <c r="AQ29" s="1">
        <f>[8]Slovakia!AQ$17</f>
        <v>0</v>
      </c>
      <c r="AR29" s="1">
        <f>[8]Slovakia!AR$17</f>
        <v>0</v>
      </c>
      <c r="AS29" s="1">
        <f>[8]Slovakia!AS$17</f>
        <v>0</v>
      </c>
      <c r="AT29" s="1">
        <f>[8]Slovakia!AT$17</f>
        <v>0</v>
      </c>
      <c r="AU29" s="1">
        <f>[8]Slovakia!AU$17</f>
        <v>0</v>
      </c>
      <c r="AV29" s="1">
        <f>[8]Slovakia!AV$17</f>
        <v>0</v>
      </c>
      <c r="AW29" s="1">
        <f>[8]Slovakia!AW$17</f>
        <v>0</v>
      </c>
      <c r="AX29" s="1">
        <f>[8]Slovakia!AX$17</f>
        <v>0</v>
      </c>
      <c r="AY29" s="1">
        <f>[8]Slovakia!AY$17</f>
        <v>0</v>
      </c>
      <c r="AZ29" s="1">
        <f>[8]Slovakia!AZ$17</f>
        <v>0</v>
      </c>
      <c r="BA29" s="1">
        <f>[8]Slovakia!BA$17</f>
        <v>0</v>
      </c>
      <c r="BB29" s="1">
        <f>[8]Slovakia!BB$17</f>
        <v>0</v>
      </c>
      <c r="BC29" s="1">
        <f>[8]Slovakia!BC$17</f>
        <v>0</v>
      </c>
      <c r="BD29" s="1">
        <f>[8]Slovakia!BD$17</f>
        <v>0</v>
      </c>
      <c r="BE29" s="1">
        <f>[8]Slovakia!BE$17</f>
        <v>0</v>
      </c>
      <c r="BF29" s="1">
        <f>[8]Slovakia!BF$17</f>
        <v>0</v>
      </c>
      <c r="BG29" s="1">
        <f>[8]Slovakia!BG$17</f>
        <v>0</v>
      </c>
      <c r="BH29" s="1">
        <f>[8]Slovakia!BH$17</f>
        <v>0</v>
      </c>
      <c r="BI29" s="1">
        <f>[8]Slovakia!BI$17</f>
        <v>3080</v>
      </c>
      <c r="BJ29" s="1">
        <f>[8]Slovakia!BJ$17</f>
        <v>0</v>
      </c>
      <c r="BK29" s="1">
        <f>[8]Slovakia!BK$17</f>
        <v>0</v>
      </c>
      <c r="BL29" s="1">
        <f>[8]Slovakia!BL$17</f>
        <v>0</v>
      </c>
      <c r="BM29" s="1">
        <f>[8]Slovakia!BM$17</f>
        <v>0</v>
      </c>
      <c r="BN29" s="1">
        <f>[8]Slovakia!BN$17</f>
        <v>0</v>
      </c>
      <c r="BO29" s="1">
        <f>[8]Slovakia!BO$17</f>
        <v>0</v>
      </c>
      <c r="BP29" s="1">
        <f>[8]Slovakia!BP$17</f>
        <v>0</v>
      </c>
      <c r="BQ29" s="1">
        <f>[8]Slovakia!BQ$17</f>
        <v>0</v>
      </c>
      <c r="BR29" s="1">
        <f>[8]Slovakia!BR$17</f>
        <v>0</v>
      </c>
      <c r="BS29" s="1">
        <f>[8]Slovakia!BS$17</f>
        <v>0</v>
      </c>
      <c r="BT29" s="1">
        <f>[8]Slovakia!BT$17</f>
        <v>0</v>
      </c>
      <c r="BU29" s="1">
        <f>[8]Slovakia!BU$17</f>
        <v>0</v>
      </c>
      <c r="BV29" s="1">
        <f>[8]Slovakia!BV$17</f>
        <v>0</v>
      </c>
      <c r="BW29" s="1">
        <f>[8]Slovakia!BW$17</f>
        <v>0</v>
      </c>
      <c r="BX29" s="1">
        <f>[8]Slovakia!BX$17</f>
        <v>0</v>
      </c>
      <c r="BY29" s="1">
        <f>[8]Slovakia!BY$17</f>
        <v>0</v>
      </c>
      <c r="BZ29" s="1">
        <f>[8]Slovakia!BZ$17</f>
        <v>0</v>
      </c>
      <c r="CA29" s="1">
        <f>[8]Slovakia!CA$17</f>
        <v>0</v>
      </c>
      <c r="CB29" s="1">
        <f>[8]Slovakia!CB$17</f>
        <v>0</v>
      </c>
      <c r="CC29" s="1">
        <f>[8]Slovakia!CC$17</f>
        <v>1521</v>
      </c>
      <c r="CD29" s="1">
        <f>[8]Slovakia!CD$17</f>
        <v>0</v>
      </c>
      <c r="CE29" s="1">
        <f>[8]Slovakia!CE$17</f>
        <v>1613</v>
      </c>
      <c r="CF29" s="1">
        <f>[8]Slovakia!CF$17</f>
        <v>0</v>
      </c>
      <c r="CG29" s="1">
        <f>[8]Slovakia!CG$17</f>
        <v>0</v>
      </c>
      <c r="CH29" s="1">
        <f>[8]Slovakia!CH$17</f>
        <v>0</v>
      </c>
      <c r="CI29" s="1">
        <f>[8]Slovakia!CI$17</f>
        <v>0</v>
      </c>
      <c r="CJ29" s="1">
        <f>[8]Slovakia!CJ$17</f>
        <v>0</v>
      </c>
      <c r="CK29" s="1">
        <f>[8]Slovakia!CK$17</f>
        <v>0</v>
      </c>
      <c r="CL29" s="1">
        <f>[8]Slovakia!CL$17</f>
        <v>0</v>
      </c>
      <c r="CM29" s="1">
        <f>[8]Slovakia!CM$17</f>
        <v>1920</v>
      </c>
      <c r="CN29" s="1">
        <f>[8]Slovakia!CN$17</f>
        <v>3840</v>
      </c>
      <c r="CO29" s="1">
        <f>[8]Slovakia!CO$17</f>
        <v>1958</v>
      </c>
      <c r="CP29" s="1">
        <f>[8]Slovakia!CP$17</f>
        <v>0</v>
      </c>
      <c r="CQ29" s="1">
        <f>[8]Slovakia!CQ$17</f>
        <v>2419</v>
      </c>
      <c r="CR29" s="1">
        <f>[8]Slovakia!CR$17</f>
        <v>0</v>
      </c>
      <c r="CS29" s="1">
        <f>[8]Slovakia!CS$17</f>
        <v>2650</v>
      </c>
      <c r="CT29" s="1">
        <f>[8]Slovakia!CT$17</f>
        <v>0</v>
      </c>
      <c r="CU29" s="1">
        <f>[8]Slovakia!CU$17</f>
        <v>0</v>
      </c>
      <c r="CV29" s="1">
        <f>[8]Slovakia!CV$17</f>
        <v>0</v>
      </c>
      <c r="CW29" s="1">
        <f>[8]Slovakia!CW$17</f>
        <v>0</v>
      </c>
      <c r="CX29" s="1">
        <f>[8]Slovakia!CX$17</f>
        <v>0</v>
      </c>
      <c r="CY29" s="1">
        <f>[8]Slovakia!CY$17</f>
        <v>0</v>
      </c>
      <c r="CZ29" s="1">
        <f>[8]Slovakia!CZ$17</f>
        <v>0</v>
      </c>
      <c r="DA29" s="1">
        <f>[8]Slovakia!DA$17</f>
        <v>0</v>
      </c>
      <c r="DB29" s="1">
        <f>[8]Slovakia!DB$17</f>
        <v>0</v>
      </c>
      <c r="DC29" s="1">
        <f>[8]Slovakia!DC$17</f>
        <v>3360</v>
      </c>
      <c r="DD29" s="1">
        <f>[8]Slovakia!DD$17</f>
        <v>0</v>
      </c>
      <c r="DE29" s="1">
        <f>[8]Slovakia!DE$17</f>
        <v>0</v>
      </c>
      <c r="DF29" s="1">
        <f>[8]Slovakia!DF$17</f>
        <v>3510</v>
      </c>
      <c r="DG29" s="1">
        <f>[8]Slovakia!DG$17</f>
        <v>0</v>
      </c>
      <c r="DH29" s="1">
        <f>[8]Slovakia!DH$17</f>
        <v>0</v>
      </c>
      <c r="DI29" s="1">
        <f>[8]Slovakia!DI$17</f>
        <v>0</v>
      </c>
      <c r="DJ29" s="1">
        <f>[8]Slovakia!DJ$17</f>
        <v>0</v>
      </c>
      <c r="DK29" s="1">
        <f>[8]Slovakia!DK$17</f>
        <v>0</v>
      </c>
      <c r="DL29" s="1">
        <f>[8]Slovakia!DL$17</f>
        <v>0</v>
      </c>
      <c r="DM29" s="1">
        <f>[8]Slovakia!DM$17</f>
        <v>0</v>
      </c>
      <c r="DN29" s="1">
        <f>[8]Slovakia!DN$17</f>
        <v>0</v>
      </c>
      <c r="DO29" s="1">
        <f>[8]Slovakia!DO$17</f>
        <v>0</v>
      </c>
      <c r="DP29" s="1">
        <f>[8]Slovakia!DP$17</f>
        <v>0</v>
      </c>
      <c r="DQ29" s="1">
        <f>[8]Slovakia!DQ$17</f>
        <v>0</v>
      </c>
      <c r="DR29" s="1">
        <f>[8]Slovakia!DR$17</f>
        <v>0</v>
      </c>
      <c r="DS29" s="1">
        <f>[8]Slovakia!DS$17</f>
        <v>0</v>
      </c>
      <c r="DT29" s="1">
        <f>[8]Slovakia!DT$17</f>
        <v>0</v>
      </c>
      <c r="DU29" s="1">
        <f>[8]Slovakia!DU$17</f>
        <v>0</v>
      </c>
      <c r="DV29" s="1">
        <f>[8]Slovakia!DV$17</f>
        <v>0</v>
      </c>
      <c r="DW29" s="1">
        <f>[8]Slovakia!DW$17</f>
        <v>0</v>
      </c>
      <c r="DX29" s="1">
        <f>[8]Slovakia!DX$17</f>
        <v>0</v>
      </c>
      <c r="DY29" s="1">
        <f>[8]Slovakia!DY$17</f>
        <v>0</v>
      </c>
      <c r="DZ29" s="1">
        <f>[8]Slovakia!DZ$17</f>
        <v>0</v>
      </c>
      <c r="EA29" s="1">
        <f>[8]Slovakia!EA$17</f>
        <v>0</v>
      </c>
      <c r="EB29" s="1">
        <f>[8]Slovakia!EB$17</f>
        <v>0</v>
      </c>
      <c r="EC29" s="1">
        <f>[8]Slovakia!EC$17</f>
        <v>0</v>
      </c>
      <c r="ED29" s="1">
        <f>[8]Slovakia!ED$17</f>
        <v>0</v>
      </c>
      <c r="EE29" s="1">
        <f>[8]Slovakia!EE$17</f>
        <v>0</v>
      </c>
      <c r="EF29" s="1">
        <f>[8]Slovakia!EF$17</f>
        <v>0</v>
      </c>
      <c r="EG29" s="1">
        <f>[8]Slovakia!EG$17</f>
        <v>0</v>
      </c>
      <c r="EH29" s="1">
        <f>[8]Slovakia!EH$17</f>
        <v>0</v>
      </c>
      <c r="EI29" s="1">
        <f>[8]Slovakia!EI$17</f>
        <v>0</v>
      </c>
      <c r="EJ29" s="1">
        <f>[8]Slovakia!EJ$17</f>
        <v>0</v>
      </c>
      <c r="EK29" s="1">
        <f>[8]Slovakia!EK$17</f>
        <v>0</v>
      </c>
      <c r="EL29" s="1">
        <f>[8]Slovakia!EL$17</f>
        <v>0</v>
      </c>
      <c r="EM29" s="1">
        <f>[8]Slovakia!EM$17</f>
        <v>0</v>
      </c>
      <c r="EN29" s="1">
        <f>[8]Slovakia!EN$17</f>
        <v>0</v>
      </c>
      <c r="EO29" s="1">
        <f>[8]Slovakia!EO$17</f>
        <v>62</v>
      </c>
      <c r="EP29" s="1">
        <f>[8]Slovakia!EP$17</f>
        <v>7008</v>
      </c>
      <c r="EQ29" s="1">
        <f>[8]Slovakia!EQ$17</f>
        <v>0</v>
      </c>
      <c r="ER29" s="1">
        <f>[8]Slovakia!ER$17</f>
        <v>3590</v>
      </c>
      <c r="ES29" s="1">
        <f>[8]Slovakia!ES$17</f>
        <v>0</v>
      </c>
      <c r="ET29" s="1">
        <f>[8]Slovakia!ET$17</f>
        <v>0</v>
      </c>
      <c r="EU29" s="1">
        <f>[8]Slovakia!EU$17</f>
        <v>0</v>
      </c>
      <c r="EV29" s="1">
        <f>[8]Slovakia!EV$17</f>
        <v>0</v>
      </c>
      <c r="EW29" s="1">
        <f>[8]Slovakia!EW$17</f>
        <v>0</v>
      </c>
      <c r="EX29" s="1">
        <f>[8]Slovakia!EX$17</f>
        <v>19</v>
      </c>
      <c r="EY29" s="1">
        <f>[8]Slovakia!EY$17</f>
        <v>0</v>
      </c>
      <c r="EZ29" s="1">
        <f>[8]Slovakia!EZ$17</f>
        <v>73</v>
      </c>
      <c r="FA29" s="1">
        <f>[8]Slovakia!FA$17</f>
        <v>0</v>
      </c>
      <c r="FB29" s="1">
        <f>[8]Slovakia!FB$17</f>
        <v>0</v>
      </c>
      <c r="FC29" s="1">
        <f>[8]Slovakia!FC$17</f>
        <v>0</v>
      </c>
      <c r="FD29" s="1">
        <f>[8]Slovakia!FD$17</f>
        <v>0</v>
      </c>
      <c r="FE29" s="1">
        <f>[8]Slovakia!FE$17</f>
        <v>0</v>
      </c>
      <c r="FF29" s="1">
        <f>[8]Slovakia!FF$17</f>
        <v>0</v>
      </c>
      <c r="FG29" s="1">
        <f>[8]Slovakia!FG$17</f>
        <v>0</v>
      </c>
      <c r="FH29" s="1">
        <f>[8]Slovakia!FH$17</f>
        <v>0</v>
      </c>
      <c r="FI29" s="1">
        <f>[8]Slovakia!FI$17</f>
        <v>0</v>
      </c>
      <c r="FJ29" s="1">
        <f>[8]Slovakia!FJ$17</f>
        <v>36</v>
      </c>
      <c r="FK29" s="1">
        <f>[8]Slovakia!FK$17</f>
        <v>0</v>
      </c>
      <c r="FL29" s="1">
        <f>[8]Slovakia!FL$17</f>
        <v>36</v>
      </c>
      <c r="FM29" s="1">
        <f>[8]Slovakia!FM$17</f>
        <v>0</v>
      </c>
      <c r="FN29" s="1">
        <f>[8]Slovakia!FN$17</f>
        <v>73</v>
      </c>
      <c r="FO29" s="1">
        <f>[8]Slovakia!FO$17</f>
        <v>0</v>
      </c>
      <c r="FP29" s="1">
        <f>[8]Slovakia!FP$17</f>
        <v>0</v>
      </c>
      <c r="FQ29" s="1">
        <f>[8]Slovakia!FQ$17</f>
        <v>0</v>
      </c>
      <c r="FR29" s="1">
        <f>[8]Slovakia!FR$17</f>
        <v>0</v>
      </c>
      <c r="FS29" s="1">
        <f>[8]Slovakia!FS$17</f>
        <v>0</v>
      </c>
      <c r="FT29" s="1">
        <f>[8]Slovakia!FT$17</f>
        <v>0</v>
      </c>
      <c r="FU29" s="1">
        <f>[8]Slovakia!FU$17</f>
        <v>0</v>
      </c>
      <c r="FV29" s="1">
        <f>[8]Slovakia!FV$17</f>
        <v>0</v>
      </c>
      <c r="FW29" s="1">
        <f>[8]Slovakia!FW$17</f>
        <v>0</v>
      </c>
      <c r="FX29" s="1">
        <f>[8]Slovakia!FX$17</f>
        <v>0</v>
      </c>
      <c r="FY29" s="1">
        <f>[8]Slovakia!FY$17</f>
        <v>0</v>
      </c>
      <c r="FZ29" s="7">
        <f>1/1000*SUM($B29:FY29)</f>
        <v>36.768000000000001</v>
      </c>
    </row>
    <row r="30" spans="1:182">
      <c r="A30" t="s">
        <v>31</v>
      </c>
      <c r="B30" s="1">
        <f>[8]Slovenia!B$17</f>
        <v>0</v>
      </c>
      <c r="C30" s="1">
        <f>[8]Slovenia!C$17</f>
        <v>0</v>
      </c>
      <c r="D30" s="1">
        <f>[8]Slovenia!D$17</f>
        <v>8806</v>
      </c>
      <c r="E30" s="1">
        <f>[8]Slovenia!E$17</f>
        <v>3484</v>
      </c>
      <c r="F30" s="1">
        <f>[8]Slovenia!F$17</f>
        <v>8457</v>
      </c>
      <c r="G30" s="1">
        <f>[8]Slovenia!G$17</f>
        <v>0</v>
      </c>
      <c r="H30" s="1">
        <f>[8]Slovenia!H$17</f>
        <v>0</v>
      </c>
      <c r="I30" s="1">
        <f>[8]Slovenia!I$17</f>
        <v>0</v>
      </c>
      <c r="J30" s="1">
        <f>[8]Slovenia!J$17</f>
        <v>6197</v>
      </c>
      <c r="K30" s="1">
        <f>[8]Slovenia!K$17</f>
        <v>0</v>
      </c>
      <c r="L30" s="1">
        <f>[8]Slovenia!L$17</f>
        <v>0</v>
      </c>
      <c r="M30" s="1">
        <f>[8]Slovenia!M$17</f>
        <v>0</v>
      </c>
      <c r="N30" s="1">
        <f>[8]Slovenia!N$17</f>
        <v>0</v>
      </c>
      <c r="O30" s="1">
        <f>[8]Slovenia!O$17</f>
        <v>3780</v>
      </c>
      <c r="P30" s="1">
        <f>[8]Slovenia!P$17</f>
        <v>5322</v>
      </c>
      <c r="Q30" s="1">
        <f>[8]Slovenia!Q$17</f>
        <v>7298</v>
      </c>
      <c r="R30" s="1">
        <f>[8]Slovenia!R$17</f>
        <v>0</v>
      </c>
      <c r="S30" s="1">
        <f>[8]Slovenia!S$17</f>
        <v>5322</v>
      </c>
      <c r="T30" s="1">
        <f>[8]Slovenia!T$17</f>
        <v>0</v>
      </c>
      <c r="U30" s="1">
        <f>[8]Slovenia!U$17</f>
        <v>3780</v>
      </c>
      <c r="V30" s="1">
        <f>[8]Slovenia!V$17</f>
        <v>0</v>
      </c>
      <c r="W30" s="1">
        <f>[8]Slovenia!W$17</f>
        <v>0</v>
      </c>
      <c r="X30" s="1">
        <f>[8]Slovenia!X$17</f>
        <v>3780</v>
      </c>
      <c r="Y30" s="1">
        <f>[8]Slovenia!Y$17</f>
        <v>0</v>
      </c>
      <c r="Z30" s="1">
        <f>[8]Slovenia!Z$17</f>
        <v>0</v>
      </c>
      <c r="AA30" s="1">
        <f>[8]Slovenia!AA$17</f>
        <v>0</v>
      </c>
      <c r="AB30" s="1">
        <f>[8]Slovenia!AB$17</f>
        <v>12882</v>
      </c>
      <c r="AC30" s="1">
        <f>[8]Slovenia!AC$17</f>
        <v>12883</v>
      </c>
      <c r="AD30" s="1">
        <f>[8]Slovenia!AD$17</f>
        <v>0</v>
      </c>
      <c r="AE30" s="1">
        <f>[8]Slovenia!AE$17</f>
        <v>0</v>
      </c>
      <c r="AF30" s="1">
        <f>[8]Slovenia!AF$17</f>
        <v>3780</v>
      </c>
      <c r="AG30" s="1">
        <f>[8]Slovenia!AG$17</f>
        <v>3960</v>
      </c>
      <c r="AH30" s="1">
        <f>[8]Slovenia!AH$17</f>
        <v>5322</v>
      </c>
      <c r="AI30" s="1">
        <f>[8]Slovenia!AI$17</f>
        <v>3960</v>
      </c>
      <c r="AJ30" s="1">
        <f>[8]Slovenia!AJ$17</f>
        <v>0</v>
      </c>
      <c r="AK30" s="1">
        <f>[8]Slovenia!AK$17</f>
        <v>0</v>
      </c>
      <c r="AL30" s="1">
        <f>[8]Slovenia!AL$17</f>
        <v>0</v>
      </c>
      <c r="AM30" s="1">
        <f>[8]Slovenia!AM$17</f>
        <v>0</v>
      </c>
      <c r="AN30" s="1">
        <f>[8]Slovenia!AN$17</f>
        <v>0</v>
      </c>
      <c r="AO30" s="1">
        <f>[8]Slovenia!AO$17</f>
        <v>8768</v>
      </c>
      <c r="AP30" s="1">
        <f>[8]Slovenia!AP$17</f>
        <v>3619</v>
      </c>
      <c r="AQ30" s="1">
        <f>[8]Slovenia!AQ$17</f>
        <v>9248</v>
      </c>
      <c r="AR30" s="1">
        <f>[8]Slovenia!AR$17</f>
        <v>0</v>
      </c>
      <c r="AS30" s="1">
        <f>[8]Slovenia!AS$17</f>
        <v>0</v>
      </c>
      <c r="AT30" s="1">
        <f>[8]Slovenia!AT$17</f>
        <v>4411</v>
      </c>
      <c r="AU30" s="1">
        <f>[8]Slovenia!AU$17</f>
        <v>8592</v>
      </c>
      <c r="AV30" s="1">
        <f>[8]Slovenia!AV$17</f>
        <v>0</v>
      </c>
      <c r="AW30" s="1">
        <f>[8]Slovenia!AW$17</f>
        <v>0</v>
      </c>
      <c r="AX30" s="1">
        <f>[8]Slovenia!AX$17</f>
        <v>0</v>
      </c>
      <c r="AY30" s="1">
        <f>[8]Slovenia!AY$17</f>
        <v>0</v>
      </c>
      <c r="AZ30" s="1">
        <f>[8]Slovenia!AZ$17</f>
        <v>3804</v>
      </c>
      <c r="BA30" s="1">
        <f>[8]Slovenia!BA$17</f>
        <v>8574</v>
      </c>
      <c r="BB30" s="1">
        <f>[8]Slovenia!BB$17</f>
        <v>0</v>
      </c>
      <c r="BC30" s="1">
        <f>[8]Slovenia!BC$17</f>
        <v>4580</v>
      </c>
      <c r="BD30" s="1">
        <f>[8]Slovenia!BD$17</f>
        <v>4245</v>
      </c>
      <c r="BE30" s="1">
        <f>[8]Slovenia!BE$17</f>
        <v>3877</v>
      </c>
      <c r="BF30" s="1">
        <f>[8]Slovenia!BF$17</f>
        <v>0</v>
      </c>
      <c r="BG30" s="1">
        <f>[8]Slovenia!BG$17</f>
        <v>3951</v>
      </c>
      <c r="BH30" s="1">
        <f>[8]Slovenia!BH$17</f>
        <v>0</v>
      </c>
      <c r="BI30" s="1">
        <f>[8]Slovenia!BI$17</f>
        <v>0</v>
      </c>
      <c r="BJ30" s="1">
        <f>[8]Slovenia!BJ$17</f>
        <v>3780</v>
      </c>
      <c r="BK30" s="1">
        <f>[8]Slovenia!BK$17</f>
        <v>0</v>
      </c>
      <c r="BL30" s="1">
        <f>[8]Slovenia!BL$17</f>
        <v>8875</v>
      </c>
      <c r="BM30" s="1">
        <f>[8]Slovenia!BM$17</f>
        <v>6871</v>
      </c>
      <c r="BN30" s="1">
        <f>[8]Slovenia!BN$17</f>
        <v>9160</v>
      </c>
      <c r="BO30" s="1">
        <f>[8]Slovenia!BO$17</f>
        <v>3780</v>
      </c>
      <c r="BP30" s="1">
        <f>[8]Slovenia!BP$17</f>
        <v>0</v>
      </c>
      <c r="BQ30" s="1">
        <f>[8]Slovenia!BQ$17</f>
        <v>0</v>
      </c>
      <c r="BR30" s="1">
        <f>[8]Slovenia!BR$17</f>
        <v>0</v>
      </c>
      <c r="BS30" s="1">
        <f>[8]Slovenia!BS$17</f>
        <v>0</v>
      </c>
      <c r="BT30" s="1">
        <f>[8]Slovenia!BT$17</f>
        <v>0</v>
      </c>
      <c r="BU30" s="1">
        <f>[8]Slovenia!BU$17</f>
        <v>0</v>
      </c>
      <c r="BV30" s="1">
        <f>[8]Slovenia!BV$17</f>
        <v>0</v>
      </c>
      <c r="BW30" s="1">
        <f>[8]Slovenia!BW$17</f>
        <v>0</v>
      </c>
      <c r="BX30" s="1">
        <f>[8]Slovenia!BX$17</f>
        <v>9191</v>
      </c>
      <c r="BY30" s="1">
        <f>[8]Slovenia!BY$17</f>
        <v>13899</v>
      </c>
      <c r="BZ30" s="1">
        <f>[8]Slovenia!BZ$17</f>
        <v>8361</v>
      </c>
      <c r="CA30" s="1">
        <f>[8]Slovenia!CA$17</f>
        <v>0</v>
      </c>
      <c r="CB30" s="1">
        <f>[8]Slovenia!CB$17</f>
        <v>4146</v>
      </c>
      <c r="CC30" s="1">
        <f>[8]Slovenia!CC$17</f>
        <v>0</v>
      </c>
      <c r="CD30" s="1">
        <f>[8]Slovenia!CD$17</f>
        <v>0</v>
      </c>
      <c r="CE30" s="1">
        <f>[8]Slovenia!CE$17</f>
        <v>4580</v>
      </c>
      <c r="CF30" s="1">
        <f>[8]Slovenia!CF$17</f>
        <v>0</v>
      </c>
      <c r="CG30" s="1">
        <f>[8]Slovenia!CG$17</f>
        <v>0</v>
      </c>
      <c r="CH30" s="1">
        <f>[8]Slovenia!CH$17</f>
        <v>0</v>
      </c>
      <c r="CI30" s="1">
        <f>[8]Slovenia!CI$17</f>
        <v>2780</v>
      </c>
      <c r="CJ30" s="1">
        <f>[8]Slovenia!CJ$17</f>
        <v>7170</v>
      </c>
      <c r="CK30" s="1">
        <f>[8]Slovenia!CK$17</f>
        <v>15096</v>
      </c>
      <c r="CL30" s="1">
        <f>[8]Slovenia!CL$17</f>
        <v>9160</v>
      </c>
      <c r="CM30" s="1">
        <f>[8]Slovenia!CM$17</f>
        <v>0</v>
      </c>
      <c r="CN30" s="1">
        <f>[8]Slovenia!CN$17</f>
        <v>4580</v>
      </c>
      <c r="CO30" s="1">
        <f>[8]Slovenia!CO$17</f>
        <v>8361</v>
      </c>
      <c r="CP30" s="1">
        <f>[8]Slovenia!CP$17</f>
        <v>0</v>
      </c>
      <c r="CQ30" s="1">
        <f>[8]Slovenia!CQ$17</f>
        <v>4581</v>
      </c>
      <c r="CR30" s="1">
        <f>[8]Slovenia!CR$17</f>
        <v>0</v>
      </c>
      <c r="CS30" s="1">
        <f>[8]Slovenia!CS$17</f>
        <v>0</v>
      </c>
      <c r="CT30" s="1">
        <f>[8]Slovenia!CT$17</f>
        <v>0</v>
      </c>
      <c r="CU30" s="1">
        <f>[8]Slovenia!CU$17</f>
        <v>0</v>
      </c>
      <c r="CV30" s="1">
        <f>[8]Slovenia!CV$17</f>
        <v>4581</v>
      </c>
      <c r="CW30" s="1">
        <f>[8]Slovenia!CW$17</f>
        <v>0</v>
      </c>
      <c r="CX30" s="1">
        <f>[8]Slovenia!CX$17</f>
        <v>16041</v>
      </c>
      <c r="CY30" s="1">
        <f>[8]Slovenia!CY$17</f>
        <v>4580</v>
      </c>
      <c r="CZ30" s="1">
        <f>[8]Slovenia!CZ$17</f>
        <v>0</v>
      </c>
      <c r="DA30" s="1">
        <f>[8]Slovenia!DA$17</f>
        <v>0</v>
      </c>
      <c r="DB30" s="1">
        <f>[8]Slovenia!DB$17</f>
        <v>4580</v>
      </c>
      <c r="DC30" s="1">
        <f>[8]Slovenia!DC$17</f>
        <v>0</v>
      </c>
      <c r="DD30" s="1">
        <f>[8]Slovenia!DD$17</f>
        <v>0</v>
      </c>
      <c r="DE30" s="1">
        <f>[8]Slovenia!DE$17</f>
        <v>0</v>
      </c>
      <c r="DF30" s="1">
        <f>[8]Slovenia!DF$17</f>
        <v>0</v>
      </c>
      <c r="DG30" s="1">
        <f>[8]Slovenia!DG$17</f>
        <v>0</v>
      </c>
      <c r="DH30" s="1">
        <f>[8]Slovenia!DH$17</f>
        <v>9160</v>
      </c>
      <c r="DI30" s="1">
        <f>[8]Slovenia!DI$17</f>
        <v>9160</v>
      </c>
      <c r="DJ30" s="1">
        <f>[8]Slovenia!DJ$17</f>
        <v>11536</v>
      </c>
      <c r="DK30" s="1">
        <f>[8]Slovenia!DK$17</f>
        <v>0</v>
      </c>
      <c r="DL30" s="1">
        <f>[8]Slovenia!DL$17</f>
        <v>0</v>
      </c>
      <c r="DM30" s="1">
        <f>[8]Slovenia!DM$17</f>
        <v>4580</v>
      </c>
      <c r="DN30" s="1">
        <f>[8]Slovenia!DN$17</f>
        <v>0</v>
      </c>
      <c r="DO30" s="1">
        <f>[8]Slovenia!DO$17</f>
        <v>0</v>
      </c>
      <c r="DP30" s="1">
        <f>[8]Slovenia!DP$17</f>
        <v>0</v>
      </c>
      <c r="DQ30" s="1">
        <f>[8]Slovenia!DQ$17</f>
        <v>0</v>
      </c>
      <c r="DR30" s="1">
        <f>[8]Slovenia!DR$17</f>
        <v>0</v>
      </c>
      <c r="DS30" s="1">
        <f>[8]Slovenia!DS$17</f>
        <v>4580</v>
      </c>
      <c r="DT30" s="1">
        <f>[8]Slovenia!DT$17</f>
        <v>4767</v>
      </c>
      <c r="DU30" s="1">
        <f>[8]Slovenia!DU$17</f>
        <v>20157</v>
      </c>
      <c r="DV30" s="1">
        <f>[8]Slovenia!DV$17</f>
        <v>4767</v>
      </c>
      <c r="DW30" s="1">
        <f>[8]Slovenia!DW$17</f>
        <v>0</v>
      </c>
      <c r="DX30" s="1">
        <f>[8]Slovenia!DX$17</f>
        <v>9347</v>
      </c>
      <c r="DY30" s="1">
        <f>[8]Slovenia!DY$17</f>
        <v>0</v>
      </c>
      <c r="DZ30" s="1">
        <f>[8]Slovenia!DZ$17</f>
        <v>0</v>
      </c>
      <c r="EA30" s="1">
        <f>[8]Slovenia!EA$17</f>
        <v>0</v>
      </c>
      <c r="EB30" s="1">
        <f>[8]Slovenia!EB$17</f>
        <v>0</v>
      </c>
      <c r="EC30" s="1">
        <f>[8]Slovenia!EC$17</f>
        <v>0</v>
      </c>
      <c r="ED30" s="1">
        <f>[8]Slovenia!ED$17</f>
        <v>0</v>
      </c>
      <c r="EE30" s="1">
        <f>[8]Slovenia!EE$17</f>
        <v>4631</v>
      </c>
      <c r="EF30" s="1">
        <f>[8]Slovenia!EF$17</f>
        <v>9498</v>
      </c>
      <c r="EG30" s="1">
        <f>[8]Slovenia!EG$17</f>
        <v>9498</v>
      </c>
      <c r="EH30" s="1">
        <f>[8]Slovenia!EH$17</f>
        <v>0</v>
      </c>
      <c r="EI30" s="1">
        <f>[8]Slovenia!EI$17</f>
        <v>4880</v>
      </c>
      <c r="EJ30" s="1">
        <f>[8]Slovenia!EJ$17</f>
        <v>0</v>
      </c>
      <c r="EK30" s="1">
        <f>[8]Slovenia!EK$17</f>
        <v>4880</v>
      </c>
      <c r="EL30" s="1">
        <f>[8]Slovenia!EL$17</f>
        <v>0</v>
      </c>
      <c r="EM30" s="1">
        <f>[8]Slovenia!EM$17</f>
        <v>0</v>
      </c>
      <c r="EN30" s="1">
        <f>[8]Slovenia!EN$17</f>
        <v>40</v>
      </c>
      <c r="EO30" s="1">
        <f>[8]Slovenia!EO$17</f>
        <v>0</v>
      </c>
      <c r="EP30" s="1">
        <f>[8]Slovenia!EP$17</f>
        <v>0</v>
      </c>
      <c r="EQ30" s="1">
        <f>[8]Slovenia!EQ$17</f>
        <v>4956</v>
      </c>
      <c r="ER30" s="1">
        <f>[8]Slovenia!ER$17</f>
        <v>0</v>
      </c>
      <c r="ES30" s="1">
        <f>[8]Slovenia!ES$17</f>
        <v>5117</v>
      </c>
      <c r="ET30" s="1">
        <f>[8]Slovenia!ET$17</f>
        <v>0</v>
      </c>
      <c r="EU30" s="1">
        <f>[8]Slovenia!EU$17</f>
        <v>0</v>
      </c>
      <c r="EV30" s="1">
        <f>[8]Slovenia!EV$17</f>
        <v>2417</v>
      </c>
      <c r="EW30" s="1">
        <f>[8]Slovenia!EW$17</f>
        <v>0</v>
      </c>
      <c r="EX30" s="1">
        <f>[8]Slovenia!EX$17</f>
        <v>0</v>
      </c>
      <c r="EY30" s="1">
        <f>[8]Slovenia!EY$17</f>
        <v>0</v>
      </c>
      <c r="EZ30" s="1">
        <f>[8]Slovenia!EZ$17</f>
        <v>0</v>
      </c>
      <c r="FA30" s="1">
        <f>[8]Slovenia!FA$17</f>
        <v>0</v>
      </c>
      <c r="FB30" s="1">
        <f>[8]Slovenia!FB$17</f>
        <v>0</v>
      </c>
      <c r="FC30" s="1">
        <f>[8]Slovenia!FC$17</f>
        <v>31</v>
      </c>
      <c r="FD30" s="1">
        <f>[8]Slovenia!FD$17</f>
        <v>5591</v>
      </c>
      <c r="FE30" s="1">
        <f>[8]Slovenia!FE$17</f>
        <v>0</v>
      </c>
      <c r="FF30" s="1">
        <f>[8]Slovenia!FF$17</f>
        <v>5591</v>
      </c>
      <c r="FG30" s="1">
        <f>[8]Slovenia!FG$17</f>
        <v>0</v>
      </c>
      <c r="FH30" s="1">
        <f>[8]Slovenia!FH$17</f>
        <v>5591</v>
      </c>
      <c r="FI30" s="1">
        <f>[8]Slovenia!FI$17</f>
        <v>0</v>
      </c>
      <c r="FJ30" s="1">
        <f>[8]Slovenia!FJ$17</f>
        <v>0</v>
      </c>
      <c r="FK30" s="1">
        <f>[8]Slovenia!FK$17</f>
        <v>0</v>
      </c>
      <c r="FL30" s="1">
        <f>[8]Slovenia!FL$17</f>
        <v>0</v>
      </c>
      <c r="FM30" s="1">
        <f>[8]Slovenia!FM$17</f>
        <v>0</v>
      </c>
      <c r="FN30" s="1">
        <f>[8]Slovenia!FN$17</f>
        <v>0</v>
      </c>
      <c r="FO30" s="1">
        <f>[8]Slovenia!FO$17</f>
        <v>0</v>
      </c>
      <c r="FP30" s="1">
        <f>[8]Slovenia!FP$17</f>
        <v>5778</v>
      </c>
      <c r="FQ30" s="1">
        <f>[8]Slovenia!FQ$17</f>
        <v>5778</v>
      </c>
      <c r="FR30" s="1">
        <f>[8]Slovenia!FR$17</f>
        <v>660</v>
      </c>
      <c r="FS30" s="1">
        <f>[8]Slovenia!FS$17</f>
        <v>0</v>
      </c>
      <c r="FT30" s="1">
        <f>[8]Slovenia!FT$17</f>
        <v>0</v>
      </c>
      <c r="FU30" s="1">
        <f>[8]Slovenia!FU$17</f>
        <v>0</v>
      </c>
      <c r="FV30" s="1">
        <f>[8]Slovenia!FV$17</f>
        <v>0</v>
      </c>
      <c r="FW30" s="1">
        <f>[8]Slovenia!FW$17</f>
        <v>0</v>
      </c>
      <c r="FX30" s="1">
        <f>[8]Slovenia!FX$17</f>
        <v>0</v>
      </c>
      <c r="FY30" s="1">
        <f>[8]Slovenia!FY$17</f>
        <v>0</v>
      </c>
      <c r="FZ30" s="7">
        <f>1/1000*SUM($B30:FY30)</f>
        <v>469.82600000000002</v>
      </c>
    </row>
    <row r="31" spans="1:182">
      <c r="A31" t="s">
        <v>34</v>
      </c>
      <c r="B31" s="1">
        <f>[8]Spain!B$17</f>
        <v>0</v>
      </c>
      <c r="C31" s="1">
        <f>[8]Spain!C$17</f>
        <v>0</v>
      </c>
      <c r="D31" s="1">
        <f>[8]Spain!D$17</f>
        <v>0</v>
      </c>
      <c r="E31" s="1">
        <f>[8]Spain!E$17</f>
        <v>0</v>
      </c>
      <c r="F31" s="1">
        <f>[8]Spain!F$17</f>
        <v>0</v>
      </c>
      <c r="G31" s="1">
        <f>[8]Spain!G$17</f>
        <v>0</v>
      </c>
      <c r="H31" s="1">
        <f>[8]Spain!H$17</f>
        <v>0</v>
      </c>
      <c r="I31" s="1">
        <f>[8]Spain!I$17</f>
        <v>0</v>
      </c>
      <c r="J31" s="1">
        <f>[8]Spain!J$17</f>
        <v>0</v>
      </c>
      <c r="K31" s="1">
        <f>[8]Spain!K$17</f>
        <v>0</v>
      </c>
      <c r="L31" s="1">
        <f>[8]Spain!L$17</f>
        <v>0</v>
      </c>
      <c r="M31" s="1">
        <f>[8]Spain!M$17</f>
        <v>0</v>
      </c>
      <c r="N31" s="1">
        <f>[8]Spain!N$17</f>
        <v>0</v>
      </c>
      <c r="O31" s="1">
        <f>[8]Spain!O$17</f>
        <v>0</v>
      </c>
      <c r="P31" s="1">
        <f>[8]Spain!P$17</f>
        <v>0</v>
      </c>
      <c r="Q31" s="1">
        <f>[8]Spain!Q$17</f>
        <v>0</v>
      </c>
      <c r="R31" s="1">
        <f>[8]Spain!R$17</f>
        <v>0</v>
      </c>
      <c r="S31" s="1">
        <f>[8]Spain!S$17</f>
        <v>0</v>
      </c>
      <c r="T31" s="1">
        <f>[8]Spain!T$17</f>
        <v>0</v>
      </c>
      <c r="U31" s="1">
        <f>[8]Spain!U$17</f>
        <v>0</v>
      </c>
      <c r="V31" s="1">
        <f>[8]Spain!V$17</f>
        <v>0</v>
      </c>
      <c r="W31" s="1">
        <f>[8]Spain!W$17</f>
        <v>0</v>
      </c>
      <c r="X31" s="1">
        <f>[8]Spain!X$17</f>
        <v>0</v>
      </c>
      <c r="Y31" s="1">
        <f>[8]Spain!Y$17</f>
        <v>0</v>
      </c>
      <c r="Z31" s="1">
        <f>[8]Spain!Z$17</f>
        <v>0</v>
      </c>
      <c r="AA31" s="1">
        <f>[8]Spain!AA$17</f>
        <v>0</v>
      </c>
      <c r="AB31" s="1">
        <f>[8]Spain!AB$17</f>
        <v>0</v>
      </c>
      <c r="AC31" s="1">
        <f>[8]Spain!AC$17</f>
        <v>0</v>
      </c>
      <c r="AD31" s="1">
        <f>[8]Spain!AD$17</f>
        <v>0</v>
      </c>
      <c r="AE31" s="1">
        <f>[8]Spain!AE$17</f>
        <v>0</v>
      </c>
      <c r="AF31" s="1">
        <f>[8]Spain!AF$17</f>
        <v>0</v>
      </c>
      <c r="AG31" s="1">
        <f>[8]Spain!AG$17</f>
        <v>0</v>
      </c>
      <c r="AH31" s="1">
        <f>[8]Spain!AH$17</f>
        <v>0</v>
      </c>
      <c r="AI31" s="1">
        <f>[8]Spain!AI$17</f>
        <v>0</v>
      </c>
      <c r="AJ31" s="1">
        <f>[8]Spain!AJ$17</f>
        <v>0</v>
      </c>
      <c r="AK31" s="1">
        <f>[8]Spain!AK$17</f>
        <v>0</v>
      </c>
      <c r="AL31" s="1">
        <f>[8]Spain!AL$17</f>
        <v>0</v>
      </c>
      <c r="AM31" s="1">
        <f>[8]Spain!AM$17</f>
        <v>0</v>
      </c>
      <c r="AN31" s="1">
        <f>[8]Spain!AN$17</f>
        <v>0</v>
      </c>
      <c r="AO31" s="1">
        <f>[8]Spain!AO$17</f>
        <v>0</v>
      </c>
      <c r="AP31" s="1">
        <f>[8]Spain!AP$17</f>
        <v>0</v>
      </c>
      <c r="AQ31" s="1">
        <f>[8]Spain!AQ$17</f>
        <v>0</v>
      </c>
      <c r="AR31" s="1">
        <f>[8]Spain!AR$17</f>
        <v>0</v>
      </c>
      <c r="AS31" s="1">
        <f>[8]Spain!AS$17</f>
        <v>0</v>
      </c>
      <c r="AT31" s="1">
        <f>[8]Spain!AT$17</f>
        <v>0</v>
      </c>
      <c r="AU31" s="1">
        <f>[8]Spain!AU$17</f>
        <v>0</v>
      </c>
      <c r="AV31" s="1">
        <f>[8]Spain!AV$17</f>
        <v>0</v>
      </c>
      <c r="AW31" s="1">
        <f>[8]Spain!AW$17</f>
        <v>0</v>
      </c>
      <c r="AX31" s="1">
        <f>[8]Spain!AX$17</f>
        <v>0</v>
      </c>
      <c r="AY31" s="1">
        <f>[8]Spain!AY$17</f>
        <v>0</v>
      </c>
      <c r="AZ31" s="1">
        <f>[8]Spain!AZ$17</f>
        <v>0</v>
      </c>
      <c r="BA31" s="1">
        <f>[8]Spain!BA$17</f>
        <v>0</v>
      </c>
      <c r="BB31" s="1">
        <f>[8]Spain!BB$17</f>
        <v>0</v>
      </c>
      <c r="BC31" s="1">
        <f>[8]Spain!BC$17</f>
        <v>0</v>
      </c>
      <c r="BD31" s="1">
        <f>[8]Spain!BD$17</f>
        <v>0</v>
      </c>
      <c r="BE31" s="1">
        <f>[8]Spain!BE$17</f>
        <v>0</v>
      </c>
      <c r="BF31" s="1">
        <f>[8]Spain!BF$17</f>
        <v>0</v>
      </c>
      <c r="BG31" s="1">
        <f>[8]Spain!BG$17</f>
        <v>0</v>
      </c>
      <c r="BH31" s="1">
        <f>[8]Spain!BH$17</f>
        <v>0</v>
      </c>
      <c r="BI31" s="1">
        <f>[8]Spain!BI$17</f>
        <v>0</v>
      </c>
      <c r="BJ31" s="1">
        <f>[8]Spain!BJ$17</f>
        <v>0</v>
      </c>
      <c r="BK31" s="1">
        <f>[8]Spain!BK$17</f>
        <v>0</v>
      </c>
      <c r="BL31" s="1">
        <f>[8]Spain!BL$17</f>
        <v>0</v>
      </c>
      <c r="BM31" s="1">
        <f>[8]Spain!BM$17</f>
        <v>0</v>
      </c>
      <c r="BN31" s="1">
        <f>[8]Spain!BN$17</f>
        <v>0</v>
      </c>
      <c r="BO31" s="1">
        <f>[8]Spain!BO$17</f>
        <v>0</v>
      </c>
      <c r="BP31" s="1">
        <f>[8]Spain!BP$17</f>
        <v>0</v>
      </c>
      <c r="BQ31" s="1">
        <f>[8]Spain!BQ$17</f>
        <v>0</v>
      </c>
      <c r="BR31" s="1">
        <f>[8]Spain!BR$17</f>
        <v>0</v>
      </c>
      <c r="BS31" s="1">
        <f>[8]Spain!BS$17</f>
        <v>0</v>
      </c>
      <c r="BT31" s="1">
        <f>[8]Spain!BT$17</f>
        <v>0</v>
      </c>
      <c r="BU31" s="1">
        <f>[8]Spain!BU$17</f>
        <v>0</v>
      </c>
      <c r="BV31" s="1">
        <f>[8]Spain!BV$17</f>
        <v>0</v>
      </c>
      <c r="BW31" s="1">
        <f>[8]Spain!BW$17</f>
        <v>0</v>
      </c>
      <c r="BX31" s="1">
        <f>[8]Spain!BX$17</f>
        <v>0</v>
      </c>
      <c r="BY31" s="1">
        <f>[8]Spain!BY$17</f>
        <v>0</v>
      </c>
      <c r="BZ31" s="1">
        <f>[8]Spain!BZ$17</f>
        <v>0</v>
      </c>
      <c r="CA31" s="1">
        <f>[8]Spain!CA$17</f>
        <v>0</v>
      </c>
      <c r="CB31" s="1">
        <f>[8]Spain!CB$17</f>
        <v>0</v>
      </c>
      <c r="CC31" s="1">
        <f>[8]Spain!CC$17</f>
        <v>0</v>
      </c>
      <c r="CD31" s="1">
        <f>[8]Spain!CD$17</f>
        <v>13</v>
      </c>
      <c r="CE31" s="1">
        <f>[8]Spain!CE$17</f>
        <v>41</v>
      </c>
      <c r="CF31" s="1">
        <f>[8]Spain!CF$17</f>
        <v>0</v>
      </c>
      <c r="CG31" s="1">
        <f>[8]Spain!CG$17</f>
        <v>0</v>
      </c>
      <c r="CH31" s="1">
        <f>[8]Spain!CH$17</f>
        <v>0</v>
      </c>
      <c r="CI31" s="1">
        <f>[8]Spain!CI$17</f>
        <v>0</v>
      </c>
      <c r="CJ31" s="1">
        <f>[8]Spain!CJ$17</f>
        <v>0</v>
      </c>
      <c r="CK31" s="1">
        <f>[8]Spain!CK$17</f>
        <v>0</v>
      </c>
      <c r="CL31" s="1">
        <f>[8]Spain!CL$17</f>
        <v>0</v>
      </c>
      <c r="CM31" s="1">
        <f>[8]Spain!CM$17</f>
        <v>0</v>
      </c>
      <c r="CN31" s="1">
        <f>[8]Spain!CN$17</f>
        <v>0</v>
      </c>
      <c r="CO31" s="1">
        <f>[8]Spain!CO$17</f>
        <v>0</v>
      </c>
      <c r="CP31" s="1">
        <f>[8]Spain!CP$17</f>
        <v>0</v>
      </c>
      <c r="CQ31" s="1">
        <f>[8]Spain!CQ$17</f>
        <v>0</v>
      </c>
      <c r="CR31" s="1">
        <f>[8]Spain!CR$17</f>
        <v>0</v>
      </c>
      <c r="CS31" s="1">
        <f>[8]Spain!CS$17</f>
        <v>0</v>
      </c>
      <c r="CT31" s="1">
        <f>[8]Spain!CT$17</f>
        <v>0</v>
      </c>
      <c r="CU31" s="1">
        <f>[8]Spain!CU$17</f>
        <v>0</v>
      </c>
      <c r="CV31" s="1">
        <f>[8]Spain!CV$17</f>
        <v>0</v>
      </c>
      <c r="CW31" s="1">
        <f>[8]Spain!CW$17</f>
        <v>0</v>
      </c>
      <c r="CX31" s="1">
        <f>[8]Spain!CX$17</f>
        <v>0</v>
      </c>
      <c r="CY31" s="1">
        <f>[8]Spain!CY$17</f>
        <v>0</v>
      </c>
      <c r="CZ31" s="1">
        <f>[8]Spain!CZ$17</f>
        <v>0</v>
      </c>
      <c r="DA31" s="1">
        <f>[8]Spain!DA$17</f>
        <v>0</v>
      </c>
      <c r="DB31" s="1">
        <f>[8]Spain!DB$17</f>
        <v>0</v>
      </c>
      <c r="DC31" s="1">
        <f>[8]Spain!DC$17</f>
        <v>0</v>
      </c>
      <c r="DD31" s="1">
        <f>[8]Spain!DD$17</f>
        <v>0</v>
      </c>
      <c r="DE31" s="1">
        <f>[8]Spain!DE$17</f>
        <v>0</v>
      </c>
      <c r="DF31" s="1">
        <f>[8]Spain!DF$17</f>
        <v>0</v>
      </c>
      <c r="DG31" s="1">
        <f>[8]Spain!DG$17</f>
        <v>0</v>
      </c>
      <c r="DH31" s="1">
        <f>[8]Spain!DH$17</f>
        <v>0</v>
      </c>
      <c r="DI31" s="1">
        <f>[8]Spain!DI$17</f>
        <v>0</v>
      </c>
      <c r="DJ31" s="1">
        <f>[8]Spain!DJ$17</f>
        <v>0</v>
      </c>
      <c r="DK31" s="1">
        <f>[8]Spain!DK$17</f>
        <v>0</v>
      </c>
      <c r="DL31" s="1">
        <f>[8]Spain!DL$17</f>
        <v>0</v>
      </c>
      <c r="DM31" s="1">
        <f>[8]Spain!DM$17</f>
        <v>0</v>
      </c>
      <c r="DN31" s="1">
        <f>[8]Spain!DN$17</f>
        <v>0</v>
      </c>
      <c r="DO31" s="1">
        <f>[8]Spain!DO$17</f>
        <v>17</v>
      </c>
      <c r="DP31" s="1">
        <f>[8]Spain!DP$17</f>
        <v>0</v>
      </c>
      <c r="DQ31" s="1">
        <f>[8]Spain!DQ$17</f>
        <v>0</v>
      </c>
      <c r="DR31" s="1">
        <f>[8]Spain!DR$17</f>
        <v>0</v>
      </c>
      <c r="DS31" s="1">
        <f>[8]Spain!DS$17</f>
        <v>0</v>
      </c>
      <c r="DT31" s="1">
        <f>[8]Spain!DT$17</f>
        <v>14</v>
      </c>
      <c r="DU31" s="1">
        <f>[8]Spain!DU$17</f>
        <v>0</v>
      </c>
      <c r="DV31" s="1">
        <f>[8]Spain!DV$17</f>
        <v>0</v>
      </c>
      <c r="DW31" s="1">
        <f>[8]Spain!DW$17</f>
        <v>0</v>
      </c>
      <c r="DX31" s="1">
        <f>[8]Spain!DX$17</f>
        <v>0</v>
      </c>
      <c r="DY31" s="1">
        <f>[8]Spain!DY$17</f>
        <v>0</v>
      </c>
      <c r="DZ31" s="1">
        <f>[8]Spain!DZ$17</f>
        <v>0</v>
      </c>
      <c r="EA31" s="1">
        <f>[8]Spain!EA$17</f>
        <v>0</v>
      </c>
      <c r="EB31" s="1">
        <f>[8]Spain!EB$17</f>
        <v>0</v>
      </c>
      <c r="EC31" s="1">
        <f>[8]Spain!EC$17</f>
        <v>0</v>
      </c>
      <c r="ED31" s="1">
        <f>[8]Spain!ED$17</f>
        <v>0</v>
      </c>
      <c r="EE31" s="1">
        <f>[8]Spain!EE$17</f>
        <v>0</v>
      </c>
      <c r="EF31" s="1">
        <f>[8]Spain!EF$17</f>
        <v>0</v>
      </c>
      <c r="EG31" s="1">
        <f>[8]Spain!EG$17</f>
        <v>0</v>
      </c>
      <c r="EH31" s="1">
        <f>[8]Spain!EH$17</f>
        <v>0</v>
      </c>
      <c r="EI31" s="1">
        <f>[8]Spain!EI$17</f>
        <v>0</v>
      </c>
      <c r="EJ31" s="1">
        <f>[8]Spain!EJ$17</f>
        <v>0</v>
      </c>
      <c r="EK31" s="1">
        <f>[8]Spain!EK$17</f>
        <v>0</v>
      </c>
      <c r="EL31" s="1">
        <f>[8]Spain!EL$17</f>
        <v>0</v>
      </c>
      <c r="EM31" s="1">
        <f>[8]Spain!EM$17</f>
        <v>0</v>
      </c>
      <c r="EN31" s="1">
        <f>[8]Spain!EN$17</f>
        <v>0</v>
      </c>
      <c r="EO31" s="1">
        <f>[8]Spain!EO$17</f>
        <v>0</v>
      </c>
      <c r="EP31" s="1">
        <f>[8]Spain!EP$17</f>
        <v>0</v>
      </c>
      <c r="EQ31" s="1">
        <f>[8]Spain!EQ$17</f>
        <v>0</v>
      </c>
      <c r="ER31" s="1">
        <f>[8]Spain!ER$17</f>
        <v>0</v>
      </c>
      <c r="ES31" s="1">
        <f>[8]Spain!ES$17</f>
        <v>0</v>
      </c>
      <c r="ET31" s="1">
        <f>[8]Spain!ET$17</f>
        <v>0</v>
      </c>
      <c r="EU31" s="1">
        <f>[8]Spain!EU$17</f>
        <v>0</v>
      </c>
      <c r="EV31" s="1">
        <f>[8]Spain!EV$17</f>
        <v>0</v>
      </c>
      <c r="EW31" s="1">
        <f>[8]Spain!EW$17</f>
        <v>0</v>
      </c>
      <c r="EX31" s="1">
        <f>[8]Spain!EX$17</f>
        <v>0</v>
      </c>
      <c r="EY31" s="1">
        <f>[8]Spain!EY$17</f>
        <v>0</v>
      </c>
      <c r="EZ31" s="1">
        <f>[8]Spain!EZ$17</f>
        <v>0</v>
      </c>
      <c r="FA31" s="1">
        <f>[8]Spain!FA$17</f>
        <v>0</v>
      </c>
      <c r="FB31" s="1">
        <f>[8]Spain!FB$17</f>
        <v>0</v>
      </c>
      <c r="FC31" s="1">
        <f>[8]Spain!FC$17</f>
        <v>0</v>
      </c>
      <c r="FD31" s="1">
        <f>[8]Spain!FD$17</f>
        <v>95</v>
      </c>
      <c r="FE31" s="1">
        <f>[8]Spain!FE$17</f>
        <v>0</v>
      </c>
      <c r="FF31" s="1">
        <f>[8]Spain!FF$17</f>
        <v>0</v>
      </c>
      <c r="FG31" s="1">
        <f>[8]Spain!FG$17</f>
        <v>0</v>
      </c>
      <c r="FH31" s="1">
        <f>[8]Spain!FH$17</f>
        <v>0</v>
      </c>
      <c r="FI31" s="1">
        <f>[8]Spain!FI$17</f>
        <v>0</v>
      </c>
      <c r="FJ31" s="1">
        <f>[8]Spain!FJ$17</f>
        <v>0</v>
      </c>
      <c r="FK31" s="1">
        <f>[8]Spain!FK$17</f>
        <v>0</v>
      </c>
      <c r="FL31" s="1">
        <f>[8]Spain!FL$17</f>
        <v>0</v>
      </c>
      <c r="FM31" s="1">
        <f>[8]Spain!FM$17</f>
        <v>0</v>
      </c>
      <c r="FN31" s="1">
        <f>[8]Spain!FN$17</f>
        <v>0</v>
      </c>
      <c r="FO31" s="1">
        <f>[8]Spain!FO$17</f>
        <v>0</v>
      </c>
      <c r="FP31" s="1">
        <f>[8]Spain!FP$17</f>
        <v>0</v>
      </c>
      <c r="FQ31" s="1">
        <f>[8]Spain!FQ$17</f>
        <v>0</v>
      </c>
      <c r="FR31" s="1">
        <f>[8]Spain!FR$17</f>
        <v>0</v>
      </c>
      <c r="FS31" s="1">
        <f>[8]Spain!FS$17</f>
        <v>0</v>
      </c>
      <c r="FT31" s="1">
        <f>[8]Spain!FT$17</f>
        <v>0</v>
      </c>
      <c r="FU31" s="1">
        <f>[8]Spain!FU$17</f>
        <v>0</v>
      </c>
      <c r="FV31" s="1">
        <f>[8]Spain!FV$17</f>
        <v>0</v>
      </c>
      <c r="FW31" s="1">
        <f>[8]Spain!FW$17</f>
        <v>0</v>
      </c>
      <c r="FX31" s="1">
        <f>[8]Spain!FX$17</f>
        <v>0</v>
      </c>
      <c r="FY31" s="1">
        <f>[8]Spain!FY$17</f>
        <v>0</v>
      </c>
      <c r="FZ31" s="7">
        <f>1/1000*SUM($B31:FY31)</f>
        <v>0.18</v>
      </c>
    </row>
    <row r="32" spans="1:182">
      <c r="A32" t="s">
        <v>26</v>
      </c>
      <c r="B32" s="1">
        <f>[8]Sweden!B$17</f>
        <v>0</v>
      </c>
      <c r="C32" s="1">
        <f>[8]Sweden!C$17</f>
        <v>0</v>
      </c>
      <c r="D32" s="1">
        <f>[8]Sweden!D$17</f>
        <v>0</v>
      </c>
      <c r="E32" s="1">
        <f>[8]Sweden!E$17</f>
        <v>0</v>
      </c>
      <c r="F32" s="1">
        <f>[8]Sweden!F$17</f>
        <v>107</v>
      </c>
      <c r="G32" s="1">
        <f>[8]Sweden!G$17</f>
        <v>0</v>
      </c>
      <c r="H32" s="1">
        <f>[8]Sweden!H$17</f>
        <v>0</v>
      </c>
      <c r="I32" s="1">
        <f>[8]Sweden!I$17</f>
        <v>0</v>
      </c>
      <c r="J32" s="1">
        <f>[8]Sweden!J$17</f>
        <v>5529</v>
      </c>
      <c r="K32" s="1">
        <f>[8]Sweden!K$17</f>
        <v>5971</v>
      </c>
      <c r="L32" s="1">
        <f>[8]Sweden!L$17</f>
        <v>0</v>
      </c>
      <c r="M32" s="1">
        <f>[8]Sweden!M$17</f>
        <v>4262</v>
      </c>
      <c r="N32" s="1">
        <f>[8]Sweden!N$17</f>
        <v>0</v>
      </c>
      <c r="O32" s="1">
        <f>[8]Sweden!O$17</f>
        <v>7544</v>
      </c>
      <c r="P32" s="1">
        <f>[8]Sweden!P$17</f>
        <v>0</v>
      </c>
      <c r="Q32" s="1">
        <f>[8]Sweden!Q$17</f>
        <v>0</v>
      </c>
      <c r="R32" s="1">
        <f>[8]Sweden!R$17</f>
        <v>3840</v>
      </c>
      <c r="S32" s="1">
        <f>[8]Sweden!S$17</f>
        <v>0</v>
      </c>
      <c r="T32" s="1">
        <f>[8]Sweden!T$17</f>
        <v>9408</v>
      </c>
      <c r="U32" s="1">
        <f>[8]Sweden!U$17</f>
        <v>0</v>
      </c>
      <c r="V32" s="1">
        <f>[8]Sweden!V$17</f>
        <v>0</v>
      </c>
      <c r="W32" s="1">
        <f>[8]Sweden!W$17</f>
        <v>0</v>
      </c>
      <c r="X32" s="1">
        <f>[8]Sweden!X$17</f>
        <v>8400</v>
      </c>
      <c r="Y32" s="1">
        <f>[8]Sweden!Y$17</f>
        <v>0</v>
      </c>
      <c r="Z32" s="1">
        <f>[8]Sweden!Z$17</f>
        <v>0</v>
      </c>
      <c r="AA32" s="1">
        <f>[8]Sweden!AA$17</f>
        <v>0</v>
      </c>
      <c r="AB32" s="1">
        <f>[8]Sweden!AB$17</f>
        <v>210</v>
      </c>
      <c r="AC32" s="1">
        <f>[8]Sweden!AC$17</f>
        <v>0</v>
      </c>
      <c r="AD32" s="1">
        <f>[8]Sweden!AD$17</f>
        <v>0</v>
      </c>
      <c r="AE32" s="1">
        <f>[8]Sweden!AE$17</f>
        <v>0</v>
      </c>
      <c r="AF32" s="1">
        <f>[8]Sweden!AF$17</f>
        <v>3960</v>
      </c>
      <c r="AG32" s="1">
        <f>[8]Sweden!AG$17</f>
        <v>0</v>
      </c>
      <c r="AH32" s="1">
        <f>[8]Sweden!AH$17</f>
        <v>0</v>
      </c>
      <c r="AI32" s="1">
        <f>[8]Sweden!AI$17</f>
        <v>3888</v>
      </c>
      <c r="AJ32" s="1">
        <f>[8]Sweden!AJ$17</f>
        <v>0</v>
      </c>
      <c r="AK32" s="1">
        <f>[8]Sweden!AK$17</f>
        <v>0</v>
      </c>
      <c r="AL32" s="1">
        <f>[8]Sweden!AL$17</f>
        <v>0</v>
      </c>
      <c r="AM32" s="1">
        <f>[8]Sweden!AM$17</f>
        <v>0</v>
      </c>
      <c r="AN32" s="1">
        <f>[8]Sweden!AN$17</f>
        <v>0</v>
      </c>
      <c r="AO32" s="1">
        <f>[8]Sweden!AO$17</f>
        <v>3840</v>
      </c>
      <c r="AP32" s="1">
        <f>[8]Sweden!AP$17</f>
        <v>300</v>
      </c>
      <c r="AQ32" s="1">
        <f>[8]Sweden!AQ$17</f>
        <v>0</v>
      </c>
      <c r="AR32" s="1">
        <f>[8]Sweden!AR$17</f>
        <v>0</v>
      </c>
      <c r="AS32" s="1">
        <f>[8]Sweden!AS$17</f>
        <v>0</v>
      </c>
      <c r="AT32" s="1">
        <f>[8]Sweden!AT$17</f>
        <v>0</v>
      </c>
      <c r="AU32" s="1">
        <f>[8]Sweden!AU$17</f>
        <v>6969</v>
      </c>
      <c r="AV32" s="1">
        <f>[8]Sweden!AV$17</f>
        <v>5472</v>
      </c>
      <c r="AW32" s="1">
        <f>[8]Sweden!AW$17</f>
        <v>0</v>
      </c>
      <c r="AX32" s="1">
        <f>[8]Sweden!AX$17</f>
        <v>0</v>
      </c>
      <c r="AY32" s="1">
        <f>[8]Sweden!AY$17</f>
        <v>0</v>
      </c>
      <c r="AZ32" s="1">
        <f>[8]Sweden!AZ$17</f>
        <v>0</v>
      </c>
      <c r="BA32" s="1">
        <f>[8]Sweden!BA$17</f>
        <v>0</v>
      </c>
      <c r="BB32" s="1">
        <f>[8]Sweden!BB$17</f>
        <v>0</v>
      </c>
      <c r="BC32" s="1">
        <f>[8]Sweden!BC$17</f>
        <v>0</v>
      </c>
      <c r="BD32" s="1">
        <f>[8]Sweden!BD$17</f>
        <v>0</v>
      </c>
      <c r="BE32" s="1">
        <f>[8]Sweden!BE$17</f>
        <v>0</v>
      </c>
      <c r="BF32" s="1">
        <f>[8]Sweden!BF$17</f>
        <v>0</v>
      </c>
      <c r="BG32" s="1">
        <f>[8]Sweden!BG$17</f>
        <v>2419</v>
      </c>
      <c r="BH32" s="1">
        <f>[8]Sweden!BH$17</f>
        <v>0</v>
      </c>
      <c r="BI32" s="1">
        <f>[8]Sweden!BI$17</f>
        <v>4560</v>
      </c>
      <c r="BJ32" s="1">
        <f>[8]Sweden!BJ$17</f>
        <v>0</v>
      </c>
      <c r="BK32" s="1">
        <f>[8]Sweden!BK$17</f>
        <v>0</v>
      </c>
      <c r="BL32" s="1">
        <f>[8]Sweden!BL$17</f>
        <v>0</v>
      </c>
      <c r="BM32" s="1">
        <f>[8]Sweden!BM$17</f>
        <v>0</v>
      </c>
      <c r="BN32" s="1">
        <f>[8]Sweden!BN$17</f>
        <v>0</v>
      </c>
      <c r="BO32" s="1">
        <f>[8]Sweden!BO$17</f>
        <v>0</v>
      </c>
      <c r="BP32" s="1">
        <f>[8]Sweden!BP$17</f>
        <v>0</v>
      </c>
      <c r="BQ32" s="1">
        <f>[8]Sweden!BQ$17</f>
        <v>0</v>
      </c>
      <c r="BR32" s="1">
        <f>[8]Sweden!BR$17</f>
        <v>0</v>
      </c>
      <c r="BS32" s="1">
        <f>[8]Sweden!BS$17</f>
        <v>0</v>
      </c>
      <c r="BT32" s="1">
        <f>[8]Sweden!BT$17</f>
        <v>0</v>
      </c>
      <c r="BU32" s="1">
        <f>[8]Sweden!BU$17</f>
        <v>0</v>
      </c>
      <c r="BV32" s="1">
        <f>[8]Sweden!BV$17</f>
        <v>3840</v>
      </c>
      <c r="BW32" s="1">
        <f>[8]Sweden!BW$17</f>
        <v>0</v>
      </c>
      <c r="BX32" s="1">
        <f>[8]Sweden!BX$17</f>
        <v>0</v>
      </c>
      <c r="BY32" s="1">
        <f>[8]Sweden!BY$17</f>
        <v>0</v>
      </c>
      <c r="BZ32" s="1">
        <f>[8]Sweden!BZ$17</f>
        <v>0</v>
      </c>
      <c r="CA32" s="1">
        <f>[8]Sweden!CA$17</f>
        <v>0</v>
      </c>
      <c r="CB32" s="1">
        <f>[8]Sweden!CB$17</f>
        <v>0</v>
      </c>
      <c r="CC32" s="1">
        <f>[8]Sweden!CC$17</f>
        <v>3648</v>
      </c>
      <c r="CD32" s="1">
        <f>[8]Sweden!CD$17</f>
        <v>18986</v>
      </c>
      <c r="CE32" s="1">
        <f>[8]Sweden!CE$17</f>
        <v>21529</v>
      </c>
      <c r="CF32" s="1">
        <f>[8]Sweden!CF$17</f>
        <v>21012</v>
      </c>
      <c r="CG32" s="1">
        <f>[8]Sweden!CG$17</f>
        <v>24278</v>
      </c>
      <c r="CH32" s="1">
        <f>[8]Sweden!CH$17</f>
        <v>9113</v>
      </c>
      <c r="CI32" s="1">
        <f>[8]Sweden!CI$17</f>
        <v>5223</v>
      </c>
      <c r="CJ32" s="1">
        <f>[8]Sweden!CJ$17</f>
        <v>0</v>
      </c>
      <c r="CK32" s="1">
        <f>[8]Sweden!CK$17</f>
        <v>3936</v>
      </c>
      <c r="CL32" s="1">
        <f>[8]Sweden!CL$17</f>
        <v>2615</v>
      </c>
      <c r="CM32" s="1">
        <f>[8]Sweden!CM$17</f>
        <v>0</v>
      </c>
      <c r="CN32" s="1">
        <f>[8]Sweden!CN$17</f>
        <v>0</v>
      </c>
      <c r="CO32" s="1">
        <f>[8]Sweden!CO$17</f>
        <v>0</v>
      </c>
      <c r="CP32" s="1">
        <f>[8]Sweden!CP$17</f>
        <v>11239</v>
      </c>
      <c r="CQ32" s="1">
        <f>[8]Sweden!CQ$17</f>
        <v>15734</v>
      </c>
      <c r="CR32" s="1">
        <f>[8]Sweden!CR$17</f>
        <v>18322</v>
      </c>
      <c r="CS32" s="1">
        <f>[8]Sweden!CS$17</f>
        <v>21508</v>
      </c>
      <c r="CT32" s="1">
        <f>[8]Sweden!CT$17</f>
        <v>10271</v>
      </c>
      <c r="CU32" s="1">
        <f>[8]Sweden!CU$17</f>
        <v>5121</v>
      </c>
      <c r="CV32" s="1">
        <f>[8]Sweden!CV$17</f>
        <v>15347</v>
      </c>
      <c r="CW32" s="1">
        <f>[8]Sweden!CW$17</f>
        <v>0</v>
      </c>
      <c r="CX32" s="1">
        <f>[8]Sweden!CX$17</f>
        <v>0</v>
      </c>
      <c r="CY32" s="1">
        <f>[8]Sweden!CY$17</f>
        <v>0</v>
      </c>
      <c r="CZ32" s="1">
        <f>[8]Sweden!CZ$17</f>
        <v>0</v>
      </c>
      <c r="DA32" s="1">
        <f>[8]Sweden!DA$17</f>
        <v>5232</v>
      </c>
      <c r="DB32" s="1">
        <f>[8]Sweden!DB$17</f>
        <v>19241</v>
      </c>
      <c r="DC32" s="1">
        <f>[8]Sweden!DC$17</f>
        <v>10896</v>
      </c>
      <c r="DD32" s="1">
        <f>[8]Sweden!DD$17</f>
        <v>77761</v>
      </c>
      <c r="DE32" s="1">
        <f>[8]Sweden!DE$17</f>
        <v>6878</v>
      </c>
      <c r="DF32" s="1">
        <f>[8]Sweden!DF$17</f>
        <v>17792</v>
      </c>
      <c r="DG32" s="1">
        <f>[8]Sweden!DG$17</f>
        <v>5012</v>
      </c>
      <c r="DH32" s="1">
        <f>[8]Sweden!DH$17</f>
        <v>0</v>
      </c>
      <c r="DI32" s="1">
        <f>[8]Sweden!DI$17</f>
        <v>0</v>
      </c>
      <c r="DJ32" s="1">
        <f>[8]Sweden!DJ$17</f>
        <v>0</v>
      </c>
      <c r="DK32" s="1">
        <f>[8]Sweden!DK$17</f>
        <v>4440</v>
      </c>
      <c r="DL32" s="1">
        <f>[8]Sweden!DL$17</f>
        <v>0</v>
      </c>
      <c r="DM32" s="1">
        <f>[8]Sweden!DM$17</f>
        <v>13594</v>
      </c>
      <c r="DN32" s="1">
        <f>[8]Sweden!DN$17</f>
        <v>72817</v>
      </c>
      <c r="DO32" s="1">
        <f>[8]Sweden!DO$17</f>
        <v>23781</v>
      </c>
      <c r="DP32" s="1">
        <f>[8]Sweden!DP$17</f>
        <v>30177</v>
      </c>
      <c r="DQ32" s="1">
        <f>[8]Sweden!DQ$17</f>
        <v>152622</v>
      </c>
      <c r="DR32" s="1">
        <f>[8]Sweden!DR$17</f>
        <v>12368</v>
      </c>
      <c r="DS32" s="1">
        <f>[8]Sweden!DS$17</f>
        <v>0</v>
      </c>
      <c r="DT32" s="1">
        <f>[8]Sweden!DT$17</f>
        <v>129208</v>
      </c>
      <c r="DU32" s="1">
        <f>[8]Sweden!DU$17</f>
        <v>0</v>
      </c>
      <c r="DV32" s="1">
        <f>[8]Sweden!DV$17</f>
        <v>0</v>
      </c>
      <c r="DW32" s="1">
        <f>[8]Sweden!DW$17</f>
        <v>3135</v>
      </c>
      <c r="DX32" s="1">
        <f>[8]Sweden!DX$17</f>
        <v>0</v>
      </c>
      <c r="DY32" s="1">
        <f>[8]Sweden!DY$17</f>
        <v>0</v>
      </c>
      <c r="DZ32" s="1">
        <f>[8]Sweden!DZ$17</f>
        <v>61907</v>
      </c>
      <c r="EA32" s="1">
        <f>[8]Sweden!EA$17</f>
        <v>0</v>
      </c>
      <c r="EB32" s="1">
        <f>[8]Sweden!EB$17</f>
        <v>21522</v>
      </c>
      <c r="EC32" s="1">
        <f>[8]Sweden!EC$17</f>
        <v>11263</v>
      </c>
      <c r="ED32" s="1">
        <f>[8]Sweden!ED$17</f>
        <v>16265</v>
      </c>
      <c r="EE32" s="1">
        <f>[8]Sweden!EE$17</f>
        <v>34474</v>
      </c>
      <c r="EF32" s="1">
        <f>[8]Sweden!EF$17</f>
        <v>17450</v>
      </c>
      <c r="EG32" s="1">
        <f>[8]Sweden!EG$17</f>
        <v>0</v>
      </c>
      <c r="EH32" s="1">
        <f>[8]Sweden!EH$17</f>
        <v>0</v>
      </c>
      <c r="EI32" s="1">
        <f>[8]Sweden!EI$17</f>
        <v>0</v>
      </c>
      <c r="EJ32" s="1">
        <f>[8]Sweden!EJ$17</f>
        <v>12178</v>
      </c>
      <c r="EK32" s="1">
        <f>[8]Sweden!EK$17</f>
        <v>30413</v>
      </c>
      <c r="EL32" s="1">
        <f>[8]Sweden!EL$17</f>
        <v>76336</v>
      </c>
      <c r="EM32" s="1">
        <f>[8]Sweden!EM$17</f>
        <v>49813</v>
      </c>
      <c r="EN32" s="1">
        <f>[8]Sweden!EN$17</f>
        <v>55483</v>
      </c>
      <c r="EO32" s="1">
        <f>[8]Sweden!EO$17</f>
        <v>71927</v>
      </c>
      <c r="EP32" s="1">
        <f>[8]Sweden!EP$17</f>
        <v>46288</v>
      </c>
      <c r="EQ32" s="1">
        <f>[8]Sweden!EQ$17</f>
        <v>18295</v>
      </c>
      <c r="ER32" s="1">
        <f>[8]Sweden!ER$17</f>
        <v>22324</v>
      </c>
      <c r="ES32" s="1">
        <f>[8]Sweden!ES$17</f>
        <v>0</v>
      </c>
      <c r="ET32" s="1">
        <f>[8]Sweden!ET$17</f>
        <v>0</v>
      </c>
      <c r="EU32" s="1">
        <f>[8]Sweden!EU$17</f>
        <v>8845</v>
      </c>
      <c r="EV32" s="1">
        <f>[8]Sweden!EV$17</f>
        <v>0</v>
      </c>
      <c r="EW32" s="1">
        <f>[8]Sweden!EW$17</f>
        <v>0</v>
      </c>
      <c r="EX32" s="1">
        <f>[8]Sweden!EX$17</f>
        <v>98450</v>
      </c>
      <c r="EY32" s="1">
        <f>[8]Sweden!EY$17</f>
        <v>8600</v>
      </c>
      <c r="EZ32" s="1">
        <f>[8]Sweden!EZ$17</f>
        <v>13296</v>
      </c>
      <c r="FA32" s="1">
        <f>[8]Sweden!FA$17</f>
        <v>696</v>
      </c>
      <c r="FB32" s="1">
        <f>[8]Sweden!FB$17</f>
        <v>20846</v>
      </c>
      <c r="FC32" s="1">
        <f>[8]Sweden!FC$17</f>
        <v>13952</v>
      </c>
      <c r="FD32" s="1">
        <f>[8]Sweden!FD$17</f>
        <v>0</v>
      </c>
      <c r="FE32" s="1">
        <f>[8]Sweden!FE$17</f>
        <v>0</v>
      </c>
      <c r="FF32" s="1">
        <f>[8]Sweden!FF$17</f>
        <v>0</v>
      </c>
      <c r="FG32" s="1">
        <f>[8]Sweden!FG$17</f>
        <v>0</v>
      </c>
      <c r="FH32" s="1">
        <f>[8]Sweden!FH$17</f>
        <v>0</v>
      </c>
      <c r="FI32" s="1">
        <f>[8]Sweden!FI$17</f>
        <v>0</v>
      </c>
      <c r="FJ32" s="1">
        <f>[8]Sweden!FJ$17</f>
        <v>0</v>
      </c>
      <c r="FK32" s="1">
        <f>[8]Sweden!FK$17</f>
        <v>0</v>
      </c>
      <c r="FL32" s="1">
        <f>[8]Sweden!FL$17</f>
        <v>8408</v>
      </c>
      <c r="FM32" s="1">
        <f>[8]Sweden!FM$17</f>
        <v>0</v>
      </c>
      <c r="FN32" s="1">
        <f>[8]Sweden!FN$17</f>
        <v>0</v>
      </c>
      <c r="FO32" s="1">
        <f>[8]Sweden!FO$17</f>
        <v>164876</v>
      </c>
      <c r="FP32" s="1">
        <f>[8]Sweden!FP$17</f>
        <v>554551</v>
      </c>
      <c r="FQ32" s="1">
        <f>[8]Sweden!FQ$17</f>
        <v>0</v>
      </c>
      <c r="FR32" s="1">
        <f>[8]Sweden!FR$17</f>
        <v>0</v>
      </c>
      <c r="FS32" s="1">
        <f>[8]Sweden!FS$17</f>
        <v>0</v>
      </c>
      <c r="FT32" s="1">
        <f>[8]Sweden!FT$17</f>
        <v>0</v>
      </c>
      <c r="FU32" s="1">
        <f>[8]Sweden!FU$17</f>
        <v>7440</v>
      </c>
      <c r="FV32" s="1">
        <f>[8]Sweden!FV$17</f>
        <v>10240</v>
      </c>
      <c r="FW32" s="1">
        <f>[8]Sweden!FW$17</f>
        <v>11256</v>
      </c>
      <c r="FX32" s="1">
        <f>[8]Sweden!FX$17</f>
        <v>0</v>
      </c>
      <c r="FY32" s="1">
        <f>[8]Sweden!FY$17</f>
        <v>0</v>
      </c>
      <c r="FZ32" s="7">
        <f>1/1000*SUM($B32:FY32)</f>
        <v>2340.7490000000003</v>
      </c>
    </row>
    <row r="33" spans="1:182">
      <c r="A33" t="s">
        <v>37</v>
      </c>
      <c r="B33" s="1">
        <f>[8]UK!B$17</f>
        <v>0</v>
      </c>
      <c r="C33" s="1">
        <f>[8]UK!C$17</f>
        <v>0</v>
      </c>
      <c r="D33" s="1">
        <f>[8]UK!D$17</f>
        <v>0</v>
      </c>
      <c r="E33" s="1">
        <f>[8]UK!E$17</f>
        <v>0</v>
      </c>
      <c r="F33" s="1">
        <f>[8]UK!F$17</f>
        <v>0</v>
      </c>
      <c r="G33" s="1">
        <f>[8]UK!G$17</f>
        <v>0</v>
      </c>
      <c r="H33" s="1">
        <f>[8]UK!H$17</f>
        <v>0</v>
      </c>
      <c r="I33" s="1">
        <f>[8]UK!I$17</f>
        <v>0</v>
      </c>
      <c r="J33" s="1">
        <f>[8]UK!J$17</f>
        <v>0</v>
      </c>
      <c r="K33" s="1">
        <f>[8]UK!K$17</f>
        <v>0</v>
      </c>
      <c r="L33" s="1">
        <f>[8]UK!L$17</f>
        <v>0</v>
      </c>
      <c r="M33" s="1">
        <f>[8]UK!M$17</f>
        <v>3360</v>
      </c>
      <c r="N33" s="1">
        <f>[8]UK!N$17</f>
        <v>0</v>
      </c>
      <c r="O33" s="1">
        <f>[8]UK!O$17</f>
        <v>3330</v>
      </c>
      <c r="P33" s="1">
        <f>[8]UK!P$17</f>
        <v>0</v>
      </c>
      <c r="Q33" s="1">
        <f>[8]UK!Q$17</f>
        <v>0</v>
      </c>
      <c r="R33" s="1">
        <f>[8]UK!R$17</f>
        <v>0</v>
      </c>
      <c r="S33" s="1">
        <f>[8]UK!S$17</f>
        <v>0</v>
      </c>
      <c r="T33" s="1">
        <f>[8]UK!T$17</f>
        <v>0</v>
      </c>
      <c r="U33" s="1">
        <f>[8]UK!U$17</f>
        <v>0</v>
      </c>
      <c r="V33" s="1">
        <f>[8]UK!V$17</f>
        <v>32200</v>
      </c>
      <c r="W33" s="1">
        <f>[8]UK!W$17</f>
        <v>20625</v>
      </c>
      <c r="X33" s="1">
        <f>[8]UK!X$17</f>
        <v>10560</v>
      </c>
      <c r="Y33" s="1">
        <f>[8]UK!Y$17</f>
        <v>0</v>
      </c>
      <c r="Z33" s="1">
        <f>[8]UK!Z$17</f>
        <v>0</v>
      </c>
      <c r="AA33" s="1">
        <f>[8]UK!AA$17</f>
        <v>0</v>
      </c>
      <c r="AB33" s="1">
        <f>[8]UK!AB$17</f>
        <v>5219</v>
      </c>
      <c r="AC33" s="1">
        <f>[8]UK!AC$17</f>
        <v>0</v>
      </c>
      <c r="AD33" s="1">
        <f>[8]UK!AD$17</f>
        <v>0</v>
      </c>
      <c r="AE33" s="1">
        <f>[8]UK!AE$17</f>
        <v>0</v>
      </c>
      <c r="AF33" s="1">
        <f>[8]UK!AF$17</f>
        <v>0</v>
      </c>
      <c r="AG33" s="1">
        <f>[8]UK!AG$17</f>
        <v>5000</v>
      </c>
      <c r="AH33" s="1">
        <f>[8]UK!AH$17</f>
        <v>4650</v>
      </c>
      <c r="AI33" s="1">
        <f>[8]UK!AI$17</f>
        <v>5191</v>
      </c>
      <c r="AJ33" s="1">
        <f>[8]UK!AJ$17</f>
        <v>5191</v>
      </c>
      <c r="AK33" s="1">
        <f>[8]UK!AK$17</f>
        <v>5191</v>
      </c>
      <c r="AL33" s="1">
        <f>[8]UK!AL$17</f>
        <v>10347</v>
      </c>
      <c r="AM33" s="1">
        <f>[8]UK!AM$17</f>
        <v>9760</v>
      </c>
      <c r="AN33" s="1">
        <f>[8]UK!AN$17</f>
        <v>20429</v>
      </c>
      <c r="AO33" s="1">
        <f>[8]UK!AO$17</f>
        <v>5841</v>
      </c>
      <c r="AP33" s="1">
        <f>[8]UK!AP$17</f>
        <v>0</v>
      </c>
      <c r="AQ33" s="1">
        <f>[8]UK!AQ$17</f>
        <v>0</v>
      </c>
      <c r="AR33" s="1">
        <f>[8]UK!AR$17</f>
        <v>206</v>
      </c>
      <c r="AS33" s="1">
        <f>[8]UK!AS$17</f>
        <v>153</v>
      </c>
      <c r="AT33" s="1">
        <f>[8]UK!AT$17</f>
        <v>7876</v>
      </c>
      <c r="AU33" s="1">
        <f>[8]UK!AU$17</f>
        <v>0</v>
      </c>
      <c r="AV33" s="1">
        <f>[8]UK!AV$17</f>
        <v>10418</v>
      </c>
      <c r="AW33" s="1">
        <f>[8]UK!AW$17</f>
        <v>13968</v>
      </c>
      <c r="AX33" s="1">
        <f>[8]UK!AX$17</f>
        <v>0</v>
      </c>
      <c r="AY33" s="1">
        <f>[8]UK!AY$17</f>
        <v>10207</v>
      </c>
      <c r="AZ33" s="1">
        <f>[8]UK!AZ$17</f>
        <v>0</v>
      </c>
      <c r="BA33" s="1">
        <f>[8]UK!BA$17</f>
        <v>5027</v>
      </c>
      <c r="BB33" s="1">
        <f>[8]UK!BB$17</f>
        <v>201</v>
      </c>
      <c r="BC33" s="1">
        <f>[8]UK!BC$17</f>
        <v>0</v>
      </c>
      <c r="BD33" s="1">
        <f>[8]UK!BD$17</f>
        <v>1536</v>
      </c>
      <c r="BE33" s="1">
        <f>[8]UK!BE$17</f>
        <v>70</v>
      </c>
      <c r="BF33" s="1">
        <f>[8]UK!BF$17</f>
        <v>7250</v>
      </c>
      <c r="BG33" s="1">
        <f>[8]UK!BG$17</f>
        <v>17912</v>
      </c>
      <c r="BH33" s="1">
        <f>[8]UK!BH$17</f>
        <v>9430</v>
      </c>
      <c r="BI33" s="1">
        <f>[8]UK!BI$17</f>
        <v>9080</v>
      </c>
      <c r="BJ33" s="1">
        <f>[8]UK!BJ$17</f>
        <v>5068</v>
      </c>
      <c r="BK33" s="1">
        <f>[8]UK!BK$17</f>
        <v>7925</v>
      </c>
      <c r="BL33" s="1">
        <f>[8]UK!BL$17</f>
        <v>0</v>
      </c>
      <c r="BM33" s="1">
        <f>[8]UK!BM$17</f>
        <v>0</v>
      </c>
      <c r="BN33" s="1">
        <f>[8]UK!BN$17</f>
        <v>0</v>
      </c>
      <c r="BO33" s="1">
        <f>[8]UK!BO$17</f>
        <v>0</v>
      </c>
      <c r="BP33" s="1">
        <f>[8]UK!BP$17</f>
        <v>430</v>
      </c>
      <c r="BQ33" s="1">
        <f>[8]UK!BQ$17</f>
        <v>4290</v>
      </c>
      <c r="BR33" s="1">
        <f>[8]UK!BR$17</f>
        <v>28375</v>
      </c>
      <c r="BS33" s="1">
        <f>[8]UK!BS$17</f>
        <v>31924</v>
      </c>
      <c r="BT33" s="1">
        <f>[8]UK!BT$17</f>
        <v>25449</v>
      </c>
      <c r="BU33" s="1">
        <f>[8]UK!BU$17</f>
        <v>13619</v>
      </c>
      <c r="BV33" s="1">
        <f>[8]UK!BV$17</f>
        <v>1475</v>
      </c>
      <c r="BW33" s="1">
        <f>[8]UK!BW$17</f>
        <v>11473</v>
      </c>
      <c r="BX33" s="1">
        <f>[8]UK!BX$17</f>
        <v>6607</v>
      </c>
      <c r="BY33" s="1">
        <f>[8]UK!BY$17</f>
        <v>5522</v>
      </c>
      <c r="BZ33" s="1">
        <f>[8]UK!BZ$17</f>
        <v>0</v>
      </c>
      <c r="CA33" s="1">
        <f>[8]UK!CA$17</f>
        <v>1657</v>
      </c>
      <c r="CB33" s="1">
        <f>[8]UK!CB$17</f>
        <v>986</v>
      </c>
      <c r="CC33" s="1">
        <f>[8]UK!CC$17</f>
        <v>5010</v>
      </c>
      <c r="CD33" s="1">
        <f>[8]UK!CD$17</f>
        <v>18301</v>
      </c>
      <c r="CE33" s="1">
        <f>[8]UK!CE$17</f>
        <v>45802</v>
      </c>
      <c r="CF33" s="1">
        <f>[8]UK!CF$17</f>
        <v>60794</v>
      </c>
      <c r="CG33" s="1">
        <f>[8]UK!CG$17</f>
        <v>33540</v>
      </c>
      <c r="CH33" s="1">
        <f>[8]UK!CH$17</f>
        <v>135948</v>
      </c>
      <c r="CI33" s="1">
        <f>[8]UK!CI$17</f>
        <v>113714</v>
      </c>
      <c r="CJ33" s="1">
        <f>[8]UK!CJ$17</f>
        <v>59143</v>
      </c>
      <c r="CK33" s="1">
        <f>[8]UK!CK$17</f>
        <v>8</v>
      </c>
      <c r="CL33" s="1">
        <f>[8]UK!CL$17</f>
        <v>0</v>
      </c>
      <c r="CM33" s="1">
        <f>[8]UK!CM$17</f>
        <v>528</v>
      </c>
      <c r="CN33" s="1">
        <f>[8]UK!CN$17</f>
        <v>9146</v>
      </c>
      <c r="CO33" s="1">
        <f>[8]UK!CO$17</f>
        <v>16045</v>
      </c>
      <c r="CP33" s="1">
        <f>[8]UK!CP$17</f>
        <v>51994</v>
      </c>
      <c r="CQ33" s="1">
        <f>[8]UK!CQ$17</f>
        <v>27296</v>
      </c>
      <c r="CR33" s="1">
        <f>[8]UK!CR$17</f>
        <v>49247</v>
      </c>
      <c r="CS33" s="1">
        <f>[8]UK!CS$17</f>
        <v>58977</v>
      </c>
      <c r="CT33" s="1">
        <f>[8]UK!CT$17</f>
        <v>22422</v>
      </c>
      <c r="CU33" s="1">
        <f>[8]UK!CU$17</f>
        <v>83313</v>
      </c>
      <c r="CV33" s="1">
        <f>[8]UK!CV$17</f>
        <v>33955</v>
      </c>
      <c r="CW33" s="1">
        <f>[8]UK!CW$17</f>
        <v>10584</v>
      </c>
      <c r="CX33" s="1">
        <f>[8]UK!CX$17</f>
        <v>7300</v>
      </c>
      <c r="CY33" s="1">
        <f>[8]UK!CY$17</f>
        <v>17065</v>
      </c>
      <c r="CZ33" s="1">
        <f>[8]UK!CZ$17</f>
        <v>65957</v>
      </c>
      <c r="DA33" s="1">
        <f>[8]UK!DA$17</f>
        <v>79038</v>
      </c>
      <c r="DB33" s="1">
        <f>[8]UK!DB$17</f>
        <v>197269</v>
      </c>
      <c r="DC33" s="1">
        <f>[8]UK!DC$17</f>
        <v>266817</v>
      </c>
      <c r="DD33" s="1">
        <f>[8]UK!DD$17</f>
        <v>274879</v>
      </c>
      <c r="DE33" s="1">
        <f>[8]UK!DE$17</f>
        <v>271907</v>
      </c>
      <c r="DF33" s="1">
        <f>[8]UK!DF$17</f>
        <v>246907</v>
      </c>
      <c r="DG33" s="1">
        <f>[8]UK!DG$17</f>
        <v>107964</v>
      </c>
      <c r="DH33" s="1">
        <f>[8]UK!DH$17</f>
        <v>49089</v>
      </c>
      <c r="DI33" s="1">
        <f>[8]UK!DI$17</f>
        <v>72144</v>
      </c>
      <c r="DJ33" s="1">
        <f>[8]UK!DJ$17</f>
        <v>11739</v>
      </c>
      <c r="DK33" s="1">
        <f>[8]UK!DK$17</f>
        <v>66657</v>
      </c>
      <c r="DL33" s="1">
        <f>[8]UK!DL$17</f>
        <v>88385</v>
      </c>
      <c r="DM33" s="1">
        <f>[8]UK!DM$17</f>
        <v>162127</v>
      </c>
      <c r="DN33" s="1">
        <f>[8]UK!DN$17</f>
        <v>120863</v>
      </c>
      <c r="DO33" s="1">
        <f>[8]UK!DO$17</f>
        <v>148958</v>
      </c>
      <c r="DP33" s="1">
        <f>[8]UK!DP$17</f>
        <v>294723</v>
      </c>
      <c r="DQ33" s="1">
        <f>[8]UK!DQ$17</f>
        <v>287475</v>
      </c>
      <c r="DR33" s="1">
        <f>[8]UK!DR$17</f>
        <v>86018</v>
      </c>
      <c r="DS33" s="1">
        <f>[8]UK!DS$17</f>
        <v>3527</v>
      </c>
      <c r="DT33" s="1">
        <f>[8]UK!DT$17</f>
        <v>32154</v>
      </c>
      <c r="DU33" s="1">
        <f>[8]UK!DU$17</f>
        <v>75368</v>
      </c>
      <c r="DV33" s="1">
        <f>[8]UK!DV$17</f>
        <v>33274</v>
      </c>
      <c r="DW33" s="1">
        <f>[8]UK!DW$17</f>
        <v>7326</v>
      </c>
      <c r="DX33" s="1">
        <f>[8]UK!DX$17</f>
        <v>43218</v>
      </c>
      <c r="DY33" s="1">
        <f>[8]UK!DY$17</f>
        <v>116226</v>
      </c>
      <c r="DZ33" s="1">
        <f>[8]UK!DZ$17</f>
        <v>171363</v>
      </c>
      <c r="EA33" s="1">
        <f>[8]UK!EA$17</f>
        <v>140319</v>
      </c>
      <c r="EB33" s="1">
        <f>[8]UK!EB$17</f>
        <v>123874</v>
      </c>
      <c r="EC33" s="1">
        <f>[8]UK!EC$17</f>
        <v>136714</v>
      </c>
      <c r="ED33" s="1">
        <f>[8]UK!ED$17</f>
        <v>151872</v>
      </c>
      <c r="EE33" s="1">
        <f>[8]UK!EE$17</f>
        <v>125520</v>
      </c>
      <c r="EF33" s="1">
        <f>[8]UK!EF$17</f>
        <v>50629</v>
      </c>
      <c r="EG33" s="1">
        <f>[8]UK!EG$17</f>
        <v>3698</v>
      </c>
      <c r="EH33" s="1">
        <f>[8]UK!EH$17</f>
        <v>88720</v>
      </c>
      <c r="EI33" s="1">
        <f>[8]UK!EI$17</f>
        <v>38366</v>
      </c>
      <c r="EJ33" s="1">
        <f>[8]UK!EJ$17</f>
        <v>88901</v>
      </c>
      <c r="EK33" s="1">
        <f>[8]UK!EK$17</f>
        <v>111866</v>
      </c>
      <c r="EL33" s="1">
        <f>[8]UK!EL$17</f>
        <v>306458</v>
      </c>
      <c r="EM33" s="1">
        <f>[8]UK!EM$17</f>
        <v>357755</v>
      </c>
      <c r="EN33" s="1">
        <f>[8]UK!EN$17</f>
        <v>116982</v>
      </c>
      <c r="EO33" s="1">
        <f>[8]UK!EO$17</f>
        <v>156454</v>
      </c>
      <c r="EP33" s="1">
        <f>[8]UK!EP$17</f>
        <v>83373</v>
      </c>
      <c r="EQ33" s="1">
        <f>[8]UK!EQ$17</f>
        <v>30069</v>
      </c>
      <c r="ER33" s="1">
        <f>[8]UK!ER$17</f>
        <v>72207</v>
      </c>
      <c r="ES33" s="1">
        <f>[8]UK!ES$17</f>
        <v>69548</v>
      </c>
      <c r="ET33" s="1">
        <f>[8]UK!ET$17</f>
        <v>103</v>
      </c>
      <c r="EU33" s="1">
        <f>[8]UK!EU$17</f>
        <v>20341</v>
      </c>
      <c r="EV33" s="1">
        <f>[8]UK!EV$17</f>
        <v>2716</v>
      </c>
      <c r="EW33" s="1">
        <f>[8]UK!EW$17</f>
        <v>1483</v>
      </c>
      <c r="EX33" s="1">
        <f>[8]UK!EX$17</f>
        <v>1367</v>
      </c>
      <c r="EY33" s="1">
        <f>[8]UK!EY$17</f>
        <v>35971</v>
      </c>
      <c r="EZ33" s="1">
        <f>[8]UK!EZ$17</f>
        <v>46243</v>
      </c>
      <c r="FA33" s="1">
        <f>[8]UK!FA$17</f>
        <v>2900</v>
      </c>
      <c r="FB33" s="1">
        <f>[8]UK!FB$17</f>
        <v>618</v>
      </c>
      <c r="FC33" s="1">
        <f>[8]UK!FC$17</f>
        <v>10159</v>
      </c>
      <c r="FD33" s="1">
        <f>[8]UK!FD$17</f>
        <v>6741</v>
      </c>
      <c r="FE33" s="1">
        <f>[8]UK!FE$17</f>
        <v>2438</v>
      </c>
      <c r="FF33" s="1">
        <f>[8]UK!FF$17</f>
        <v>10238</v>
      </c>
      <c r="FG33" s="1">
        <f>[8]UK!FG$17</f>
        <v>19451</v>
      </c>
      <c r="FH33" s="1">
        <f>[8]UK!FH$17</f>
        <v>1390</v>
      </c>
      <c r="FI33" s="1">
        <f>[8]UK!FI$17</f>
        <v>1440</v>
      </c>
      <c r="FJ33" s="1">
        <f>[8]UK!FJ$17</f>
        <v>40476</v>
      </c>
      <c r="FK33" s="1">
        <f>[8]UK!FK$17</f>
        <v>11193</v>
      </c>
      <c r="FL33" s="1">
        <f>[8]UK!FL$17</f>
        <v>17712</v>
      </c>
      <c r="FM33" s="1">
        <f>[8]UK!FM$17</f>
        <v>51906</v>
      </c>
      <c r="FN33" s="1">
        <f>[8]UK!FN$17</f>
        <v>29312</v>
      </c>
      <c r="FO33" s="1">
        <f>[8]UK!FO$17</f>
        <v>24177</v>
      </c>
      <c r="FP33" s="1">
        <f>[8]UK!FP$17</f>
        <v>38770</v>
      </c>
      <c r="FQ33" s="1">
        <f>[8]UK!FQ$17</f>
        <v>28369</v>
      </c>
      <c r="FR33" s="1">
        <f>[8]UK!FR$17</f>
        <v>32893</v>
      </c>
      <c r="FS33" s="1">
        <f>[8]UK!FS$17</f>
        <v>11808</v>
      </c>
      <c r="FT33" s="1">
        <f>[8]UK!FT$17</f>
        <v>70038</v>
      </c>
      <c r="FU33" s="1">
        <f>[8]UK!FU$17</f>
        <v>180325</v>
      </c>
      <c r="FV33" s="1">
        <f>[8]UK!FV$17</f>
        <v>191998</v>
      </c>
      <c r="FW33" s="1">
        <f>[8]UK!FW$17</f>
        <v>262219</v>
      </c>
      <c r="FX33" s="1">
        <f>[8]UK!FX$17</f>
        <v>0</v>
      </c>
      <c r="FY33" s="1">
        <f>[8]UK!FY$17</f>
        <v>0</v>
      </c>
      <c r="FZ33" s="7">
        <f>1/1000*SUM($B33:FY33)</f>
        <v>8034.652</v>
      </c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29.462363</v>
      </c>
      <c r="C1" s="2">
        <f>1/1000000*SUM(Pellets!C$3:N$3)</f>
        <v>29.509618999999997</v>
      </c>
      <c r="D1" s="2">
        <f>1/1000000*SUM(Pellets!D$3:O$3)</f>
        <v>30.896431999999997</v>
      </c>
      <c r="E1" s="2">
        <f>1/1000000*SUM(Pellets!E$3:P$3)</f>
        <v>29.942105999999999</v>
      </c>
      <c r="F1" s="2">
        <f>1/1000000*SUM(Pellets!F$3:Q$3)</f>
        <v>31.496836999999999</v>
      </c>
      <c r="G1" s="2">
        <f>1/1000000*SUM(Pellets!G$3:R$3)</f>
        <v>31.170144999999998</v>
      </c>
      <c r="H1" s="2">
        <f>1/1000000*SUM(Pellets!H$3:S$3)</f>
        <v>31.917093999999999</v>
      </c>
      <c r="I1" s="2">
        <f>1/1000000*SUM(Pellets!I$3:T$3)</f>
        <v>33.237173999999996</v>
      </c>
      <c r="J1" s="2">
        <f>1/1000000*SUM(Pellets!J$3:U$3)</f>
        <v>32.496733999999996</v>
      </c>
      <c r="K1" s="2">
        <f>1/1000000*SUM(Pellets!K$3:V$3)</f>
        <v>33.192746999999997</v>
      </c>
      <c r="L1" s="2">
        <f>1/1000000*SUM(Pellets!L$3:W$3)</f>
        <v>33.270454999999998</v>
      </c>
      <c r="M1" s="2">
        <f>1/1000000*SUM(Pellets!M$3:X$3)</f>
        <v>33.620018999999999</v>
      </c>
      <c r="N1" s="2">
        <f>1/1000000*SUM(Pellets!N$3:Y$3)</f>
        <v>33.154268000000002</v>
      </c>
      <c r="O1" s="2">
        <f>1/1000000*SUM(Pellets!O$3:Z$3)</f>
        <v>32.485599999999998</v>
      </c>
      <c r="P1" s="2">
        <f>1/1000000*SUM(Pellets!P$3:AA$3)</f>
        <v>32.363191999999998</v>
      </c>
      <c r="Q1" s="2">
        <f>1/1000000*SUM(Pellets!Q$3:AB$3)</f>
        <v>32.351208</v>
      </c>
      <c r="R1" s="2">
        <f>1/1000000*SUM(Pellets!R$3:AC$3)</f>
        <v>31.078416999999998</v>
      </c>
      <c r="S1" s="2">
        <f>1/1000000*SUM(Pellets!S$3:AD$3)</f>
        <v>32.428790999999997</v>
      </c>
      <c r="T1" s="2">
        <f>1/1000000*SUM(Pellets!T$3:AE$3)</f>
        <v>32.822400000000002</v>
      </c>
      <c r="U1" s="2">
        <f>1/1000000*SUM(Pellets!U$3:AF$3)</f>
        <v>33.458216999999998</v>
      </c>
      <c r="V1" s="2">
        <f>1/1000000*SUM(Pellets!V$3:AG$3)</f>
        <v>34.367623999999999</v>
      </c>
      <c r="W1" s="2">
        <f>1/1000000*SUM(Pellets!W$3:AH$3)</f>
        <v>36.386426999999998</v>
      </c>
      <c r="X1" s="2">
        <f>1/1000000*SUM(Pellets!X$3:AI$3)</f>
        <v>38.265757000000001</v>
      </c>
      <c r="Y1" s="2">
        <f>1/1000000*SUM(Pellets!Y$3:AJ$3)</f>
        <v>39.198785999999998</v>
      </c>
      <c r="Z1" s="2">
        <f>1/1000000*SUM(Pellets!Z$3:AK$3)</f>
        <v>40.169457999999999</v>
      </c>
      <c r="AA1" s="2">
        <f>1/1000000*SUM(Pellets!AA$3:AL$3)</f>
        <v>41.404769999999999</v>
      </c>
      <c r="AB1" s="2">
        <f>1/1000000*SUM(Pellets!AB$3:AM$3)</f>
        <v>42.370990999999997</v>
      </c>
      <c r="AC1" s="2">
        <f>1/1000000*SUM(Pellets!AC$3:AN$3)</f>
        <v>44.048363999999999</v>
      </c>
      <c r="AD1" s="2">
        <f>1/1000000*SUM(Pellets!AD$3:AO$3)</f>
        <v>45.451217</v>
      </c>
      <c r="AE1" s="2">
        <f>1/1000000*SUM(Pellets!AE$3:AP$3)</f>
        <v>46.512189999999997</v>
      </c>
      <c r="AF1" s="2">
        <f>1/1000000*SUM(Pellets!AF$3:AQ$3)</f>
        <v>47.522346999999996</v>
      </c>
      <c r="AG1" s="2">
        <f>1/1000000*SUM(Pellets!AG$3:AR$3)</f>
        <v>48.671211</v>
      </c>
      <c r="AH1" s="2">
        <f>1/1000000*SUM(Pellets!AH$3:AS$3)</f>
        <v>50.556542999999998</v>
      </c>
      <c r="AI1" s="2">
        <f>1/1000000*SUM(Pellets!AI$3:AT$3)</f>
        <v>50.878685999999995</v>
      </c>
      <c r="AJ1" s="2">
        <f>1/1000000*SUM(Pellets!AJ$3:AU$3)</f>
        <v>52.506675999999999</v>
      </c>
      <c r="AK1" s="2">
        <f>1/1000000*SUM(Pellets!AK$3:AV$3)</f>
        <v>53.287250999999998</v>
      </c>
      <c r="AL1" s="2">
        <f>1/1000000*SUM(Pellets!AL$3:AW$3)</f>
        <v>53.900444</v>
      </c>
      <c r="AM1" s="2">
        <f>1/1000000*SUM(Pellets!AM$3:AX$3)</f>
        <v>54.862297999999996</v>
      </c>
      <c r="AN1" s="2">
        <f>1/1000000*SUM(Pellets!AN$3:AY$3)</f>
        <v>54.459021999999997</v>
      </c>
      <c r="AO1" s="2">
        <f>1/1000000*SUM(Pellets!AO$3:AZ$3)</f>
        <v>53.497104</v>
      </c>
      <c r="AP1" s="2">
        <f>1/1000000*SUM(Pellets!AP$3:BA$3)</f>
        <v>54.566168999999995</v>
      </c>
      <c r="AQ1" s="2">
        <f>1/1000000*SUM(Pellets!AQ$3:BB$3)</f>
        <v>55.438203999999999</v>
      </c>
      <c r="AR1" s="2">
        <f>1/1000000*SUM(Pellets!AR$3:BC$3)</f>
        <v>56.430102999999995</v>
      </c>
      <c r="AS1" s="2">
        <f>1/1000000*SUM(Pellets!AS$3:BD$3)</f>
        <v>56.579451999999996</v>
      </c>
      <c r="AT1" s="2">
        <f>1/1000000*SUM(Pellets!AT$3:BE$3)</f>
        <v>54.509861999999998</v>
      </c>
      <c r="AU1" s="2">
        <f>1/1000000*SUM(Pellets!AU$3:BF$3)</f>
        <v>54.310837999999997</v>
      </c>
      <c r="AV1" s="2">
        <f>1/1000000*SUM(Pellets!AV$3:BG$3)</f>
        <v>52.842323</v>
      </c>
      <c r="AW1" s="2">
        <f>1/1000000*SUM(Pellets!AW$3:BH$3)</f>
        <v>52.584491999999997</v>
      </c>
      <c r="AX1" s="2">
        <f>1/1000000*SUM(Pellets!AX$3:BI$3)</f>
        <v>51.642986000000001</v>
      </c>
      <c r="AY1" s="2">
        <f>1/1000000*SUM(Pellets!AY$3:BJ$3)</f>
        <v>50.655048999999998</v>
      </c>
      <c r="AZ1" s="2">
        <f>1/1000000*SUM(Pellets!AZ$3:BK$3)</f>
        <v>50.308174000000001</v>
      </c>
      <c r="BA1" s="2">
        <f>1/1000000*SUM(Pellets!BA$3:BL$3)</f>
        <v>49.500394999999997</v>
      </c>
      <c r="BB1" s="2">
        <f>1/1000000*SUM(Pellets!BB$3:BM$3)</f>
        <v>48.600235999999995</v>
      </c>
      <c r="BC1" s="2">
        <f>1/1000000*SUM(Pellets!BC$3:BN$3)</f>
        <v>47.614978000000001</v>
      </c>
      <c r="BD1" s="2">
        <f>1/1000000*SUM(Pellets!BD$3:BO$3)</f>
        <v>47.780059999999999</v>
      </c>
      <c r="BE1" s="2">
        <f>1/1000000*SUM(Pellets!BE$3:BP$3)</f>
        <v>46.846263999999998</v>
      </c>
      <c r="BF1" s="2">
        <f>1/1000000*SUM(Pellets!BF$3:BQ$3)</f>
        <v>47.463290999999998</v>
      </c>
      <c r="BG1" s="2">
        <f>1/1000000*SUM(Pellets!BG$3:BR$3)</f>
        <v>46.844153999999996</v>
      </c>
      <c r="BH1" s="2">
        <f>1/1000000*SUM(Pellets!BH$3:BS$3)</f>
        <v>47.753920999999998</v>
      </c>
      <c r="BI1" s="2">
        <f>1/1000000*SUM(Pellets!BI$3:BT$3)</f>
        <v>46.308847</v>
      </c>
      <c r="BJ1" s="2">
        <f>1/1000000*SUM(Pellets!BJ$3:BU$3)</f>
        <v>46.719498999999999</v>
      </c>
      <c r="BK1" s="2">
        <f>1/1000000*SUM(Pellets!BK$3:BV$3)</f>
        <v>46.122664999999998</v>
      </c>
      <c r="BL1" s="2">
        <f>1/1000000*SUM(Pellets!BL$3:BW$3)</f>
        <v>45.393830999999999</v>
      </c>
      <c r="BM1" s="2">
        <f>1/1000000*SUM(Pellets!BM$3:BX$3)</f>
        <v>46.46651</v>
      </c>
      <c r="BN1" s="2">
        <f>1/1000000*SUM(Pellets!BN$3:BY$3)</f>
        <v>46.471339999999998</v>
      </c>
      <c r="BO1" s="2">
        <f>1/1000000*SUM(Pellets!BO$3:BZ$3)</f>
        <v>46.128796999999999</v>
      </c>
      <c r="BP1" s="2">
        <f>1/1000000*SUM(Pellets!BP$3:CA$3)</f>
        <v>44.055299999999995</v>
      </c>
      <c r="BQ1" s="2">
        <f>1/1000000*SUM(Pellets!BQ$3:CB$3)</f>
        <v>42.901564999999998</v>
      </c>
      <c r="BR1" s="2">
        <f>1/1000000*SUM(Pellets!BR$3:CC$3)</f>
        <v>42.485458000000001</v>
      </c>
      <c r="BS1" s="2">
        <f>1/1000000*SUM(Pellets!BS$3:CD$3)</f>
        <v>42.085093999999998</v>
      </c>
      <c r="BT1" s="2">
        <f>1/1000000*SUM(Pellets!BT$3:CE$3)</f>
        <v>40.454397</v>
      </c>
      <c r="BU1" s="2">
        <f>1/1000000*SUM(Pellets!BU$3:CF$3)</f>
        <v>40.974163999999995</v>
      </c>
      <c r="BV1" s="2">
        <f>1/1000000*SUM(Pellets!BV$3:CG$3)</f>
        <v>42.993358000000001</v>
      </c>
      <c r="BW1" s="2">
        <f>1/1000000*SUM(Pellets!BW$3:CH$3)</f>
        <v>44.743446999999996</v>
      </c>
      <c r="BX1" s="2">
        <f>1/1000000*SUM(Pellets!BX$3:CI$3)</f>
        <v>46.612947999999996</v>
      </c>
      <c r="BY1" s="2">
        <f>1/1000000*SUM(Pellets!BY$3:CJ$3)</f>
        <v>46.354179999999999</v>
      </c>
      <c r="BZ1" s="2">
        <f>1/1000000*SUM(Pellets!BZ$3:CK$3)</f>
        <v>45.998981000000001</v>
      </c>
      <c r="CA1" s="2">
        <f>1/1000000*SUM(Pellets!CA$3:CL$3)</f>
        <v>46.854423999999995</v>
      </c>
      <c r="CB1" s="2">
        <f>1/1000000*SUM(Pellets!CB$3:CM$3)</f>
        <v>47.915706</v>
      </c>
      <c r="CC1" s="2">
        <f>1/1000000*SUM(Pellets!CC$3:CN$3)</f>
        <v>50.589949999999995</v>
      </c>
      <c r="CD1" s="2">
        <f>1/1000000*SUM(Pellets!CD$3:CO$3)</f>
        <v>52.528002999999998</v>
      </c>
      <c r="CE1" s="2">
        <f>1/1000000*SUM(Pellets!CE$3:CP$3)</f>
        <v>54.214830999999997</v>
      </c>
      <c r="CF1" s="2">
        <f>1/1000000*SUM(Pellets!CF$3:CQ$3)</f>
        <v>55.155678999999999</v>
      </c>
      <c r="CG1" s="2">
        <f>1/1000000*SUM(Pellets!CG$3:CR$3)</f>
        <v>56.719272999999994</v>
      </c>
      <c r="CH1" s="2">
        <f>1/1000000*SUM(Pellets!CH$3:CS$3)</f>
        <v>56.219080999999996</v>
      </c>
      <c r="CI1" s="2">
        <f>1/1000000*SUM(Pellets!CI$3:CT$3)</f>
        <v>56.796265999999996</v>
      </c>
      <c r="CJ1" s="2">
        <f>1/1000000*SUM(Pellets!CJ$3:CU$3)</f>
        <v>56.874454999999998</v>
      </c>
      <c r="CK1" s="2">
        <f>1/1000000*SUM(Pellets!CK$3:CV$3)</f>
        <v>58.620761999999999</v>
      </c>
      <c r="CL1" s="2">
        <f>1/1000000*SUM(Pellets!CL$3:CW$3)</f>
        <v>59.942704999999997</v>
      </c>
      <c r="CM1" s="2">
        <f>1/1000000*SUM(Pellets!CM$3:CX$3)</f>
        <v>61.519347999999994</v>
      </c>
      <c r="CN1" s="2">
        <f>1/1000000*SUM(Pellets!CN$3:CY$3)</f>
        <v>63.043880999999999</v>
      </c>
      <c r="CO1" s="2">
        <f>1/1000000*SUM(Pellets!CO$3:CZ$3)</f>
        <v>64.986854999999991</v>
      </c>
      <c r="CP1" s="2">
        <f>1/1000000*SUM(Pellets!CP$3:DA$3)</f>
        <v>67.31371</v>
      </c>
      <c r="CQ1" s="2">
        <f>1/1000000*SUM(Pellets!CQ$3:DB$3)</f>
        <v>68.643213000000003</v>
      </c>
      <c r="CR1" s="2">
        <f>1/1000000*SUM(Pellets!CR$3:DC$3)</f>
        <v>72.257778000000002</v>
      </c>
      <c r="CS1" s="2">
        <f>1/1000000*SUM(Pellets!CS$3:DD$3)</f>
        <v>75.88436999999999</v>
      </c>
      <c r="CT1" s="2">
        <f>1/1000000*SUM(Pellets!CT$3:DE$3)</f>
        <v>78.447099999999992</v>
      </c>
      <c r="CU1" s="2">
        <f>1/1000000*SUM(Pellets!CU$3:DF$3)</f>
        <v>80.678045999999995</v>
      </c>
      <c r="CV1" s="2">
        <f>1/1000000*SUM(Pellets!CV$3:DG$3)</f>
        <v>82.612279000000001</v>
      </c>
      <c r="CW1" s="2">
        <f>1/1000000*SUM(Pellets!CW$3:DH$3)</f>
        <v>85.442146999999991</v>
      </c>
      <c r="CX1" s="2">
        <f>1/1000000*SUM(Pellets!CX$3:DI$3)</f>
        <v>89.350906999999992</v>
      </c>
      <c r="CY1" s="2">
        <f>1/1000000*SUM(Pellets!CY$3:DJ$3)</f>
        <v>91.266730999999993</v>
      </c>
      <c r="CZ1" s="2">
        <f>1/1000000*SUM(Pellets!CZ$3:DK$3)</f>
        <v>95.802060999999995</v>
      </c>
      <c r="DA1" s="2">
        <f>1/1000000*SUM(Pellets!DA$3:DL$3)</f>
        <v>97.914321999999999</v>
      </c>
      <c r="DB1" s="2">
        <f>1/1000000*SUM(Pellets!DB$3:DM$3)</f>
        <v>100.44931199999999</v>
      </c>
      <c r="DC1" s="2">
        <f>1/1000000*SUM(Pellets!DC$3:DN$3)</f>
        <v>102.05623399999999</v>
      </c>
      <c r="DD1" s="2">
        <f>1/1000000*SUM(Pellets!DD$3:DO$3)</f>
        <v>102.540982</v>
      </c>
      <c r="DE1" s="2">
        <f>1/1000000*SUM(Pellets!DE$3:DP$3)</f>
        <v>103.32006699999999</v>
      </c>
      <c r="DF1" s="2">
        <f>1/1000000*SUM(Pellets!DF$3:DQ$3)</f>
        <v>103.566318</v>
      </c>
      <c r="DG1" s="2">
        <f>1/1000000*SUM(Pellets!DG$3:DR$3)</f>
        <v>103.18950199999999</v>
      </c>
      <c r="DH1" s="2">
        <f>1/1000000*SUM(Pellets!DH$3:DS$3)</f>
        <v>102.29957999999999</v>
      </c>
      <c r="DI1" s="2">
        <f>1/1000000*SUM(Pellets!DI$3:DT$3)</f>
        <v>102.61806</v>
      </c>
      <c r="DJ1" s="2">
        <f>1/1000000*SUM(Pellets!DJ$3:DU$3)</f>
        <v>102.545839</v>
      </c>
      <c r="DK1" s="2">
        <f>1/1000000*SUM(Pellets!DK$3:DV$3)</f>
        <v>101.75830599999999</v>
      </c>
      <c r="DL1" s="2">
        <f>1/1000000*SUM(Pellets!DL$3:DW$3)</f>
        <v>99.709487999999993</v>
      </c>
      <c r="DM1" s="2">
        <f>1/1000000*SUM(Pellets!DM$3:DX$3)</f>
        <v>98.783811999999998</v>
      </c>
      <c r="DN1" s="2">
        <f>1/1000000*SUM(Pellets!DN$3:DY$3)</f>
        <v>96.521806999999995</v>
      </c>
      <c r="DO1" s="2">
        <f>1/1000000*SUM(Pellets!DO$3:DZ$3)</f>
        <v>96.971277000000001</v>
      </c>
      <c r="DP1" s="2">
        <f>1/1000000*SUM(Pellets!DP$3:EA$3)</f>
        <v>96.374302</v>
      </c>
      <c r="DQ1" s="2">
        <f>1/1000000*SUM(Pellets!DQ$3:EB$3)</f>
        <v>96.349116999999993</v>
      </c>
      <c r="DR1" s="2">
        <f>1/1000000*SUM(Pellets!DR$3:EC$3)</f>
        <v>95.337290999999993</v>
      </c>
      <c r="DS1" s="2">
        <f>1/1000000*SUM(Pellets!DS$3:ED$3)</f>
        <v>93.671211999999997</v>
      </c>
      <c r="DT1" s="2">
        <f>1/1000000*SUM(Pellets!DT$3:EE$3)</f>
        <v>94.801272999999995</v>
      </c>
      <c r="DU1" s="2">
        <f>1/1000000*SUM(Pellets!DU$3:EF$3)</f>
        <v>91.189122999999995</v>
      </c>
      <c r="DV1" s="2">
        <f>1/1000000*SUM(Pellets!DV$3:EG$3)</f>
        <v>91.108640999999992</v>
      </c>
      <c r="DW1" s="2">
        <f>1/1000000*SUM(Pellets!DW$3:EH$3)</f>
        <v>91.796690999999996</v>
      </c>
      <c r="DX1" s="2">
        <f>1/1000000*SUM(Pellets!DX$3:EI$3)</f>
        <v>89.402484000000001</v>
      </c>
      <c r="DY1" s="2">
        <f>1/1000000*SUM(Pellets!DY$3:EJ$3)</f>
        <v>90.341769999999997</v>
      </c>
      <c r="DZ1" s="2">
        <f>1/1000000*SUM(Pellets!DZ$3:EK$3)</f>
        <v>92.47207499999999</v>
      </c>
      <c r="EA1" s="2">
        <f>1/1000000*SUM(Pellets!EA$3:EL$3)</f>
        <v>90.866675999999998</v>
      </c>
      <c r="EB1" s="2">
        <f>1/1000000*SUM(Pellets!EB$3:EM$3)</f>
        <v>92.195802</v>
      </c>
      <c r="EC1" s="2">
        <f>1/1000000*SUM(Pellets!EC$3:EN$3)</f>
        <v>93.138097000000002</v>
      </c>
      <c r="ED1" s="2">
        <f>1/1000000*SUM(Pellets!ED$3:EO$3)</f>
        <v>94.214588999999989</v>
      </c>
      <c r="EE1" s="2">
        <f>1/1000000*SUM(Pellets!EE$3:EP$3)</f>
        <v>97.674250999999998</v>
      </c>
      <c r="EF1" s="2">
        <f>1/1000000*SUM(Pellets!EF$3:EQ$3)</f>
        <v>100.779731</v>
      </c>
      <c r="EG1" s="2">
        <f>1/1000000*SUM(Pellets!EG$3:ER$3)</f>
        <v>105.03000399999999</v>
      </c>
      <c r="EH1" s="2">
        <f>1/1000000*SUM(Pellets!EH$3:ES$3)</f>
        <v>105.477329</v>
      </c>
      <c r="EI1" s="2">
        <f>1/1000000*SUM(Pellets!EI$3:ET$3)</f>
        <v>108.34183299999999</v>
      </c>
      <c r="EJ1" s="2">
        <f>1/1000000*SUM(Pellets!EJ$3:EU$3)</f>
        <v>116.87138999999999</v>
      </c>
      <c r="EK1" s="2">
        <f>1/1000000*SUM(Pellets!EK$3:EV$3)</f>
        <v>120.737651</v>
      </c>
      <c r="EL1" s="2">
        <f>1/1000000*SUM(Pellets!EL$3:EW$3)</f>
        <v>128.28275499999998</v>
      </c>
      <c r="EM1" s="2">
        <f>1/1000000*SUM(Pellets!EM$3:EX$3)</f>
        <v>141.53129999999999</v>
      </c>
      <c r="EN1" s="2">
        <f>1/1000000*SUM(Pellets!EN$3:EY$3)</f>
        <v>150.773504</v>
      </c>
      <c r="EO1" s="2">
        <f>1/1000000*SUM(Pellets!EO$3:EZ$3)</f>
        <v>153.08839799999998</v>
      </c>
      <c r="EP1" s="2">
        <f>1/1000000*SUM(Pellets!EP$3:FA$3)</f>
        <v>155.20009400000001</v>
      </c>
      <c r="EQ1" s="2">
        <f>1/1000000*SUM(Pellets!EQ$3:FB$3)</f>
        <v>156.450602</v>
      </c>
      <c r="ER1" s="2">
        <f>1/1000000*SUM(Pellets!ER$3:FC$3)</f>
        <v>156.98226699999998</v>
      </c>
      <c r="ES1" s="2">
        <f>1/1000000*SUM(Pellets!ES$3:FD$3)</f>
        <v>157.18012199999998</v>
      </c>
      <c r="ET1" s="2">
        <f>1/1000000*SUM(Pellets!ET$3:FE$3)</f>
        <v>156.300679</v>
      </c>
      <c r="EU1" s="2">
        <f>1/1000000*SUM(Pellets!EU$3:FF$3)</f>
        <v>159.620307</v>
      </c>
      <c r="EV1" s="2">
        <f>1/1000000*SUM(Pellets!EV$3:FG$3)</f>
        <v>153.19116700000001</v>
      </c>
      <c r="EW1" s="2">
        <f>1/1000000*SUM(Pellets!EW$3:FH$3)</f>
        <v>149.44028699999998</v>
      </c>
      <c r="EX1" s="2">
        <f>1/1000000*SUM(Pellets!EX$3:FI$3)</f>
        <v>140.24930599999999</v>
      </c>
      <c r="EY1" s="2">
        <f>1/1000000*SUM(Pellets!EY$3:FJ$3)</f>
        <v>127.73840399999999</v>
      </c>
      <c r="EZ1" s="2">
        <f>1/1000000*SUM(Pellets!EZ$3:FK$3)</f>
        <v>115.21177999999999</v>
      </c>
      <c r="FA1" s="2">
        <f>1/1000000*SUM(Pellets!FA$3:FL$3)</f>
        <v>109.43607299999999</v>
      </c>
      <c r="FB1" s="2">
        <f>1/1000000*SUM(Pellets!FB$3:FM$3)</f>
        <v>108.933032</v>
      </c>
      <c r="FC1" s="2">
        <f>1/1000000*SUM(Pellets!FC$3:FN$3)</f>
        <v>110.90275799999999</v>
      </c>
      <c r="FD1" s="2">
        <f>1/1000000*SUM(Pellets!FD$3:FO$3)</f>
        <v>107.60188199999999</v>
      </c>
      <c r="FE1" s="2">
        <f>1/1000000*SUM(Pellets!FE$3:FP$3)</f>
        <v>105.46034</v>
      </c>
      <c r="FF1" s="2">
        <f>1/1000000*SUM(Pellets!FF$3:FQ$3)</f>
        <v>103.69613099999999</v>
      </c>
      <c r="FG1" s="2">
        <f>1/1000000*SUM(Pellets!FG$3:FR$3)</f>
        <v>96.54674399999999</v>
      </c>
      <c r="FH1" s="2">
        <f>1/1000000*SUM(Pellets!FH$3:FS$3)</f>
        <v>94.152985000000001</v>
      </c>
      <c r="FI1" s="2">
        <f>1/1000000*SUM(Pellets!FI$3:FT$3)</f>
        <v>90.981769999999997</v>
      </c>
      <c r="FJ1" s="2">
        <f>1/1000000*SUM(Pellets!FJ$3:FU$3)</f>
        <v>87.936161999999996</v>
      </c>
      <c r="FK1" s="2">
        <f>1/1000000*SUM(Pellets!FK$3:FV$3)</f>
        <v>85.44663899999999</v>
      </c>
      <c r="FL1" s="2">
        <f>1/1000000*SUM(Pellets!FL$3:FW$3)</f>
        <v>85.321162999999999</v>
      </c>
      <c r="FM1" s="2">
        <f>1/1000000*SUM(Pellets!FM$3:FX$3)</f>
        <v>77.608041999999998</v>
      </c>
      <c r="FN1" s="2">
        <f>1/1000000*SUM(Pellets!FN$3:FY$3)</f>
        <v>67.925985999999995</v>
      </c>
    </row>
    <row r="2" spans="1:170">
      <c r="A2" t="str">
        <f>Pellets!A$4</f>
        <v>ExtraEU</v>
      </c>
      <c r="B2" s="2">
        <f>1/1000000*SUM(Pellets!B$4:M$4)</f>
        <v>3.4206E-2</v>
      </c>
      <c r="C2" s="2">
        <f>1/1000000*SUM(Pellets!C$4:N$4)</f>
        <v>2.7397999999999999E-2</v>
      </c>
      <c r="D2" s="2">
        <f>1/1000000*SUM(Pellets!D$4:O$4)</f>
        <v>4.0608999999999999E-2</v>
      </c>
      <c r="E2" s="2">
        <f>1/1000000*SUM(Pellets!E$4:P$4)</f>
        <v>2.8681999999999999E-2</v>
      </c>
      <c r="F2" s="2">
        <f>1/1000000*SUM(Pellets!F$4:Q$4)</f>
        <v>2.9214999999999998E-2</v>
      </c>
      <c r="G2" s="2">
        <f>1/1000000*SUM(Pellets!G$4:R$4)</f>
        <v>3.0585999999999999E-2</v>
      </c>
      <c r="H2" s="2">
        <f>1/1000000*SUM(Pellets!H$4:S$4)</f>
        <v>0.42981599999999998</v>
      </c>
      <c r="I2" s="2">
        <f>1/1000000*SUM(Pellets!I$4:T$4)</f>
        <v>0.42514199999999996</v>
      </c>
      <c r="J2" s="2">
        <f>1/1000000*SUM(Pellets!J$4:U$4)</f>
        <v>0.77094399999999996</v>
      </c>
      <c r="K2" s="2">
        <f>1/1000000*SUM(Pellets!K$4:V$4)</f>
        <v>0.77094399999999996</v>
      </c>
      <c r="L2" s="2">
        <f>1/1000000*SUM(Pellets!L$4:W$4)</f>
        <v>1.1740429999999999</v>
      </c>
      <c r="M2" s="2">
        <f>1/1000000*SUM(Pellets!M$4:X$4)</f>
        <v>1.1779999999999999</v>
      </c>
      <c r="N2" s="2">
        <f>1/1000000*SUM(Pellets!N$4:Y$4)</f>
        <v>1.1795879999999999</v>
      </c>
      <c r="O2" s="2">
        <f>1/1000000*SUM(Pellets!O$4:Z$4)</f>
        <v>1.180769</v>
      </c>
      <c r="P2" s="2">
        <f>1/1000000*SUM(Pellets!P$4:AA$4)</f>
        <v>1.1675579999999999</v>
      </c>
      <c r="Q2" s="2">
        <f>1/1000000*SUM(Pellets!Q$4:AB$4)</f>
        <v>1.1706509999999999</v>
      </c>
      <c r="R2" s="2">
        <f>1/1000000*SUM(Pellets!R$4:AC$4)</f>
        <v>1.1733529999999999</v>
      </c>
      <c r="S2" s="2">
        <f>1/1000000*SUM(Pellets!S$4:AD$4)</f>
        <v>1.1775629999999999</v>
      </c>
      <c r="T2" s="2">
        <f>1/1000000*SUM(Pellets!T$4:AE$4)</f>
        <v>0.77769899999999992</v>
      </c>
      <c r="U2" s="2">
        <f>1/1000000*SUM(Pellets!U$4:AF$4)</f>
        <v>0.78014799999999995</v>
      </c>
      <c r="V2" s="2">
        <f>1/1000000*SUM(Pellets!V$4:AG$4)</f>
        <v>0.434172</v>
      </c>
      <c r="W2" s="2">
        <f>1/1000000*SUM(Pellets!W$4:AH$4)</f>
        <v>0.43880199999999997</v>
      </c>
      <c r="X2" s="2">
        <f>1/1000000*SUM(Pellets!X$4:AI$4)</f>
        <v>3.1046999999999998E-2</v>
      </c>
      <c r="Y2" s="2">
        <f>1/1000000*SUM(Pellets!Y$4:AJ$4)</f>
        <v>3.5513999999999997E-2</v>
      </c>
      <c r="Z2" s="2">
        <f>1/1000000*SUM(Pellets!Z$4:AK$4)</f>
        <v>3.2846E-2</v>
      </c>
      <c r="AA2" s="2">
        <f>1/1000000*SUM(Pellets!AA$4:AL$4)</f>
        <v>3.2155999999999997E-2</v>
      </c>
      <c r="AB2" s="2">
        <f>1/1000000*SUM(Pellets!AB$4:AM$4)</f>
        <v>3.3229999999999996E-2</v>
      </c>
      <c r="AC2" s="2">
        <f>1/1000000*SUM(Pellets!AC$4:AN$4)</f>
        <v>3.0580999999999997E-2</v>
      </c>
      <c r="AD2" s="2">
        <f>1/1000000*SUM(Pellets!AD$4:AO$4)</f>
        <v>3.0897999999999998E-2</v>
      </c>
      <c r="AE2" s="2">
        <f>1/1000000*SUM(Pellets!AE$4:AP$4)</f>
        <v>2.6164999999999997E-2</v>
      </c>
      <c r="AF2" s="2">
        <f>1/1000000*SUM(Pellets!AF$4:AQ$4)</f>
        <v>2.7695999999999998E-2</v>
      </c>
      <c r="AG2" s="2">
        <f>1/1000000*SUM(Pellets!AG$4:AR$4)</f>
        <v>2.4732999999999998E-2</v>
      </c>
      <c r="AH2" s="2">
        <f>1/1000000*SUM(Pellets!AH$4:AS$4)</f>
        <v>3.4890999999999998E-2</v>
      </c>
      <c r="AI2" s="2">
        <f>1/1000000*SUM(Pellets!AI$4:AT$4)</f>
        <v>4.0184999999999998E-2</v>
      </c>
      <c r="AJ2" s="2">
        <f>1/1000000*SUM(Pellets!AJ$4:AU$4)</f>
        <v>4.7663999999999998E-2</v>
      </c>
      <c r="AK2" s="2">
        <f>1/1000000*SUM(Pellets!AK$4:AV$4)</f>
        <v>4.4850999999999995E-2</v>
      </c>
      <c r="AL2" s="2">
        <f>1/1000000*SUM(Pellets!AL$4:AW$4)</f>
        <v>5.5009999999999996E-2</v>
      </c>
      <c r="AM2" s="2">
        <f>1/1000000*SUM(Pellets!AM$4:AX$4)</f>
        <v>5.9383999999999999E-2</v>
      </c>
      <c r="AN2" s="2">
        <f>1/1000000*SUM(Pellets!AN$4:AY$4)</f>
        <v>6.3879999999999992E-2</v>
      </c>
      <c r="AO2" s="2">
        <f>1/1000000*SUM(Pellets!AO$4:AZ$4)</f>
        <v>6.4546999999999993E-2</v>
      </c>
      <c r="AP2" s="2">
        <f>1/1000000*SUM(Pellets!AP$4:BA$4)</f>
        <v>6.5921999999999994E-2</v>
      </c>
      <c r="AQ2" s="2">
        <f>1/1000000*SUM(Pellets!AQ$4:BB$4)</f>
        <v>6.9699999999999998E-2</v>
      </c>
      <c r="AR2" s="2">
        <f>1/1000000*SUM(Pellets!AR$4:BC$4)</f>
        <v>7.3012999999999995E-2</v>
      </c>
      <c r="AS2" s="2">
        <f>1/1000000*SUM(Pellets!AS$4:BD$4)</f>
        <v>7.4479000000000004E-2</v>
      </c>
      <c r="AT2" s="2">
        <f>1/1000000*SUM(Pellets!AT$4:BE$4)</f>
        <v>7.1510999999999991E-2</v>
      </c>
      <c r="AU2" s="2">
        <f>1/1000000*SUM(Pellets!AU$4:BF$4)</f>
        <v>8.323499999999999E-2</v>
      </c>
      <c r="AV2" s="2">
        <f>1/1000000*SUM(Pellets!AV$4:BG$4)</f>
        <v>8.5834999999999995E-2</v>
      </c>
      <c r="AW2" s="2">
        <f>1/1000000*SUM(Pellets!AW$4:BH$4)</f>
        <v>9.3938999999999995E-2</v>
      </c>
      <c r="AX2" s="2">
        <f>1/1000000*SUM(Pellets!AX$4:BI$4)</f>
        <v>0.10979399999999999</v>
      </c>
      <c r="AY2" s="2">
        <f>1/1000000*SUM(Pellets!AY$4:BJ$4)</f>
        <v>0.109596</v>
      </c>
      <c r="AZ2" s="2">
        <f>1/1000000*SUM(Pellets!AZ$4:BK$4)</f>
        <v>0.128778</v>
      </c>
      <c r="BA2" s="2">
        <f>1/1000000*SUM(Pellets!BA$4:BL$4)</f>
        <v>0.17860199999999998</v>
      </c>
      <c r="BB2" s="2">
        <f>1/1000000*SUM(Pellets!BB$4:BM$4)</f>
        <v>0.21093399999999998</v>
      </c>
      <c r="BC2" s="2">
        <f>1/1000000*SUM(Pellets!BC$4:BN$4)</f>
        <v>0.27986499999999997</v>
      </c>
      <c r="BD2" s="2">
        <f>1/1000000*SUM(Pellets!BD$4:BO$4)</f>
        <v>0.33058599999999999</v>
      </c>
      <c r="BE2" s="2">
        <f>1/1000000*SUM(Pellets!BE$4:BP$4)</f>
        <v>0.36410499999999996</v>
      </c>
      <c r="BF2" s="2">
        <f>1/1000000*SUM(Pellets!BF$4:BQ$4)</f>
        <v>0.48605299999999996</v>
      </c>
      <c r="BG2" s="2">
        <f>1/1000000*SUM(Pellets!BG$4:BR$4)</f>
        <v>0.68826900000000002</v>
      </c>
      <c r="BH2" s="2">
        <f>1/1000000*SUM(Pellets!BH$4:BS$4)</f>
        <v>0.75948099999999996</v>
      </c>
      <c r="BI2" s="2">
        <f>1/1000000*SUM(Pellets!BI$4:BT$4)</f>
        <v>0.82462799999999992</v>
      </c>
      <c r="BJ2" s="2">
        <f>1/1000000*SUM(Pellets!BJ$4:BU$4)</f>
        <v>3.1469839999999998</v>
      </c>
      <c r="BK2" s="2">
        <f>1/1000000*SUM(Pellets!BK$4:BV$4)</f>
        <v>3.1848679999999998</v>
      </c>
      <c r="BL2" s="2">
        <f>1/1000000*SUM(Pellets!BL$4:BW$4)</f>
        <v>5.0262909999999996</v>
      </c>
      <c r="BM2" s="2">
        <f>1/1000000*SUM(Pellets!BM$4:BX$4)</f>
        <v>5.0145119999999999</v>
      </c>
      <c r="BN2" s="2">
        <f>1/1000000*SUM(Pellets!BN$4:BY$4)</f>
        <v>5.0084409999999995</v>
      </c>
      <c r="BO2" s="2">
        <f>1/1000000*SUM(Pellets!BO$4:BZ$4)</f>
        <v>4.9487920000000001</v>
      </c>
      <c r="BP2" s="2">
        <f>1/1000000*SUM(Pellets!BP$4:CA$4)</f>
        <v>4.9022600000000001</v>
      </c>
      <c r="BQ2" s="2">
        <f>1/1000000*SUM(Pellets!BQ$4:CB$4)</f>
        <v>4.8875869999999999</v>
      </c>
      <c r="BR2" s="2">
        <f>1/1000000*SUM(Pellets!BR$4:CC$4)</f>
        <v>7.0678829999999992</v>
      </c>
      <c r="BS2" s="2">
        <f>1/1000000*SUM(Pellets!BS$4:CD$4)</f>
        <v>6.8645719999999999</v>
      </c>
      <c r="BT2" s="2">
        <f>1/1000000*SUM(Pellets!BT$4:CE$4)</f>
        <v>6.8188329999999997</v>
      </c>
      <c r="BU2" s="2">
        <f>1/1000000*SUM(Pellets!BU$4:CF$4)</f>
        <v>6.7605089999999999</v>
      </c>
      <c r="BV2" s="2">
        <f>1/1000000*SUM(Pellets!BV$4:CG$4)</f>
        <v>4.4550450000000001</v>
      </c>
      <c r="BW2" s="2">
        <f>1/1000000*SUM(Pellets!BW$4:CH$4)</f>
        <v>4.4433400000000001</v>
      </c>
      <c r="BX2" s="2">
        <f>1/1000000*SUM(Pellets!BX$4:CI$4)</f>
        <v>2.595148</v>
      </c>
      <c r="BY2" s="2">
        <f>1/1000000*SUM(Pellets!BY$4:CJ$4)</f>
        <v>3.476763</v>
      </c>
      <c r="BZ2" s="2">
        <f>1/1000000*SUM(Pellets!BZ$4:CK$4)</f>
        <v>3.4724079999999997</v>
      </c>
      <c r="CA2" s="2">
        <f>1/1000000*SUM(Pellets!CA$4:CL$4)</f>
        <v>4.0484209999999994</v>
      </c>
      <c r="CB2" s="2">
        <f>1/1000000*SUM(Pellets!CB$4:CM$4)</f>
        <v>4.366682</v>
      </c>
      <c r="CC2" s="2">
        <f>1/1000000*SUM(Pellets!CC$4:CN$4)</f>
        <v>4.3614369999999996</v>
      </c>
      <c r="CD2" s="2">
        <f>1/1000000*SUM(Pellets!CD$4:CO$4)</f>
        <v>2.0601449999999999</v>
      </c>
      <c r="CE2" s="2">
        <f>1/1000000*SUM(Pellets!CE$4:CP$4)</f>
        <v>4.2682909999999996</v>
      </c>
      <c r="CF2" s="2">
        <f>1/1000000*SUM(Pellets!CF$4:CQ$4)</f>
        <v>4.2746259999999996</v>
      </c>
      <c r="CG2" s="2">
        <f>1/1000000*SUM(Pellets!CG$4:CR$4)</f>
        <v>4.275048</v>
      </c>
      <c r="CH2" s="2">
        <f>1/1000000*SUM(Pellets!CH$4:CS$4)</f>
        <v>4.8837149999999996</v>
      </c>
      <c r="CI2" s="2">
        <f>1/1000000*SUM(Pellets!CI$4:CT$4)</f>
        <v>4.9331829999999997</v>
      </c>
      <c r="CJ2" s="2">
        <f>1/1000000*SUM(Pellets!CJ$4:CU$4)</f>
        <v>5.0064279999999997</v>
      </c>
      <c r="CK2" s="2">
        <f>1/1000000*SUM(Pellets!CK$4:CV$4)</f>
        <v>4.0940769999999995</v>
      </c>
      <c r="CL2" s="2">
        <f>1/1000000*SUM(Pellets!CL$4:CW$4)</f>
        <v>4.074058</v>
      </c>
      <c r="CM2" s="2">
        <f>1/1000000*SUM(Pellets!CM$4:CX$4)</f>
        <v>3.4960449999999996</v>
      </c>
      <c r="CN2" s="2">
        <f>1/1000000*SUM(Pellets!CN$4:CY$4)</f>
        <v>4.203646</v>
      </c>
      <c r="CO2" s="2">
        <f>1/1000000*SUM(Pellets!CO$4:CZ$4)</f>
        <v>4.2006569999999996</v>
      </c>
      <c r="CP2" s="2">
        <f>1/1000000*SUM(Pellets!CP$4:DA$4)</f>
        <v>4.2618689999999999</v>
      </c>
      <c r="CQ2" s="2">
        <f>1/1000000*SUM(Pellets!CQ$4:DB$4)</f>
        <v>2.085388</v>
      </c>
      <c r="CR2" s="2">
        <f>1/1000000*SUM(Pellets!CR$4:DC$4)</f>
        <v>2.078767</v>
      </c>
      <c r="CS2" s="2">
        <f>1/1000000*SUM(Pellets!CS$4:DD$4)</f>
        <v>2.0848119999999999</v>
      </c>
      <c r="CT2" s="2">
        <f>1/1000000*SUM(Pellets!CT$4:DE$4)</f>
        <v>1.4585489999999999</v>
      </c>
      <c r="CU2" s="2">
        <f>1/1000000*SUM(Pellets!CU$4:DF$4)</f>
        <v>1.40025</v>
      </c>
      <c r="CV2" s="2">
        <f>1/1000000*SUM(Pellets!CV$4:DG$4)</f>
        <v>1.347037</v>
      </c>
      <c r="CW2" s="2">
        <f>1/1000000*SUM(Pellets!CW$4:DH$4)</f>
        <v>1.3529059999999999</v>
      </c>
      <c r="CX2" s="2">
        <f>1/1000000*SUM(Pellets!CX$4:DI$4)</f>
        <v>1.357108</v>
      </c>
      <c r="CY2" s="2">
        <f>1/1000000*SUM(Pellets!CY$4:DJ$4)</f>
        <v>1.3452</v>
      </c>
      <c r="CZ2" s="2">
        <f>1/1000000*SUM(Pellets!CZ$4:DK$4)</f>
        <v>0.312525</v>
      </c>
      <c r="DA2" s="2">
        <f>1/1000000*SUM(Pellets!DA$4:DL$4)</f>
        <v>0.4173</v>
      </c>
      <c r="DB2" s="2">
        <f>1/1000000*SUM(Pellets!DB$4:DM$4)</f>
        <v>0.45019799999999999</v>
      </c>
      <c r="DC2" s="2">
        <f>1/1000000*SUM(Pellets!DC$4:DN$4)</f>
        <v>0.415628</v>
      </c>
      <c r="DD2" s="2">
        <f>1/1000000*SUM(Pellets!DD$4:DO$4)</f>
        <v>0.426566</v>
      </c>
      <c r="DE2" s="2">
        <f>1/1000000*SUM(Pellets!DE$4:DP$4)</f>
        <v>0.44144800000000001</v>
      </c>
      <c r="DF2" s="2">
        <f>1/1000000*SUM(Pellets!DF$4:DQ$4)</f>
        <v>0.43490899999999999</v>
      </c>
      <c r="DG2" s="2">
        <f>1/1000000*SUM(Pellets!DG$4:DR$4)</f>
        <v>0.44122999999999996</v>
      </c>
      <c r="DH2" s="2">
        <f>1/1000000*SUM(Pellets!DH$4:DS$4)</f>
        <v>0.446384</v>
      </c>
      <c r="DI2" s="2">
        <f>1/1000000*SUM(Pellets!DI$4:DT$4)</f>
        <v>0.44749999999999995</v>
      </c>
      <c r="DJ2" s="2">
        <f>1/1000000*SUM(Pellets!DJ$4:DU$4)</f>
        <v>0.450409</v>
      </c>
      <c r="DK2" s="2">
        <f>1/1000000*SUM(Pellets!DK$4:DV$4)</f>
        <v>0.463478</v>
      </c>
      <c r="DL2" s="2">
        <f>1/1000000*SUM(Pellets!DL$4:DW$4)</f>
        <v>0.477155</v>
      </c>
      <c r="DM2" s="2">
        <f>1/1000000*SUM(Pellets!DM$4:DX$4)</f>
        <v>0.39835799999999999</v>
      </c>
      <c r="DN2" s="2">
        <f>1/1000000*SUM(Pellets!DN$4:DY$4)</f>
        <v>0.31701099999999999</v>
      </c>
      <c r="DO2" s="2">
        <f>1/1000000*SUM(Pellets!DO$4:DZ$4)</f>
        <v>2.7351019999999999</v>
      </c>
      <c r="DP2" s="2">
        <f>1/1000000*SUM(Pellets!DP$4:EA$4)</f>
        <v>2.7524519999999999</v>
      </c>
      <c r="DQ2" s="2">
        <f>1/1000000*SUM(Pellets!DQ$4:EB$4)</f>
        <v>2.7426729999999999</v>
      </c>
      <c r="DR2" s="2">
        <f>1/1000000*SUM(Pellets!DR$4:EC$4)</f>
        <v>2.7418359999999997</v>
      </c>
      <c r="DS2" s="2">
        <f>1/1000000*SUM(Pellets!DS$4:ED$4)</f>
        <v>2.7205269999999997</v>
      </c>
      <c r="DT2" s="2">
        <f>1/1000000*SUM(Pellets!DT$4:EE$4)</f>
        <v>2.6854559999999998</v>
      </c>
      <c r="DU2" s="2">
        <f>1/1000000*SUM(Pellets!DU$4:EF$4)</f>
        <v>2.6791469999999999</v>
      </c>
      <c r="DV2" s="2">
        <f>1/1000000*SUM(Pellets!DV$4:EG$4)</f>
        <v>2.674051</v>
      </c>
      <c r="DW2" s="2">
        <f>1/1000000*SUM(Pellets!DW$4:EH$4)</f>
        <v>2.6673619999999998</v>
      </c>
      <c r="DX2" s="2">
        <f>1/1000000*SUM(Pellets!DX$4:EI$4)</f>
        <v>2.6608869999999998</v>
      </c>
      <c r="DY2" s="2">
        <f>1/1000000*SUM(Pellets!DY$4:EJ$4)</f>
        <v>2.63571</v>
      </c>
      <c r="DZ2" s="2">
        <f>1/1000000*SUM(Pellets!DZ$4:EK$4)</f>
        <v>2.619383</v>
      </c>
      <c r="EA2" s="2">
        <f>1/1000000*SUM(Pellets!EA$4:EL$4)</f>
        <v>0.26927699999999999</v>
      </c>
      <c r="EB2" s="2">
        <f>1/1000000*SUM(Pellets!EB$4:EM$4)</f>
        <v>0.21413199999999999</v>
      </c>
      <c r="EC2" s="2">
        <f>1/1000000*SUM(Pellets!EC$4:EN$4)</f>
        <v>0.22429199999999999</v>
      </c>
      <c r="ED2" s="2">
        <f>1/1000000*SUM(Pellets!ED$4:EO$4)</f>
        <v>0.21143499999999998</v>
      </c>
      <c r="EE2" s="2">
        <f>1/1000000*SUM(Pellets!EE$4:EP$4)</f>
        <v>0.21428699999999998</v>
      </c>
      <c r="EF2" s="2">
        <f>1/1000000*SUM(Pellets!EF$4:EQ$4)</f>
        <v>0.20618899999999998</v>
      </c>
      <c r="EG2" s="2">
        <f>1/1000000*SUM(Pellets!EG$4:ER$4)</f>
        <v>0.43315399999999998</v>
      </c>
      <c r="EH2" s="2">
        <f>1/1000000*SUM(Pellets!EH$4:ES$4)</f>
        <v>0.68973099999999998</v>
      </c>
      <c r="EI2" s="2">
        <f>1/1000000*SUM(Pellets!EI$4:ET$4)</f>
        <v>0.94344399999999995</v>
      </c>
      <c r="EJ2" s="2">
        <f>1/1000000*SUM(Pellets!EJ$4:EU$4)</f>
        <v>0.97204699999999999</v>
      </c>
      <c r="EK2" s="2">
        <f>1/1000000*SUM(Pellets!EK$4:EV$4)</f>
        <v>1.047674</v>
      </c>
      <c r="EL2" s="2">
        <f>1/1000000*SUM(Pellets!EL$4:EW$4)</f>
        <v>1.170364</v>
      </c>
      <c r="EM2" s="2">
        <f>1/1000000*SUM(Pellets!EM$4:EX$4)</f>
        <v>1.22983</v>
      </c>
      <c r="EN2" s="2">
        <f>1/1000000*SUM(Pellets!EN$4:EY$4)</f>
        <v>1.3851819999999999</v>
      </c>
      <c r="EO2" s="2">
        <f>1/1000000*SUM(Pellets!EO$4:EZ$4)</f>
        <v>1.342436</v>
      </c>
      <c r="EP2" s="2">
        <f>1/1000000*SUM(Pellets!EP$4:FA$4)</f>
        <v>1.382646</v>
      </c>
      <c r="EQ2" s="2">
        <f>1/1000000*SUM(Pellets!EQ$4:FB$4)</f>
        <v>1.3954069999999998</v>
      </c>
      <c r="ER2" s="2">
        <f>1/1000000*SUM(Pellets!ER$4:FC$4)</f>
        <v>1.4888429999999999</v>
      </c>
      <c r="ES2" s="2">
        <f>1/1000000*SUM(Pellets!ES$4:FD$4)</f>
        <v>1.488526</v>
      </c>
      <c r="ET2" s="2">
        <f>1/1000000*SUM(Pellets!ET$4:FE$4)</f>
        <v>1.397675</v>
      </c>
      <c r="EU2" s="2">
        <f>1/1000000*SUM(Pellets!EU$4:FF$4)</f>
        <v>1.219238</v>
      </c>
      <c r="EV2" s="2">
        <f>1/1000000*SUM(Pellets!EV$4:FG$4)</f>
        <v>1.1870559999999999</v>
      </c>
      <c r="EW2" s="2">
        <f>1/1000000*SUM(Pellets!EW$4:FH$4)</f>
        <v>1.1345129999999999</v>
      </c>
      <c r="EX2" s="2">
        <f>1/1000000*SUM(Pellets!EX$4:FI$4)</f>
        <v>1.062656</v>
      </c>
      <c r="EY2" s="2">
        <f>1/1000000*SUM(Pellets!EY$4:FJ$4)</f>
        <v>2.1575340000000001</v>
      </c>
      <c r="EZ2" s="2">
        <f>1/1000000*SUM(Pellets!EZ$4:FK$4)</f>
        <v>2.109108</v>
      </c>
      <c r="FA2" s="2">
        <f>1/1000000*SUM(Pellets!FA$4:FL$4)</f>
        <v>2.1442220000000001</v>
      </c>
      <c r="FB2" s="2">
        <f>1/1000000*SUM(Pellets!FB$4:FM$4)</f>
        <v>2.1346469999999997</v>
      </c>
      <c r="FC2" s="2">
        <f>1/1000000*SUM(Pellets!FC$4:FN$4)</f>
        <v>2.1923509999999999</v>
      </c>
      <c r="FD2" s="2">
        <f>1/1000000*SUM(Pellets!FD$4:FO$4)</f>
        <v>2.1210040000000001</v>
      </c>
      <c r="FE2" s="2">
        <f>1/1000000*SUM(Pellets!FE$4:FP$4)</f>
        <v>1.909073</v>
      </c>
      <c r="FF2" s="2">
        <f>1/1000000*SUM(Pellets!FF$4:FQ$4)</f>
        <v>1.8136399999999999</v>
      </c>
      <c r="FG2" s="2">
        <f>1/1000000*SUM(Pellets!FG$4:FR$4)</f>
        <v>1.9445089999999998</v>
      </c>
      <c r="FH2" s="2">
        <f>1/1000000*SUM(Pellets!FH$4:FS$4)</f>
        <v>1.9576579999999999</v>
      </c>
      <c r="FI2" s="2">
        <f>1/1000000*SUM(Pellets!FI$4:FT$4)</f>
        <v>2.0315019999999997</v>
      </c>
      <c r="FJ2" s="2">
        <f>1/1000000*SUM(Pellets!FJ$4:FU$4)</f>
        <v>2.1554219999999997</v>
      </c>
      <c r="FK2" s="2">
        <f>1/1000000*SUM(Pellets!FK$4:FV$4)</f>
        <v>1.329666</v>
      </c>
      <c r="FL2" s="2">
        <f>1/1000000*SUM(Pellets!FL$4:FW$4)</f>
        <v>1.5456619999999999</v>
      </c>
      <c r="FM2" s="2">
        <f>1/1000000*SUM(Pellets!FM$4:FX$4)</f>
        <v>1.510548</v>
      </c>
      <c r="FN2" s="2">
        <f>1/1000000*SUM(Pellets!FN$4:FY$4)</f>
        <v>1.474464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>
      <c r="A5" t="str">
        <f>Pellets!A$33</f>
        <v>UK</v>
      </c>
      <c r="B5" s="2">
        <f>1/1000000*SUM(Pellets!B$33:M$33)</f>
        <v>0</v>
      </c>
      <c r="C5" s="2">
        <f>1/1000000*SUM(Pellets!C$33:N$33)</f>
        <v>0</v>
      </c>
      <c r="D5" s="2">
        <f>1/1000000*SUM(Pellets!D$33:O$33)</f>
        <v>5.9039999999999995E-3</v>
      </c>
      <c r="E5" s="2">
        <f>1/1000000*SUM(Pellets!E$33:P$33)</f>
        <v>5.9039999999999995E-3</v>
      </c>
      <c r="F5" s="2">
        <f>1/1000000*SUM(Pellets!F$33:Q$33)</f>
        <v>5.9039999999999995E-3</v>
      </c>
      <c r="G5" s="2">
        <f>1/1000000*SUM(Pellets!G$33:R$33)</f>
        <v>5.9039999999999995E-3</v>
      </c>
      <c r="H5" s="2">
        <f>1/1000000*SUM(Pellets!H$33:S$33)</f>
        <v>0.40476199999999996</v>
      </c>
      <c r="I5" s="2">
        <f>1/1000000*SUM(Pellets!I$33:T$33)</f>
        <v>0.40476199999999996</v>
      </c>
      <c r="J5" s="2">
        <f>1/1000000*SUM(Pellets!J$33:U$33)</f>
        <v>0.74751000000000001</v>
      </c>
      <c r="K5" s="2">
        <f>1/1000000*SUM(Pellets!K$33:V$33)</f>
        <v>0.74751000000000001</v>
      </c>
      <c r="L5" s="2">
        <f>1/1000000*SUM(Pellets!L$33:W$33)</f>
        <v>1.156952</v>
      </c>
      <c r="M5" s="2">
        <f>1/1000000*SUM(Pellets!M$33:X$33)</f>
        <v>1.156952</v>
      </c>
      <c r="N5" s="2">
        <f>1/1000000*SUM(Pellets!N$33:Y$33)</f>
        <v>1.156952</v>
      </c>
      <c r="O5" s="2">
        <f>1/1000000*SUM(Pellets!O$33:Z$33)</f>
        <v>1.156952</v>
      </c>
      <c r="P5" s="2">
        <f>1/1000000*SUM(Pellets!P$33:AA$33)</f>
        <v>1.1510479999999998</v>
      </c>
      <c r="Q5" s="2">
        <f>1/1000000*SUM(Pellets!Q$33:AB$33)</f>
        <v>1.1510479999999998</v>
      </c>
      <c r="R5" s="2">
        <f>1/1000000*SUM(Pellets!R$33:AC$33)</f>
        <v>1.1510479999999998</v>
      </c>
      <c r="S5" s="2">
        <f>1/1000000*SUM(Pellets!S$33:AD$33)</f>
        <v>1.1510479999999998</v>
      </c>
      <c r="T5" s="2">
        <f>1/1000000*SUM(Pellets!T$33:AE$33)</f>
        <v>0.75218999999999991</v>
      </c>
      <c r="U5" s="2">
        <f>1/1000000*SUM(Pellets!U$33:AF$33)</f>
        <v>0.75218999999999991</v>
      </c>
      <c r="V5" s="2">
        <f>1/1000000*SUM(Pellets!V$33:AG$33)</f>
        <v>0.40944199999999997</v>
      </c>
      <c r="W5" s="2">
        <f>1/1000000*SUM(Pellets!W$33:AH$33)</f>
        <v>0.40944199999999997</v>
      </c>
      <c r="X5" s="2">
        <f>1/1000000*SUM(Pellets!X$33:AI$33)</f>
        <v>0</v>
      </c>
      <c r="Y5" s="2">
        <f>1/1000000*SUM(Pellets!Y$33:AJ$33)</f>
        <v>0</v>
      </c>
      <c r="Z5" s="2">
        <f>1/1000000*SUM(Pellets!Z$33:AK$33)</f>
        <v>0</v>
      </c>
      <c r="AA5" s="2">
        <f>1/1000000*SUM(Pellets!AA$33:AL$33)</f>
        <v>0</v>
      </c>
      <c r="AB5" s="2">
        <f>1/1000000*SUM(Pellets!AB$33:AM$33)</f>
        <v>0</v>
      </c>
      <c r="AC5" s="2">
        <f>1/1000000*SUM(Pellets!AC$33:AN$33)</f>
        <v>0</v>
      </c>
      <c r="AD5" s="2">
        <f>1/1000000*SUM(Pellets!AD$33:AO$33)</f>
        <v>0</v>
      </c>
      <c r="AE5" s="2">
        <f>1/1000000*SUM(Pellets!AE$33:AP$33)</f>
        <v>0</v>
      </c>
      <c r="AF5" s="2">
        <f>1/1000000*SUM(Pellets!AF$33:AQ$33)</f>
        <v>0</v>
      </c>
      <c r="AG5" s="2">
        <f>1/1000000*SUM(Pellets!AG$33:AR$33)</f>
        <v>0</v>
      </c>
      <c r="AH5" s="2">
        <f>1/1000000*SUM(Pellets!AH$33:AS$33)</f>
        <v>5.7599999999999995E-3</v>
      </c>
      <c r="AI5" s="2">
        <f>1/1000000*SUM(Pellets!AI$33:AT$33)</f>
        <v>5.7599999999999995E-3</v>
      </c>
      <c r="AJ5" s="2">
        <f>1/1000000*SUM(Pellets!AJ$33:AU$33)</f>
        <v>5.7599999999999995E-3</v>
      </c>
      <c r="AK5" s="2">
        <f>1/1000000*SUM(Pellets!AK$33:AV$33)</f>
        <v>5.7599999999999995E-3</v>
      </c>
      <c r="AL5" s="2">
        <f>1/1000000*SUM(Pellets!AL$33:AW$33)</f>
        <v>5.7599999999999995E-3</v>
      </c>
      <c r="AM5" s="2">
        <f>1/1000000*SUM(Pellets!AM$33:AX$33)</f>
        <v>5.7599999999999995E-3</v>
      </c>
      <c r="AN5" s="2">
        <f>1/1000000*SUM(Pellets!AN$33:AY$33)</f>
        <v>5.7599999999999995E-3</v>
      </c>
      <c r="AO5" s="2">
        <f>1/1000000*SUM(Pellets!AO$33:AZ$33)</f>
        <v>5.7599999999999995E-3</v>
      </c>
      <c r="AP5" s="2">
        <f>1/1000000*SUM(Pellets!AP$33:BA$33)</f>
        <v>5.7599999999999995E-3</v>
      </c>
      <c r="AQ5" s="2">
        <f>1/1000000*SUM(Pellets!AQ$33:BB$33)</f>
        <v>5.7599999999999995E-3</v>
      </c>
      <c r="AR5" s="2">
        <f>1/1000000*SUM(Pellets!AR$33:BC$33)</f>
        <v>5.7599999999999995E-3</v>
      </c>
      <c r="AS5" s="2">
        <f>1/1000000*SUM(Pellets!AS$33:BD$33)</f>
        <v>7.058E-3</v>
      </c>
      <c r="AT5" s="2">
        <f>1/1000000*SUM(Pellets!AT$33:BE$33)</f>
        <v>1.2979999999999999E-3</v>
      </c>
      <c r="AU5" s="2">
        <f>1/1000000*SUM(Pellets!AU$33:BF$33)</f>
        <v>9.5259999999999997E-3</v>
      </c>
      <c r="AV5" s="2">
        <f>1/1000000*SUM(Pellets!AV$33:BG$33)</f>
        <v>1.7808999999999998E-2</v>
      </c>
      <c r="AW5" s="2">
        <f>1/1000000*SUM(Pellets!AW$33:BH$33)</f>
        <v>2.8086E-2</v>
      </c>
      <c r="AX5" s="2">
        <f>1/1000000*SUM(Pellets!AX$33:BI$33)</f>
        <v>4.1262E-2</v>
      </c>
      <c r="AY5" s="2">
        <f>1/1000000*SUM(Pellets!AY$33:BJ$33)</f>
        <v>4.3851999999999995E-2</v>
      </c>
      <c r="AZ5" s="2">
        <f>1/1000000*SUM(Pellets!AZ$33:BK$33)</f>
        <v>6.2204999999999996E-2</v>
      </c>
      <c r="BA5" s="2">
        <f>1/1000000*SUM(Pellets!BA$33:BL$33)</f>
        <v>0.10871599999999999</v>
      </c>
      <c r="BB5" s="2">
        <f>1/1000000*SUM(Pellets!BB$33:BM$33)</f>
        <v>0.139932</v>
      </c>
      <c r="BC5" s="2">
        <f>1/1000000*SUM(Pellets!BC$33:BN$33)</f>
        <v>0.206534</v>
      </c>
      <c r="BD5" s="2">
        <f>1/1000000*SUM(Pellets!BD$33:BO$33)</f>
        <v>0.247059</v>
      </c>
      <c r="BE5" s="2">
        <f>1/1000000*SUM(Pellets!BE$33:BP$33)</f>
        <v>0.27799399999999996</v>
      </c>
      <c r="BF5" s="2">
        <f>1/1000000*SUM(Pellets!BF$33:BQ$33)</f>
        <v>0.37928599999999996</v>
      </c>
      <c r="BG5" s="2">
        <f>1/1000000*SUM(Pellets!BG$33:BR$33)</f>
        <v>0.58354099999999998</v>
      </c>
      <c r="BH5" s="2">
        <f>1/1000000*SUM(Pellets!BH$33:BS$33)</f>
        <v>0.65062500000000001</v>
      </c>
      <c r="BI5" s="2">
        <f>1/1000000*SUM(Pellets!BI$33:BT$33)</f>
        <v>0.70594999999999997</v>
      </c>
      <c r="BJ5" s="2">
        <f>1/1000000*SUM(Pellets!BJ$33:BU$33)</f>
        <v>3.014691</v>
      </c>
      <c r="BK5" s="2">
        <f>1/1000000*SUM(Pellets!BK$33:BV$33)</f>
        <v>3.0239419999999999</v>
      </c>
      <c r="BL5" s="2">
        <f>1/1000000*SUM(Pellets!BL$33:BW$33)</f>
        <v>4.84544</v>
      </c>
      <c r="BM5" s="2">
        <f>1/1000000*SUM(Pellets!BM$33:BX$33)</f>
        <v>4.8235929999999998</v>
      </c>
      <c r="BN5" s="2">
        <f>1/1000000*SUM(Pellets!BN$33:BY$33)</f>
        <v>4.8067489999999999</v>
      </c>
      <c r="BO5" s="2">
        <f>1/1000000*SUM(Pellets!BO$33:BZ$33)</f>
        <v>4.7402549999999994</v>
      </c>
      <c r="BP5" s="2">
        <f>1/1000000*SUM(Pellets!BP$33:CA$33)</f>
        <v>4.6997299999999997</v>
      </c>
      <c r="BQ5" s="2">
        <f>1/1000000*SUM(Pellets!BQ$33:CB$33)</f>
        <v>4.6675079999999998</v>
      </c>
      <c r="BR5" s="2">
        <f>1/1000000*SUM(Pellets!BR$33:CC$33)</f>
        <v>6.8472459999999993</v>
      </c>
      <c r="BS5" s="2">
        <f>1/1000000*SUM(Pellets!BS$33:CD$33)</f>
        <v>6.6417089999999996</v>
      </c>
      <c r="BT5" s="2">
        <f>1/1000000*SUM(Pellets!BT$33:CE$33)</f>
        <v>6.580972</v>
      </c>
      <c r="BU5" s="2">
        <f>1/1000000*SUM(Pellets!BU$33:CF$33)</f>
        <v>6.5176609999999995</v>
      </c>
      <c r="BV5" s="2">
        <f>1/1000000*SUM(Pellets!BV$33:CG$33)</f>
        <v>4.2220040000000001</v>
      </c>
      <c r="BW5" s="2">
        <f>1/1000000*SUM(Pellets!BW$33:CH$33)</f>
        <v>4.2250730000000001</v>
      </c>
      <c r="BX5" s="2">
        <f>1/1000000*SUM(Pellets!BX$33:CI$33)</f>
        <v>2.3888050000000001</v>
      </c>
      <c r="BY5" s="2">
        <f>1/1000000*SUM(Pellets!BY$33:CJ$33)</f>
        <v>3.26539</v>
      </c>
      <c r="BZ5" s="2">
        <f>1/1000000*SUM(Pellets!BZ$33:CK$33)</f>
        <v>3.25406</v>
      </c>
      <c r="CA5" s="2">
        <f>1/1000000*SUM(Pellets!CA$33:CL$33)</f>
        <v>3.8307069999999999</v>
      </c>
      <c r="CB5" s="2">
        <f>1/1000000*SUM(Pellets!CB$33:CM$33)</f>
        <v>4.1455209999999996</v>
      </c>
      <c r="CC5" s="2">
        <f>1/1000000*SUM(Pellets!CC$33:CN$33)</f>
        <v>4.1510509999999998</v>
      </c>
      <c r="CD5" s="2">
        <f>1/1000000*SUM(Pellets!CD$33:CO$33)</f>
        <v>1.8716439999999999</v>
      </c>
      <c r="CE5" s="2">
        <f>1/1000000*SUM(Pellets!CE$33:CP$33)</f>
        <v>4.0798410000000001</v>
      </c>
      <c r="CF5" s="2">
        <f>1/1000000*SUM(Pellets!CF$33:CQ$33)</f>
        <v>4.067412</v>
      </c>
      <c r="CG5" s="2">
        <f>1/1000000*SUM(Pellets!CG$33:CR$33)</f>
        <v>4.0718499999999995</v>
      </c>
      <c r="CH5" s="2">
        <f>1/1000000*SUM(Pellets!CH$33:CS$33)</f>
        <v>4.6910850000000002</v>
      </c>
      <c r="CI5" s="2">
        <f>1/1000000*SUM(Pellets!CI$33:CT$33)</f>
        <v>4.741441</v>
      </c>
      <c r="CJ5" s="2">
        <f>1/1000000*SUM(Pellets!CJ$33:CU$33)</f>
        <v>4.8290860000000002</v>
      </c>
      <c r="CK5" s="2">
        <f>1/1000000*SUM(Pellets!CK$33:CV$33)</f>
        <v>3.9368219999999998</v>
      </c>
      <c r="CL5" s="2">
        <f>1/1000000*SUM(Pellets!CL$33:CW$33)</f>
        <v>3.9396939999999998</v>
      </c>
      <c r="CM5" s="2">
        <f>1/1000000*SUM(Pellets!CM$33:CX$33)</f>
        <v>3.3655909999999998</v>
      </c>
      <c r="CN5" s="2">
        <f>1/1000000*SUM(Pellets!CN$33:CY$33)</f>
        <v>4.0825209999999998</v>
      </c>
      <c r="CO5" s="2">
        <f>1/1000000*SUM(Pellets!CO$33:CZ$33)</f>
        <v>4.0892819999999999</v>
      </c>
      <c r="CP5" s="2">
        <f>1/1000000*SUM(Pellets!CP$33:DA$33)</f>
        <v>4.1510229999999995</v>
      </c>
      <c r="CQ5" s="2">
        <f>1/1000000*SUM(Pellets!CQ$33:DB$33)</f>
        <v>1.9480579999999998</v>
      </c>
      <c r="CR5" s="2">
        <f>1/1000000*SUM(Pellets!CR$33:DC$33)</f>
        <v>1.9644459999999999</v>
      </c>
      <c r="CS5" s="2">
        <f>1/1000000*SUM(Pellets!CS$33:DD$33)</f>
        <v>1.9662769999999998</v>
      </c>
      <c r="CT5" s="2">
        <f>1/1000000*SUM(Pellets!CT$33:DE$33)</f>
        <v>1.334632</v>
      </c>
      <c r="CU5" s="2">
        <f>1/1000000*SUM(Pellets!CU$33:DF$33)</f>
        <v>1.283031</v>
      </c>
      <c r="CV5" s="2">
        <f>1/1000000*SUM(Pellets!CV$33:DG$33)</f>
        <v>1.209079</v>
      </c>
      <c r="CW5" s="2">
        <f>1/1000000*SUM(Pellets!CW$33:DH$33)</f>
        <v>1.2094499999999999</v>
      </c>
      <c r="CX5" s="2">
        <f>1/1000000*SUM(Pellets!CX$33:DI$33)</f>
        <v>1.207846</v>
      </c>
      <c r="CY5" s="2">
        <f>1/1000000*SUM(Pellets!CY$33:DJ$33)</f>
        <v>1.2051939999999999</v>
      </c>
      <c r="CZ5" s="2">
        <f>1/1000000*SUM(Pellets!CZ$33:DK$33)</f>
        <v>0.17563399999999998</v>
      </c>
      <c r="DA5" s="2">
        <f>1/1000000*SUM(Pellets!DA$33:DL$33)</f>
        <v>0.275003</v>
      </c>
      <c r="DB5" s="2">
        <f>1/1000000*SUM(Pellets!DB$33:DM$33)</f>
        <v>0.286576</v>
      </c>
      <c r="DC5" s="2">
        <f>1/1000000*SUM(Pellets!DC$33:DN$33)</f>
        <v>0.284968</v>
      </c>
      <c r="DD5" s="2">
        <f>1/1000000*SUM(Pellets!DD$33:DO$33)</f>
        <v>0.27551300000000001</v>
      </c>
      <c r="DE5" s="2">
        <f>1/1000000*SUM(Pellets!DE$33:DP$33)</f>
        <v>0.27778199999999997</v>
      </c>
      <c r="DF5" s="2">
        <f>1/1000000*SUM(Pellets!DF$33:DQ$33)</f>
        <v>0.268924</v>
      </c>
      <c r="DG5" s="2">
        <f>1/1000000*SUM(Pellets!DG$33:DR$33)</f>
        <v>0.26181099999999996</v>
      </c>
      <c r="DH5" s="2">
        <f>1/1000000*SUM(Pellets!DH$33:DS$33)</f>
        <v>0.26036599999999999</v>
      </c>
      <c r="DI5" s="2">
        <f>1/1000000*SUM(Pellets!DI$33:DT$33)</f>
        <v>0.26698</v>
      </c>
      <c r="DJ5" s="2">
        <f>1/1000000*SUM(Pellets!DJ$33:DU$33)</f>
        <v>0.27251999999999998</v>
      </c>
      <c r="DK5" s="2">
        <f>1/1000000*SUM(Pellets!DK$33:DV$33)</f>
        <v>0.27251999999999998</v>
      </c>
      <c r="DL5" s="2">
        <f>1/1000000*SUM(Pellets!DL$33:DW$33)</f>
        <v>0.28623299999999996</v>
      </c>
      <c r="DM5" s="2">
        <f>1/1000000*SUM(Pellets!DM$33:DX$33)</f>
        <v>0.19745499999999999</v>
      </c>
      <c r="DN5" s="2">
        <f>1/1000000*SUM(Pellets!DN$33:DY$33)</f>
        <v>0.13120099999999998</v>
      </c>
      <c r="DO5" s="2">
        <f>1/1000000*SUM(Pellets!DO$33:DZ$33)</f>
        <v>2.5093760000000001</v>
      </c>
      <c r="DP5" s="2">
        <f>1/1000000*SUM(Pellets!DP$33:EA$33)</f>
        <v>2.5226459999999999</v>
      </c>
      <c r="DQ5" s="2">
        <f>1/1000000*SUM(Pellets!DQ$33:EB$33)</f>
        <v>2.52</v>
      </c>
      <c r="DR5" s="2">
        <f>1/1000000*SUM(Pellets!DR$33:EC$33)</f>
        <v>2.5206239999999998</v>
      </c>
      <c r="DS5" s="2">
        <f>1/1000000*SUM(Pellets!DS$33:ED$33)</f>
        <v>2.5202960000000001</v>
      </c>
      <c r="DT5" s="2">
        <f>1/1000000*SUM(Pellets!DT$33:EE$33)</f>
        <v>2.5123479999999998</v>
      </c>
      <c r="DU5" s="2">
        <f>1/1000000*SUM(Pellets!DU$33:EF$33)</f>
        <v>2.5022929999999999</v>
      </c>
      <c r="DV5" s="2">
        <f>1/1000000*SUM(Pellets!DV$33:EG$33)</f>
        <v>2.4970399999999997</v>
      </c>
      <c r="DW5" s="2">
        <f>1/1000000*SUM(Pellets!DW$33:EH$33)</f>
        <v>2.4993799999999999</v>
      </c>
      <c r="DX5" s="2">
        <f>1/1000000*SUM(Pellets!DX$33:EI$33)</f>
        <v>2.486408</v>
      </c>
      <c r="DY5" s="2">
        <f>1/1000000*SUM(Pellets!DY$33:EJ$33)</f>
        <v>2.4635149999999997</v>
      </c>
      <c r="DZ5" s="2">
        <f>1/1000000*SUM(Pellets!DZ$33:EK$33)</f>
        <v>2.4576039999999999</v>
      </c>
      <c r="EA5" s="2">
        <f>1/1000000*SUM(Pellets!EA$33:EL$33)</f>
        <v>7.5313999999999992E-2</v>
      </c>
      <c r="EB5" s="2">
        <f>1/1000000*SUM(Pellets!EB$33:EM$33)</f>
        <v>5.6965999999999996E-2</v>
      </c>
      <c r="EC5" s="2">
        <f>1/1000000*SUM(Pellets!EC$33:EN$33)</f>
        <v>4.8783E-2</v>
      </c>
      <c r="ED5" s="2">
        <f>1/1000000*SUM(Pellets!ED$33:EO$33)</f>
        <v>4.7729999999999995E-2</v>
      </c>
      <c r="EE5" s="2">
        <f>1/1000000*SUM(Pellets!EE$33:EP$33)</f>
        <v>4.4040999999999997E-2</v>
      </c>
      <c r="EF5" s="2">
        <f>1/1000000*SUM(Pellets!EF$33:EQ$33)</f>
        <v>3.6157999999999996E-2</v>
      </c>
      <c r="EG5" s="2">
        <f>1/1000000*SUM(Pellets!EG$33:ER$33)</f>
        <v>0.26334099999999999</v>
      </c>
      <c r="EH5" s="2">
        <f>1/1000000*SUM(Pellets!EH$33:ES$33)</f>
        <v>0.50297599999999998</v>
      </c>
      <c r="EI5" s="2">
        <f>1/1000000*SUM(Pellets!EI$33:ET$33)</f>
        <v>0.74107299999999998</v>
      </c>
      <c r="EJ5" s="2">
        <f>1/1000000*SUM(Pellets!EJ$33:EU$33)</f>
        <v>0.776173</v>
      </c>
      <c r="EK5" s="2">
        <f>1/1000000*SUM(Pellets!EK$33:EV$33)</f>
        <v>0.86490299999999998</v>
      </c>
      <c r="EL5" s="2">
        <f>1/1000000*SUM(Pellets!EL$33:EW$33)</f>
        <v>0.97620599999999991</v>
      </c>
      <c r="EM5" s="2">
        <f>1/1000000*SUM(Pellets!EM$33:EX$33)</f>
        <v>1.0190969999999999</v>
      </c>
      <c r="EN5" s="2">
        <f>1/1000000*SUM(Pellets!EN$33:EY$33)</f>
        <v>1.0738829999999999</v>
      </c>
      <c r="EO5" s="2">
        <f>1/1000000*SUM(Pellets!EO$33:EZ$33)</f>
        <v>1.0738829999999999</v>
      </c>
      <c r="EP5" s="2">
        <f>1/1000000*SUM(Pellets!EP$33:FA$33)</f>
        <v>1.101056</v>
      </c>
      <c r="EQ5" s="2">
        <f>1/1000000*SUM(Pellets!EQ$33:FB$33)</f>
        <v>1.1176729999999999</v>
      </c>
      <c r="ER5" s="2">
        <f>1/1000000*SUM(Pellets!ER$33:FC$33)</f>
        <v>1.178847</v>
      </c>
      <c r="ES5" s="2">
        <f>1/1000000*SUM(Pellets!ES$33:FD$33)</f>
        <v>1.1533949999999999</v>
      </c>
      <c r="ET5" s="2">
        <f>1/1000000*SUM(Pellets!ET$33:FE$33)</f>
        <v>1.044292</v>
      </c>
      <c r="EU5" s="2">
        <f>1/1000000*SUM(Pellets!EU$33:FF$33)</f>
        <v>0.877471</v>
      </c>
      <c r="EV5" s="2">
        <f>1/1000000*SUM(Pellets!EV$33:FG$33)</f>
        <v>0.83944599999999991</v>
      </c>
      <c r="EW5" s="2">
        <f>1/1000000*SUM(Pellets!EW$33:FH$33)</f>
        <v>0.78278399999999992</v>
      </c>
      <c r="EX5" s="2">
        <f>1/1000000*SUM(Pellets!EX$33:FI$33)</f>
        <v>0.72423199999999999</v>
      </c>
      <c r="EY5" s="2">
        <f>1/1000000*SUM(Pellets!EY$33:FJ$33)</f>
        <v>1.7989739999999999</v>
      </c>
      <c r="EZ5" s="2">
        <f>1/1000000*SUM(Pellets!EZ$33:FK$33)</f>
        <v>1.8560109999999999</v>
      </c>
      <c r="FA5" s="2">
        <f>1/1000000*SUM(Pellets!FA$33:FL$33)</f>
        <v>1.8892979999999999</v>
      </c>
      <c r="FB5" s="2">
        <f>1/1000000*SUM(Pellets!FB$33:FM$33)</f>
        <v>1.884123</v>
      </c>
      <c r="FC5" s="2">
        <f>1/1000000*SUM(Pellets!FC$33:FN$33)</f>
        <v>1.9418389999999999</v>
      </c>
      <c r="FD5" s="2">
        <f>1/1000000*SUM(Pellets!FD$33:FO$33)</f>
        <v>1.8966369999999999</v>
      </c>
      <c r="FE5" s="2">
        <f>1/1000000*SUM(Pellets!FE$33:FP$33)</f>
        <v>1.7112149999999999</v>
      </c>
      <c r="FF5" s="2">
        <f>1/1000000*SUM(Pellets!FF$33:FQ$33)</f>
        <v>1.6136469999999998</v>
      </c>
      <c r="FG5" s="2">
        <f>1/1000000*SUM(Pellets!FG$33:FR$33)</f>
        <v>1.751401</v>
      </c>
      <c r="FH5" s="2">
        <f>1/1000000*SUM(Pellets!FH$33:FS$33)</f>
        <v>1.7671839999999999</v>
      </c>
      <c r="FI5" s="2">
        <f>1/1000000*SUM(Pellets!FI$33:FT$33)</f>
        <v>1.83568</v>
      </c>
      <c r="FJ5" s="2">
        <f>1/1000000*SUM(Pellets!FJ$33:FU$33)</f>
        <v>1.9567509999999999</v>
      </c>
      <c r="FK5" s="2">
        <f>1/1000000*SUM(Pellets!FK$33:FV$33)</f>
        <v>1.2460979999999999</v>
      </c>
      <c r="FL5" s="2">
        <f>1/1000000*SUM(Pellets!FL$33:FW$33)</f>
        <v>1.4599249999999999</v>
      </c>
      <c r="FM5" s="2">
        <f>1/1000000*SUM(Pellets!FM$33:FX$33)</f>
        <v>1.4266379999999999</v>
      </c>
      <c r="FN5" s="2">
        <f>1/1000000*SUM(Pellets!FN$33:FY$33)</f>
        <v>1.400077</v>
      </c>
    </row>
    <row r="6" spans="1:170" ht="13">
      <c r="A6" t="s">
        <v>65</v>
      </c>
      <c r="B6" s="4">
        <f>B2-B5</f>
        <v>3.4206E-2</v>
      </c>
      <c r="C6" s="4">
        <f t="shared" ref="C6" si="0">C2-C5</f>
        <v>2.7397999999999999E-2</v>
      </c>
      <c r="D6" s="4">
        <f t="shared" ref="D6" si="1">D2-D5</f>
        <v>3.4705E-2</v>
      </c>
      <c r="E6" s="4">
        <f t="shared" ref="E6" si="2">E2-E5</f>
        <v>2.2778E-2</v>
      </c>
      <c r="F6" s="4">
        <f t="shared" ref="F6" si="3">F2-F5</f>
        <v>2.3310999999999998E-2</v>
      </c>
      <c r="G6" s="4">
        <f t="shared" ref="G6" si="4">G2-G5</f>
        <v>2.4681999999999999E-2</v>
      </c>
      <c r="H6" s="4">
        <f t="shared" ref="H6" si="5">H2-H5</f>
        <v>2.5054000000000021E-2</v>
      </c>
      <c r="I6" s="4">
        <f t="shared" ref="I6" si="6">I2-I5</f>
        <v>2.0380000000000009E-2</v>
      </c>
      <c r="J6" s="4">
        <f t="shared" ref="J6" si="7">J2-J5</f>
        <v>2.3433999999999955E-2</v>
      </c>
      <c r="K6" s="4">
        <f t="shared" ref="K6" si="8">K2-K5</f>
        <v>2.3433999999999955E-2</v>
      </c>
      <c r="L6" s="4">
        <f t="shared" ref="L6" si="9">L2-L5</f>
        <v>1.7090999999999967E-2</v>
      </c>
      <c r="M6" s="4">
        <f t="shared" ref="M6" si="10">M2-M5</f>
        <v>2.1047999999999956E-2</v>
      </c>
      <c r="N6" s="4">
        <f t="shared" ref="N6" si="11">N2-N5</f>
        <v>2.2635999999999878E-2</v>
      </c>
      <c r="O6" s="4">
        <f t="shared" ref="O6" si="12">O2-O5</f>
        <v>2.3816999999999977E-2</v>
      </c>
      <c r="P6" s="4">
        <f t="shared" ref="P6" si="13">P2-P5</f>
        <v>1.6510000000000025E-2</v>
      </c>
      <c r="Q6" s="4">
        <f t="shared" ref="Q6" si="14">Q2-Q5</f>
        <v>1.9603000000000037E-2</v>
      </c>
      <c r="R6" s="4">
        <f t="shared" ref="R6" si="15">R2-R5</f>
        <v>2.2305000000000019E-2</v>
      </c>
      <c r="S6" s="4">
        <f t="shared" ref="S6" si="16">S2-S5</f>
        <v>2.6515000000000066E-2</v>
      </c>
      <c r="T6" s="4">
        <f t="shared" ref="T6" si="17">T2-T5</f>
        <v>2.5509000000000004E-2</v>
      </c>
      <c r="U6" s="4">
        <f t="shared" ref="U6" si="18">U2-U5</f>
        <v>2.7958000000000038E-2</v>
      </c>
      <c r="V6" s="4">
        <f t="shared" ref="V6" si="19">V2-V5</f>
        <v>2.473000000000003E-2</v>
      </c>
      <c r="W6" s="4">
        <f t="shared" ref="W6" si="20">W2-W5</f>
        <v>2.9359999999999997E-2</v>
      </c>
      <c r="X6" s="4">
        <f t="shared" ref="X6" si="21">X2-X5</f>
        <v>3.1046999999999998E-2</v>
      </c>
      <c r="Y6" s="4">
        <f t="shared" ref="Y6" si="22">Y2-Y5</f>
        <v>3.5513999999999997E-2</v>
      </c>
      <c r="Z6" s="4">
        <f t="shared" ref="Z6" si="23">Z2-Z5</f>
        <v>3.2846E-2</v>
      </c>
      <c r="AA6" s="4">
        <f t="shared" ref="AA6" si="24">AA2-AA5</f>
        <v>3.2155999999999997E-2</v>
      </c>
      <c r="AB6" s="4">
        <f t="shared" ref="AB6" si="25">AB2-AB5</f>
        <v>3.3229999999999996E-2</v>
      </c>
      <c r="AC6" s="4">
        <f t="shared" ref="AC6" si="26">AC2-AC5</f>
        <v>3.0580999999999997E-2</v>
      </c>
      <c r="AD6" s="4">
        <f t="shared" ref="AD6" si="27">AD2-AD5</f>
        <v>3.0897999999999998E-2</v>
      </c>
      <c r="AE6" s="4">
        <f t="shared" ref="AE6" si="28">AE2-AE5</f>
        <v>2.6164999999999997E-2</v>
      </c>
      <c r="AF6" s="4">
        <f t="shared" ref="AF6" si="29">AF2-AF5</f>
        <v>2.7695999999999998E-2</v>
      </c>
      <c r="AG6" s="4">
        <f t="shared" ref="AG6" si="30">AG2-AG5</f>
        <v>2.4732999999999998E-2</v>
      </c>
      <c r="AH6" s="4">
        <f t="shared" ref="AH6" si="31">AH2-AH5</f>
        <v>2.9130999999999997E-2</v>
      </c>
      <c r="AI6" s="4">
        <f t="shared" ref="AI6" si="32">AI2-AI5</f>
        <v>3.4424999999999997E-2</v>
      </c>
      <c r="AJ6" s="4">
        <f t="shared" ref="AJ6" si="33">AJ2-AJ5</f>
        <v>4.1903999999999997E-2</v>
      </c>
      <c r="AK6" s="4">
        <f t="shared" ref="AK6" si="34">AK2-AK5</f>
        <v>3.9090999999999994E-2</v>
      </c>
      <c r="AL6" s="4">
        <f t="shared" ref="AL6" si="35">AL2-AL5</f>
        <v>4.9249999999999995E-2</v>
      </c>
      <c r="AM6" s="4">
        <f t="shared" ref="AM6" si="36">AM2-AM5</f>
        <v>5.3623999999999998E-2</v>
      </c>
      <c r="AN6" s="4">
        <f t="shared" ref="AN6" si="37">AN2-AN5</f>
        <v>5.8119999999999991E-2</v>
      </c>
      <c r="AO6" s="4">
        <f t="shared" ref="AO6" si="38">AO2-AO5</f>
        <v>5.8786999999999992E-2</v>
      </c>
      <c r="AP6" s="4">
        <f t="shared" ref="AP6" si="39">AP2-AP5</f>
        <v>6.0161999999999993E-2</v>
      </c>
      <c r="AQ6" s="4">
        <f t="shared" ref="AQ6" si="40">AQ2-AQ5</f>
        <v>6.3939999999999997E-2</v>
      </c>
      <c r="AR6" s="4">
        <f t="shared" ref="AR6" si="41">AR2-AR5</f>
        <v>6.7252999999999993E-2</v>
      </c>
      <c r="AS6" s="4">
        <f t="shared" ref="AS6" si="42">AS2-AS5</f>
        <v>6.7421000000000009E-2</v>
      </c>
      <c r="AT6" s="4">
        <f t="shared" ref="AT6" si="43">AT2-AT5</f>
        <v>7.0212999999999998E-2</v>
      </c>
      <c r="AU6" s="4">
        <f t="shared" ref="AU6" si="44">AU2-AU5</f>
        <v>7.3708999999999997E-2</v>
      </c>
      <c r="AV6" s="4">
        <f t="shared" ref="AV6" si="45">AV2-AV5</f>
        <v>6.8026000000000003E-2</v>
      </c>
      <c r="AW6" s="4">
        <f t="shared" ref="AW6" si="46">AW2-AW5</f>
        <v>6.5852999999999995E-2</v>
      </c>
      <c r="AX6" s="4">
        <f t="shared" ref="AX6" si="47">AX2-AX5</f>
        <v>6.8531999999999982E-2</v>
      </c>
      <c r="AY6" s="4">
        <f t="shared" ref="AY6" si="48">AY2-AY5</f>
        <v>6.5743999999999997E-2</v>
      </c>
      <c r="AZ6" s="4">
        <f t="shared" ref="AZ6" si="49">AZ2-AZ5</f>
        <v>6.6573000000000007E-2</v>
      </c>
      <c r="BA6" s="4">
        <f t="shared" ref="BA6" si="50">BA2-BA5</f>
        <v>6.988599999999999E-2</v>
      </c>
      <c r="BB6" s="4">
        <f t="shared" ref="BB6" si="51">BB2-BB5</f>
        <v>7.1001999999999982E-2</v>
      </c>
      <c r="BC6" s="4">
        <f t="shared" ref="BC6" si="52">BC2-BC5</f>
        <v>7.333099999999998E-2</v>
      </c>
      <c r="BD6" s="4">
        <f t="shared" ref="BD6" si="53">BD2-BD5</f>
        <v>8.352699999999999E-2</v>
      </c>
      <c r="BE6" s="4">
        <f t="shared" ref="BE6" si="54">BE2-BE5</f>
        <v>8.6110999999999993E-2</v>
      </c>
      <c r="BF6" s="4">
        <f t="shared" ref="BF6" si="55">BF2-BF5</f>
        <v>0.106767</v>
      </c>
      <c r="BG6" s="4">
        <f t="shared" ref="BG6" si="56">BG2-BG5</f>
        <v>0.10472800000000004</v>
      </c>
      <c r="BH6" s="4">
        <f t="shared" ref="BH6" si="57">BH2-BH5</f>
        <v>0.10885599999999995</v>
      </c>
      <c r="BI6" s="4">
        <f t="shared" ref="BI6" si="58">BI2-BI5</f>
        <v>0.11867799999999995</v>
      </c>
      <c r="BJ6" s="4">
        <f t="shared" ref="BJ6" si="59">BJ2-BJ5</f>
        <v>0.13229299999999977</v>
      </c>
      <c r="BK6" s="4">
        <f t="shared" ref="BK6" si="60">BK2-BK5</f>
        <v>0.1609259999999999</v>
      </c>
      <c r="BL6" s="4">
        <f t="shared" ref="BL6" si="61">BL2-BL5</f>
        <v>0.18085099999999965</v>
      </c>
      <c r="BM6" s="4">
        <f t="shared" ref="BM6" si="62">BM2-BM5</f>
        <v>0.19091900000000006</v>
      </c>
      <c r="BN6" s="4">
        <f t="shared" ref="BN6" si="63">BN2-BN5</f>
        <v>0.20169199999999954</v>
      </c>
      <c r="BO6" s="4">
        <f t="shared" ref="BO6" si="64">BO2-BO5</f>
        <v>0.20853700000000064</v>
      </c>
      <c r="BP6" s="4">
        <f t="shared" ref="BP6" si="65">BP2-BP5</f>
        <v>0.20253000000000032</v>
      </c>
      <c r="BQ6" s="4">
        <f t="shared" ref="BQ6" si="66">BQ2-BQ5</f>
        <v>0.22007900000000014</v>
      </c>
      <c r="BR6" s="4">
        <f t="shared" ref="BR6" si="67">BR2-BR5</f>
        <v>0.22063699999999997</v>
      </c>
      <c r="BS6" s="4">
        <f t="shared" ref="BS6" si="68">BS2-BS5</f>
        <v>0.22286300000000026</v>
      </c>
      <c r="BT6" s="4">
        <f t="shared" ref="BT6" si="69">BT2-BT5</f>
        <v>0.23786099999999966</v>
      </c>
      <c r="BU6" s="4">
        <f t="shared" ref="BU6" si="70">BU2-BU5</f>
        <v>0.2428480000000004</v>
      </c>
      <c r="BV6" s="4">
        <f t="shared" ref="BV6" si="71">BV2-BV5</f>
        <v>0.23304100000000005</v>
      </c>
      <c r="BW6" s="4">
        <f t="shared" ref="BW6" si="72">BW2-BW5</f>
        <v>0.21826699999999999</v>
      </c>
      <c r="BX6" s="4">
        <f t="shared" ref="BX6" si="73">BX2-BX5</f>
        <v>0.20634299999999994</v>
      </c>
      <c r="BY6" s="4">
        <f t="shared" ref="BY6" si="74">BY2-BY5</f>
        <v>0.21137300000000003</v>
      </c>
      <c r="BZ6" s="4">
        <f t="shared" ref="BZ6" si="75">BZ2-BZ5</f>
        <v>0.21834799999999976</v>
      </c>
      <c r="CA6" s="4">
        <f t="shared" ref="CA6" si="76">CA2-CA5</f>
        <v>0.21771399999999952</v>
      </c>
      <c r="CB6" s="4">
        <f t="shared" ref="CB6" si="77">CB2-CB5</f>
        <v>0.22116100000000039</v>
      </c>
      <c r="CC6" s="4">
        <f t="shared" ref="CC6" si="78">CC2-CC5</f>
        <v>0.21038599999999974</v>
      </c>
      <c r="CD6" s="4">
        <f t="shared" ref="CD6" si="79">CD2-CD5</f>
        <v>0.18850100000000003</v>
      </c>
      <c r="CE6" s="4">
        <f t="shared" ref="CE6" si="80">CE2-CE5</f>
        <v>0.18844999999999956</v>
      </c>
      <c r="CF6" s="4">
        <f t="shared" ref="CF6" si="81">CF2-CF5</f>
        <v>0.20721399999999957</v>
      </c>
      <c r="CG6" s="4">
        <f t="shared" ref="CG6" si="82">CG2-CG5</f>
        <v>0.20319800000000043</v>
      </c>
      <c r="CH6" s="4">
        <f t="shared" ref="CH6" si="83">CH2-CH5</f>
        <v>0.19262999999999941</v>
      </c>
      <c r="CI6" s="4">
        <f t="shared" ref="CI6" si="84">CI2-CI5</f>
        <v>0.19174199999999963</v>
      </c>
      <c r="CJ6" s="4">
        <f t="shared" ref="CJ6" si="85">CJ2-CJ5</f>
        <v>0.17734199999999944</v>
      </c>
      <c r="CK6" s="4">
        <f t="shared" ref="CK6" si="86">CK2-CK5</f>
        <v>0.1572549999999997</v>
      </c>
      <c r="CL6" s="4">
        <f t="shared" ref="CL6" si="87">CL2-CL5</f>
        <v>0.13436400000000015</v>
      </c>
      <c r="CM6" s="4">
        <f t="shared" ref="CM6" si="88">CM2-CM5</f>
        <v>0.13045399999999985</v>
      </c>
      <c r="CN6" s="4">
        <f t="shared" ref="CN6" si="89">CN2-CN5</f>
        <v>0.12112500000000015</v>
      </c>
      <c r="CO6" s="4">
        <f t="shared" ref="CO6" si="90">CO2-CO5</f>
        <v>0.11137499999999978</v>
      </c>
      <c r="CP6" s="4">
        <f t="shared" ref="CP6" si="91">CP2-CP5</f>
        <v>0.11084600000000044</v>
      </c>
      <c r="CQ6" s="4">
        <f t="shared" ref="CQ6" si="92">CQ2-CQ5</f>
        <v>0.13733000000000017</v>
      </c>
      <c r="CR6" s="4">
        <f t="shared" ref="CR6" si="93">CR2-CR5</f>
        <v>0.11432100000000012</v>
      </c>
      <c r="CS6" s="4">
        <f t="shared" ref="CS6" si="94">CS2-CS5</f>
        <v>0.11853500000000006</v>
      </c>
      <c r="CT6" s="4">
        <f t="shared" ref="CT6" si="95">CT2-CT5</f>
        <v>0.12391699999999983</v>
      </c>
      <c r="CU6" s="4">
        <f t="shared" ref="CU6" si="96">CU2-CU5</f>
        <v>0.11721899999999996</v>
      </c>
      <c r="CV6" s="4">
        <f t="shared" ref="CV6" si="97">CV2-CV5</f>
        <v>0.13795800000000003</v>
      </c>
      <c r="CW6" s="4">
        <f t="shared" ref="CW6" si="98">CW2-CW5</f>
        <v>0.14345600000000003</v>
      </c>
      <c r="CX6" s="4">
        <f t="shared" ref="CX6" si="99">CX2-CX5</f>
        <v>0.14926200000000001</v>
      </c>
      <c r="CY6" s="4">
        <f t="shared" ref="CY6" si="100">CY2-CY5</f>
        <v>0.14000600000000007</v>
      </c>
      <c r="CZ6" s="4">
        <f t="shared" ref="CZ6" si="101">CZ2-CZ5</f>
        <v>0.13689100000000001</v>
      </c>
      <c r="DA6" s="4">
        <f t="shared" ref="DA6" si="102">DA2-DA5</f>
        <v>0.14229700000000001</v>
      </c>
      <c r="DB6" s="4">
        <f t="shared" ref="DB6" si="103">DB2-DB5</f>
        <v>0.16362199999999999</v>
      </c>
      <c r="DC6" s="4">
        <f t="shared" ref="DC6" si="104">DC2-DC5</f>
        <v>0.13066</v>
      </c>
      <c r="DD6" s="4">
        <f t="shared" ref="DD6" si="105">DD2-DD5</f>
        <v>0.15105299999999999</v>
      </c>
      <c r="DE6" s="4">
        <f t="shared" ref="DE6" si="106">DE2-DE5</f>
        <v>0.16366600000000003</v>
      </c>
      <c r="DF6" s="4">
        <f t="shared" ref="DF6" si="107">DF2-DF5</f>
        <v>0.16598499999999999</v>
      </c>
      <c r="DG6" s="4">
        <f t="shared" ref="DG6" si="108">DG2-DG5</f>
        <v>0.179419</v>
      </c>
      <c r="DH6" s="4">
        <f t="shared" ref="DH6" si="109">DH2-DH5</f>
        <v>0.18601800000000002</v>
      </c>
      <c r="DI6" s="4">
        <f t="shared" ref="DI6" si="110">DI2-DI5</f>
        <v>0.18051999999999996</v>
      </c>
      <c r="DJ6" s="4">
        <f t="shared" ref="DJ6" si="111">DJ2-DJ5</f>
        <v>0.17788900000000002</v>
      </c>
      <c r="DK6" s="4">
        <f t="shared" ref="DK6" si="112">DK2-DK5</f>
        <v>0.19095800000000002</v>
      </c>
      <c r="DL6" s="4">
        <f t="shared" ref="DL6" si="113">DL2-DL5</f>
        <v>0.19092200000000004</v>
      </c>
      <c r="DM6" s="4">
        <f t="shared" ref="DM6" si="114">DM2-DM5</f>
        <v>0.200903</v>
      </c>
      <c r="DN6" s="4">
        <f t="shared" ref="DN6" si="115">DN2-DN5</f>
        <v>0.18581</v>
      </c>
      <c r="DO6" s="4">
        <f t="shared" ref="DO6" si="116">DO2-DO5</f>
        <v>0.22572599999999987</v>
      </c>
      <c r="DP6" s="4">
        <f t="shared" ref="DP6" si="117">DP2-DP5</f>
        <v>0.22980599999999995</v>
      </c>
      <c r="DQ6" s="4">
        <f t="shared" ref="DQ6" si="118">DQ2-DQ5</f>
        <v>0.2226729999999999</v>
      </c>
      <c r="DR6" s="4">
        <f t="shared" ref="DR6" si="119">DR2-DR5</f>
        <v>0.22121199999999996</v>
      </c>
      <c r="DS6" s="4">
        <f t="shared" ref="DS6" si="120">DS2-DS5</f>
        <v>0.2002309999999996</v>
      </c>
      <c r="DT6" s="4">
        <f t="shared" ref="DT6" si="121">DT2-DT5</f>
        <v>0.17310800000000004</v>
      </c>
      <c r="DU6" s="4">
        <f t="shared" ref="DU6" si="122">DU2-DU5</f>
        <v>0.17685400000000007</v>
      </c>
      <c r="DV6" s="4">
        <f t="shared" ref="DV6" si="123">DV2-DV5</f>
        <v>0.17701100000000025</v>
      </c>
      <c r="DW6" s="4">
        <f t="shared" ref="DW6" si="124">DW2-DW5</f>
        <v>0.16798199999999985</v>
      </c>
      <c r="DX6" s="4">
        <f t="shared" ref="DX6" si="125">DX2-DX5</f>
        <v>0.17447899999999983</v>
      </c>
      <c r="DY6" s="4">
        <f t="shared" ref="DY6" si="126">DY2-DY5</f>
        <v>0.17219500000000032</v>
      </c>
      <c r="DZ6" s="4">
        <f t="shared" ref="DZ6" si="127">DZ2-DZ5</f>
        <v>0.16177900000000012</v>
      </c>
      <c r="EA6" s="4">
        <f t="shared" ref="EA6" si="128">EA2-EA5</f>
        <v>0.193963</v>
      </c>
      <c r="EB6" s="4">
        <f t="shared" ref="EB6" si="129">EB2-EB5</f>
        <v>0.157166</v>
      </c>
      <c r="EC6" s="4">
        <f t="shared" ref="EC6" si="130">EC2-EC5</f>
        <v>0.175509</v>
      </c>
      <c r="ED6" s="4">
        <f t="shared" ref="ED6" si="131">ED2-ED5</f>
        <v>0.16370499999999999</v>
      </c>
      <c r="EE6" s="4">
        <f t="shared" ref="EE6" si="132">EE2-EE5</f>
        <v>0.17024599999999998</v>
      </c>
      <c r="EF6" s="4">
        <f t="shared" ref="EF6" si="133">EF2-EF5</f>
        <v>0.17003099999999999</v>
      </c>
      <c r="EG6" s="4">
        <f t="shared" ref="EG6" si="134">EG2-EG5</f>
        <v>0.16981299999999999</v>
      </c>
      <c r="EH6" s="4">
        <f t="shared" ref="EH6" si="135">EH2-EH5</f>
        <v>0.186755</v>
      </c>
      <c r="EI6" s="4">
        <f t="shared" ref="EI6" si="136">EI2-EI5</f>
        <v>0.20237099999999997</v>
      </c>
      <c r="EJ6" s="4">
        <f t="shared" ref="EJ6" si="137">EJ2-EJ5</f>
        <v>0.19587399999999999</v>
      </c>
      <c r="EK6" s="4">
        <f t="shared" ref="EK6" si="138">EK2-EK5</f>
        <v>0.18277100000000002</v>
      </c>
      <c r="EL6" s="4">
        <f t="shared" ref="EL6" si="139">EL2-EL5</f>
        <v>0.19415800000000005</v>
      </c>
      <c r="EM6" s="4">
        <f t="shared" ref="EM6" si="140">EM2-EM5</f>
        <v>0.21073300000000006</v>
      </c>
      <c r="EN6" s="4">
        <f t="shared" ref="EN6" si="141">EN2-EN5</f>
        <v>0.31129899999999999</v>
      </c>
      <c r="EO6" s="4">
        <f t="shared" ref="EO6" si="142">EO2-EO5</f>
        <v>0.26855300000000004</v>
      </c>
      <c r="EP6" s="4">
        <f t="shared" ref="EP6" si="143">EP2-EP5</f>
        <v>0.28159000000000001</v>
      </c>
      <c r="EQ6" s="4">
        <f t="shared" ref="EQ6" si="144">EQ2-EQ5</f>
        <v>0.27773399999999993</v>
      </c>
      <c r="ER6" s="4">
        <f t="shared" ref="ER6" si="145">ER2-ER5</f>
        <v>0.30999599999999994</v>
      </c>
      <c r="ES6" s="4">
        <f t="shared" ref="ES6" si="146">ES2-ES5</f>
        <v>0.33513100000000007</v>
      </c>
      <c r="ET6" s="4">
        <f t="shared" ref="ET6" si="147">ET2-ET5</f>
        <v>0.353383</v>
      </c>
      <c r="EU6" s="4">
        <f t="shared" ref="EU6" si="148">EU2-EU5</f>
        <v>0.34176700000000004</v>
      </c>
      <c r="EV6" s="4">
        <f t="shared" ref="EV6" si="149">EV2-EV5</f>
        <v>0.34760999999999997</v>
      </c>
      <c r="EW6" s="4">
        <f t="shared" ref="EW6" si="150">EW2-EW5</f>
        <v>0.35172899999999996</v>
      </c>
      <c r="EX6" s="4">
        <f t="shared" ref="EX6" si="151">EX2-EX5</f>
        <v>0.33842400000000006</v>
      </c>
      <c r="EY6" s="4">
        <f t="shared" ref="EY6" si="152">EY2-EY5</f>
        <v>0.35856000000000021</v>
      </c>
      <c r="EZ6" s="4">
        <f t="shared" ref="EZ6" si="153">EZ2-EZ5</f>
        <v>0.25309700000000013</v>
      </c>
      <c r="FA6" s="4">
        <f t="shared" ref="FA6" si="154">FA2-FA5</f>
        <v>0.25492400000000015</v>
      </c>
      <c r="FB6" s="4">
        <f t="shared" ref="FB6" si="155">FB2-FB5</f>
        <v>0.25052399999999975</v>
      </c>
      <c r="FC6" s="4">
        <f t="shared" ref="FC6" si="156">FC2-FC5</f>
        <v>0.25051200000000007</v>
      </c>
      <c r="FD6" s="4">
        <f t="shared" ref="FD6" si="157">FD2-FD5</f>
        <v>0.22436700000000021</v>
      </c>
      <c r="FE6" s="4">
        <f t="shared" ref="FE6" si="158">FE2-FE5</f>
        <v>0.19785800000000009</v>
      </c>
      <c r="FF6" s="4">
        <f t="shared" ref="FF6" si="159">FF2-FF5</f>
        <v>0.19999300000000009</v>
      </c>
      <c r="FG6" s="4">
        <f t="shared" ref="FG6" si="160">FG2-FG5</f>
        <v>0.19310799999999984</v>
      </c>
      <c r="FH6" s="4">
        <f t="shared" ref="FH6" si="161">FH2-FH5</f>
        <v>0.19047400000000003</v>
      </c>
      <c r="FI6" s="4">
        <f t="shared" ref="FI6" si="162">FI2-FI5</f>
        <v>0.19582199999999972</v>
      </c>
      <c r="FJ6" s="4">
        <f t="shared" ref="FJ6" si="163">FJ2-FJ5</f>
        <v>0.19867099999999982</v>
      </c>
      <c r="FK6" s="4">
        <f t="shared" ref="FK6" si="164">FK2-FK5</f>
        <v>8.3568000000000087E-2</v>
      </c>
      <c r="FL6" s="4">
        <f t="shared" ref="FL6" si="165">FL2-FL5</f>
        <v>8.5736999999999952E-2</v>
      </c>
      <c r="FM6" s="4">
        <f t="shared" ref="FM6" si="166">FM2-FM5</f>
        <v>8.3910000000000151E-2</v>
      </c>
      <c r="FN6" s="4">
        <f t="shared" ref="FN6" si="167">FN2-FN5</f>
        <v>7.4386999999999981E-2</v>
      </c>
    </row>
    <row r="7" spans="1:170">
      <c r="A7" t="str">
        <f>Pellets!A$7</f>
        <v>Belgium</v>
      </c>
      <c r="B7" s="2">
        <f>1/1000000*SUM(Pellets!B$7:M$7)</f>
        <v>0.23594599999999999</v>
      </c>
      <c r="C7" s="2">
        <f>1/1000000*SUM(Pellets!C$7:N$7)</f>
        <v>0.23051099999999999</v>
      </c>
      <c r="D7" s="2">
        <f>1/1000000*SUM(Pellets!D$7:O$7)</f>
        <v>0.23416199999999998</v>
      </c>
      <c r="E7" s="2">
        <f>1/1000000*SUM(Pellets!E$7:P$7)</f>
        <v>0.23175299999999999</v>
      </c>
      <c r="F7" s="2">
        <f>1/1000000*SUM(Pellets!F$7:Q$7)</f>
        <v>0.222665</v>
      </c>
      <c r="G7" s="2">
        <f>1/1000000*SUM(Pellets!G$7:R$7)</f>
        <v>0.204125</v>
      </c>
      <c r="H7" s="2">
        <f>1/1000000*SUM(Pellets!H$7:S$7)</f>
        <v>0.229576</v>
      </c>
      <c r="I7" s="2">
        <f>1/1000000*SUM(Pellets!I$7:T$7)</f>
        <v>0.23516099999999998</v>
      </c>
      <c r="J7" s="2">
        <f>1/1000000*SUM(Pellets!J$7:U$7)</f>
        <v>0.20340899999999998</v>
      </c>
      <c r="K7" s="2">
        <f>1/1000000*SUM(Pellets!K$7:V$7)</f>
        <v>0.21427399999999999</v>
      </c>
      <c r="L7" s="2">
        <f>1/1000000*SUM(Pellets!L$7:W$7)</f>
        <v>0.22458</v>
      </c>
      <c r="M7" s="2">
        <f>1/1000000*SUM(Pellets!M$7:X$7)</f>
        <v>0.25201999999999997</v>
      </c>
      <c r="N7" s="2">
        <f>1/1000000*SUM(Pellets!N$7:Y$7)</f>
        <v>0.26233999999999996</v>
      </c>
      <c r="O7" s="2">
        <f>1/1000000*SUM(Pellets!O$7:Z$7)</f>
        <v>0.25020799999999999</v>
      </c>
      <c r="P7" s="2">
        <f>1/1000000*SUM(Pellets!P$7:AA$7)</f>
        <v>0.26157599999999998</v>
      </c>
      <c r="Q7" s="2">
        <f>1/1000000*SUM(Pellets!Q$7:AB$7)</f>
        <v>0.26291500000000001</v>
      </c>
      <c r="R7" s="2">
        <f>1/1000000*SUM(Pellets!R$7:AC$7)</f>
        <v>0.35177999999999998</v>
      </c>
      <c r="S7" s="2">
        <f>1/1000000*SUM(Pellets!S$7:AD$7)</f>
        <v>0.59428999999999998</v>
      </c>
      <c r="T7" s="2">
        <f>1/1000000*SUM(Pellets!T$7:AE$7)</f>
        <v>0.72407999999999995</v>
      </c>
      <c r="U7" s="2">
        <f>1/1000000*SUM(Pellets!U$7:AF$7)</f>
        <v>0.83283299999999993</v>
      </c>
      <c r="V7" s="2">
        <f>1/1000000*SUM(Pellets!V$7:AG$7)</f>
        <v>1.015458</v>
      </c>
      <c r="W7" s="2">
        <f>1/1000000*SUM(Pellets!W$7:AH$7)</f>
        <v>1.082525</v>
      </c>
      <c r="X7" s="2">
        <f>1/1000000*SUM(Pellets!X$7:AI$7)</f>
        <v>1.1893389999999999</v>
      </c>
      <c r="Y7" s="2">
        <f>1/1000000*SUM(Pellets!Y$7:AJ$7)</f>
        <v>1.385815</v>
      </c>
      <c r="Z7" s="2">
        <f>1/1000000*SUM(Pellets!Z$7:AK$7)</f>
        <v>1.5871949999999999</v>
      </c>
      <c r="AA7" s="2">
        <f>1/1000000*SUM(Pellets!AA$7:AL$7)</f>
        <v>1.8651099999999998</v>
      </c>
      <c r="AB7" s="2">
        <f>1/1000000*SUM(Pellets!AB$7:AM$7)</f>
        <v>2.16066</v>
      </c>
      <c r="AC7" s="2">
        <f>1/1000000*SUM(Pellets!AC$7:AN$7)</f>
        <v>2.6898599999999999</v>
      </c>
      <c r="AD7" s="2">
        <f>1/1000000*SUM(Pellets!AD$7:AO$7)</f>
        <v>3.0228139999999999</v>
      </c>
      <c r="AE7" s="2">
        <f>1/1000000*SUM(Pellets!AE$7:AP$7)</f>
        <v>3.453643</v>
      </c>
      <c r="AF7" s="2">
        <f>1/1000000*SUM(Pellets!AF$7:AQ$7)</f>
        <v>3.906523</v>
      </c>
      <c r="AG7" s="2">
        <f>1/1000000*SUM(Pellets!AG$7:AR$7)</f>
        <v>4.3577889999999995</v>
      </c>
      <c r="AH7" s="2">
        <f>1/1000000*SUM(Pellets!AH$7:AS$7)</f>
        <v>4.6986979999999994</v>
      </c>
      <c r="AI7" s="2">
        <f>1/1000000*SUM(Pellets!AI$7:AT$7)</f>
        <v>4.9574949999999998</v>
      </c>
      <c r="AJ7" s="2">
        <f>1/1000000*SUM(Pellets!AJ$7:AU$7)</f>
        <v>5.3710959999999996</v>
      </c>
      <c r="AK7" s="2">
        <f>1/1000000*SUM(Pellets!AK$7:AV$7)</f>
        <v>5.5959769999999995</v>
      </c>
      <c r="AL7" s="2">
        <f>1/1000000*SUM(Pellets!AL$7:AW$7)</f>
        <v>5.7038380000000002</v>
      </c>
      <c r="AM7" s="2">
        <f>1/1000000*SUM(Pellets!AM$7:AX$7)</f>
        <v>5.8852359999999999</v>
      </c>
      <c r="AN7" s="2">
        <f>1/1000000*SUM(Pellets!AN$7:AY$7)</f>
        <v>5.724335</v>
      </c>
      <c r="AO7" s="2">
        <f>1/1000000*SUM(Pellets!AO$7:AZ$7)</f>
        <v>5.4362629999999994</v>
      </c>
      <c r="AP7" s="2">
        <f>1/1000000*SUM(Pellets!AP$7:BA$7)</f>
        <v>5.3443779999999999</v>
      </c>
      <c r="AQ7" s="2">
        <f>1/1000000*SUM(Pellets!AQ$7:BB$7)</f>
        <v>5.2262680000000001</v>
      </c>
      <c r="AR7" s="2">
        <f>1/1000000*SUM(Pellets!AR$7:BC$7)</f>
        <v>4.9713620000000001</v>
      </c>
      <c r="AS7" s="2">
        <f>1/1000000*SUM(Pellets!AS$7:BD$7)</f>
        <v>4.6951079999999994</v>
      </c>
      <c r="AT7" s="2">
        <f>1/1000000*SUM(Pellets!AT$7:BE$7)</f>
        <v>4.3259980000000002</v>
      </c>
      <c r="AU7" s="2">
        <f>1/1000000*SUM(Pellets!AU$7:BF$7)</f>
        <v>4.2598310000000001</v>
      </c>
      <c r="AV7" s="2">
        <f>1/1000000*SUM(Pellets!AV$7:BG$7)</f>
        <v>4.0241899999999999</v>
      </c>
      <c r="AW7" s="2">
        <f>1/1000000*SUM(Pellets!AW$7:BH$7)</f>
        <v>3.8918349999999999</v>
      </c>
      <c r="AX7" s="2">
        <f>1/1000000*SUM(Pellets!AX$7:BI$7)</f>
        <v>3.870762</v>
      </c>
      <c r="AY7" s="2">
        <f>1/1000000*SUM(Pellets!AY$7:BJ$7)</f>
        <v>3.5967119999999997</v>
      </c>
      <c r="AZ7" s="2">
        <f>1/1000000*SUM(Pellets!AZ$7:BK$7)</f>
        <v>3.6463359999999998</v>
      </c>
      <c r="BA7" s="2">
        <f>1/1000000*SUM(Pellets!BA$7:BL$7)</f>
        <v>3.6725649999999996</v>
      </c>
      <c r="BB7" s="2">
        <f>1/1000000*SUM(Pellets!BB$7:BM$7)</f>
        <v>3.735039</v>
      </c>
      <c r="BC7" s="2">
        <f>1/1000000*SUM(Pellets!BC$7:BN$7)</f>
        <v>3.6389289999999996</v>
      </c>
      <c r="BD7" s="2">
        <f>1/1000000*SUM(Pellets!BD$7:BO$7)</f>
        <v>3.5069710000000001</v>
      </c>
      <c r="BE7" s="2">
        <f>1/1000000*SUM(Pellets!BE$7:BP$7)</f>
        <v>3.376045</v>
      </c>
      <c r="BF7" s="2">
        <f>1/1000000*SUM(Pellets!BF$7:BQ$7)</f>
        <v>3.4255549999999997</v>
      </c>
      <c r="BG7" s="2">
        <f>1/1000000*SUM(Pellets!BG$7:BR$7)</f>
        <v>3.3685679999999998</v>
      </c>
      <c r="BH7" s="2">
        <f>1/1000000*SUM(Pellets!BH$7:BS$7)</f>
        <v>3.3161229999999997</v>
      </c>
      <c r="BI7" s="2">
        <f>1/1000000*SUM(Pellets!BI$7:BT$7)</f>
        <v>3.0817319999999997</v>
      </c>
      <c r="BJ7" s="2">
        <f>1/1000000*SUM(Pellets!BJ$7:BU$7)</f>
        <v>3.0171220000000001</v>
      </c>
      <c r="BK7" s="2">
        <f>1/1000000*SUM(Pellets!BK$7:BV$7)</f>
        <v>3.0555649999999996</v>
      </c>
      <c r="BL7" s="2">
        <f>1/1000000*SUM(Pellets!BL$7:BW$7)</f>
        <v>3.0016529999999997</v>
      </c>
      <c r="BM7" s="2">
        <f>1/1000000*SUM(Pellets!BM$7:BX$7)</f>
        <v>3.003838</v>
      </c>
      <c r="BN7" s="2">
        <f>1/1000000*SUM(Pellets!BN$7:BY$7)</f>
        <v>2.9277489999999999</v>
      </c>
      <c r="BO7" s="2">
        <f>1/1000000*SUM(Pellets!BO$7:BZ$7)</f>
        <v>2.8749379999999998</v>
      </c>
      <c r="BP7" s="2">
        <f>1/1000000*SUM(Pellets!BP$7:CA$7)</f>
        <v>2.9761949999999997</v>
      </c>
      <c r="BQ7" s="2">
        <f>1/1000000*SUM(Pellets!BQ$7:CB$7)</f>
        <v>2.9343839999999997</v>
      </c>
      <c r="BR7" s="2">
        <f>1/1000000*SUM(Pellets!BR$7:CC$7)</f>
        <v>2.9199120000000001</v>
      </c>
      <c r="BS7" s="2">
        <f>1/1000000*SUM(Pellets!BS$7:CD$7)</f>
        <v>2.8761589999999999</v>
      </c>
      <c r="BT7" s="2">
        <f>1/1000000*SUM(Pellets!BT$7:CE$7)</f>
        <v>2.8492669999999998</v>
      </c>
      <c r="BU7" s="2">
        <f>1/1000000*SUM(Pellets!BU$7:CF$7)</f>
        <v>3.0482989999999996</v>
      </c>
      <c r="BV7" s="2">
        <f>1/1000000*SUM(Pellets!BV$7:CG$7)</f>
        <v>3.0493029999999997</v>
      </c>
      <c r="BW7" s="2">
        <f>1/1000000*SUM(Pellets!BW$7:CH$7)</f>
        <v>3.1595610000000001</v>
      </c>
      <c r="BX7" s="2">
        <f>1/1000000*SUM(Pellets!BX$7:CI$7)</f>
        <v>3.25698</v>
      </c>
      <c r="BY7" s="2">
        <f>1/1000000*SUM(Pellets!BY$7:CJ$7)</f>
        <v>3.1949920000000001</v>
      </c>
      <c r="BZ7" s="2">
        <f>1/1000000*SUM(Pellets!BZ$7:CK$7)</f>
        <v>3.063517</v>
      </c>
      <c r="CA7" s="2">
        <f>1/1000000*SUM(Pellets!CA$7:CL$7)</f>
        <v>3.0172349999999999</v>
      </c>
      <c r="CB7" s="2">
        <f>1/1000000*SUM(Pellets!CB$7:CM$7)</f>
        <v>2.985776</v>
      </c>
      <c r="CC7" s="2">
        <f>1/1000000*SUM(Pellets!CC$7:CN$7)</f>
        <v>3.1298749999999997</v>
      </c>
      <c r="CD7" s="2">
        <f>1/1000000*SUM(Pellets!CD$7:CO$7)</f>
        <v>3.1077729999999999</v>
      </c>
      <c r="CE7" s="2">
        <f>1/1000000*SUM(Pellets!CE$7:CP$7)</f>
        <v>3.189492</v>
      </c>
      <c r="CF7" s="2">
        <f>1/1000000*SUM(Pellets!CF$7:CQ$7)</f>
        <v>3.2517799999999997</v>
      </c>
      <c r="CG7" s="2">
        <f>1/1000000*SUM(Pellets!CG$7:CR$7)</f>
        <v>3.1255869999999999</v>
      </c>
      <c r="CH7" s="2">
        <f>1/1000000*SUM(Pellets!CH$7:CS$7)</f>
        <v>3.0105979999999999</v>
      </c>
      <c r="CI7" s="2">
        <f>1/1000000*SUM(Pellets!CI$7:CT$7)</f>
        <v>2.8878159999999999</v>
      </c>
      <c r="CJ7" s="2">
        <f>1/1000000*SUM(Pellets!CJ$7:CU$7)</f>
        <v>2.8564859999999999</v>
      </c>
      <c r="CK7" s="2">
        <f>1/1000000*SUM(Pellets!CK$7:CV$7)</f>
        <v>2.8499859999999999</v>
      </c>
      <c r="CL7" s="2">
        <f>1/1000000*SUM(Pellets!CL$7:CW$7)</f>
        <v>2.7944290000000001</v>
      </c>
      <c r="CM7" s="2">
        <f>1/1000000*SUM(Pellets!CM$7:CX$7)</f>
        <v>2.838902</v>
      </c>
      <c r="CN7" s="2">
        <f>1/1000000*SUM(Pellets!CN$7:CY$7)</f>
        <v>2.9479949999999997</v>
      </c>
      <c r="CO7" s="2">
        <f>1/1000000*SUM(Pellets!CO$7:CZ$7)</f>
        <v>3.1690259999999997</v>
      </c>
      <c r="CP7" s="2">
        <f>1/1000000*SUM(Pellets!CP$7:DA$7)</f>
        <v>3.2778859999999996</v>
      </c>
      <c r="CQ7" s="2">
        <f>1/1000000*SUM(Pellets!CQ$7:DB$7)</f>
        <v>3.110392</v>
      </c>
      <c r="CR7" s="2">
        <f>1/1000000*SUM(Pellets!CR$7:DC$7)</f>
        <v>2.9487359999999998</v>
      </c>
      <c r="CS7" s="2">
        <f>1/1000000*SUM(Pellets!CS$7:DD$7)</f>
        <v>2.9287139999999998</v>
      </c>
      <c r="CT7" s="2">
        <f>1/1000000*SUM(Pellets!CT$7:DE$7)</f>
        <v>2.9632139999999998</v>
      </c>
      <c r="CU7" s="2">
        <f>1/1000000*SUM(Pellets!CU$7:DF$7)</f>
        <v>2.891613</v>
      </c>
      <c r="CV7" s="2">
        <f>1/1000000*SUM(Pellets!CV$7:DG$7)</f>
        <v>2.851877</v>
      </c>
      <c r="CW7" s="2">
        <f>1/1000000*SUM(Pellets!CW$7:DH$7)</f>
        <v>2.9167000000000001</v>
      </c>
      <c r="CX7" s="2">
        <f>1/1000000*SUM(Pellets!CX$7:DI$7)</f>
        <v>3.0613359999999998</v>
      </c>
      <c r="CY7" s="2">
        <f>1/1000000*SUM(Pellets!CY$7:DJ$7)</f>
        <v>3.0789089999999999</v>
      </c>
      <c r="CZ7" s="2">
        <f>1/1000000*SUM(Pellets!CZ$7:DK$7)</f>
        <v>3.4840199999999997</v>
      </c>
      <c r="DA7" s="2">
        <f>1/1000000*SUM(Pellets!DA$7:DL$7)</f>
        <v>3.402787</v>
      </c>
      <c r="DB7" s="2">
        <f>1/1000000*SUM(Pellets!DB$7:DM$7)</f>
        <v>3.463606</v>
      </c>
      <c r="DC7" s="2">
        <f>1/1000000*SUM(Pellets!DC$7:DN$7)</f>
        <v>3.5186279999999996</v>
      </c>
      <c r="DD7" s="2">
        <f>1/1000000*SUM(Pellets!DD$7:DO$7)</f>
        <v>3.5254159999999999</v>
      </c>
      <c r="DE7" s="2">
        <f>1/1000000*SUM(Pellets!DE$7:DP$7)</f>
        <v>3.574668</v>
      </c>
      <c r="DF7" s="2">
        <f>1/1000000*SUM(Pellets!DF$7:DQ$7)</f>
        <v>3.6155949999999999</v>
      </c>
      <c r="DG7" s="2">
        <f>1/1000000*SUM(Pellets!DG$7:DR$7)</f>
        <v>3.9348399999999999</v>
      </c>
      <c r="DH7" s="2">
        <f>1/1000000*SUM(Pellets!DH$7:DS$7)</f>
        <v>3.8450329999999999</v>
      </c>
      <c r="DI7" s="2">
        <f>1/1000000*SUM(Pellets!DI$7:DT$7)</f>
        <v>3.8149259999999998</v>
      </c>
      <c r="DJ7" s="2">
        <f>1/1000000*SUM(Pellets!DJ$7:DU$7)</f>
        <v>4.0145989999999996</v>
      </c>
      <c r="DK7" s="2">
        <f>1/1000000*SUM(Pellets!DK$7:DV$7)</f>
        <v>4.0348769999999998</v>
      </c>
      <c r="DL7" s="2">
        <f>1/1000000*SUM(Pellets!DL$7:DW$7)</f>
        <v>3.555844</v>
      </c>
      <c r="DM7" s="2">
        <f>1/1000000*SUM(Pellets!DM$7:DX$7)</f>
        <v>3.719211</v>
      </c>
      <c r="DN7" s="2">
        <f>1/1000000*SUM(Pellets!DN$7:DY$7)</f>
        <v>3.8554969999999997</v>
      </c>
      <c r="DO7" s="2">
        <f>1/1000000*SUM(Pellets!DO$7:DZ$7)</f>
        <v>4.1597270000000002</v>
      </c>
      <c r="DP7" s="2">
        <f>1/1000000*SUM(Pellets!DP$7:EA$7)</f>
        <v>4.3839949999999996</v>
      </c>
      <c r="DQ7" s="2">
        <f>1/1000000*SUM(Pellets!DQ$7:EB$7)</f>
        <v>4.4381659999999998</v>
      </c>
      <c r="DR7" s="2">
        <f>1/1000000*SUM(Pellets!DR$7:EC$7)</f>
        <v>4.4272679999999998</v>
      </c>
      <c r="DS7" s="2">
        <f>1/1000000*SUM(Pellets!DS$7:ED$7)</f>
        <v>4.1901570000000001</v>
      </c>
      <c r="DT7" s="2">
        <f>1/1000000*SUM(Pellets!DT$7:EE$7)</f>
        <v>4.3785429999999996</v>
      </c>
      <c r="DU7" s="2">
        <f>1/1000000*SUM(Pellets!DU$7:EF$7)</f>
        <v>4.2599019999999994</v>
      </c>
      <c r="DV7" s="2">
        <f>1/1000000*SUM(Pellets!DV$7:EG$7)</f>
        <v>3.9555939999999996</v>
      </c>
      <c r="DW7" s="2">
        <f>1/1000000*SUM(Pellets!DW$7:EH$7)</f>
        <v>3.9331239999999998</v>
      </c>
      <c r="DX7" s="2">
        <f>1/1000000*SUM(Pellets!DX$7:EI$7)</f>
        <v>3.8688699999999998</v>
      </c>
      <c r="DY7" s="2">
        <f>1/1000000*SUM(Pellets!DY$7:EJ$7)</f>
        <v>3.6400709999999998</v>
      </c>
      <c r="DZ7" s="2">
        <f>1/1000000*SUM(Pellets!DZ$7:EK$7)</f>
        <v>3.525452</v>
      </c>
      <c r="EA7" s="2">
        <f>1/1000000*SUM(Pellets!EA$7:EL$7)</f>
        <v>3.2634809999999996</v>
      </c>
      <c r="EB7" s="2">
        <f>1/1000000*SUM(Pellets!EB$7:EM$7)</f>
        <v>3.2146049999999997</v>
      </c>
      <c r="EC7" s="2">
        <f>1/1000000*SUM(Pellets!EC$7:EN$7)</f>
        <v>3.1677389999999996</v>
      </c>
      <c r="ED7" s="2">
        <f>1/1000000*SUM(Pellets!ED$7:EO$7)</f>
        <v>3.211964</v>
      </c>
      <c r="EE7" s="2">
        <f>1/1000000*SUM(Pellets!EE$7:EP$7)</f>
        <v>3.4725259999999998</v>
      </c>
      <c r="EF7" s="2">
        <f>1/1000000*SUM(Pellets!EF$7:EQ$7)</f>
        <v>3.5486089999999999</v>
      </c>
      <c r="EG7" s="2">
        <f>1/1000000*SUM(Pellets!EG$7:ER$7)</f>
        <v>3.7553189999999996</v>
      </c>
      <c r="EH7" s="2">
        <f>1/1000000*SUM(Pellets!EH$7:ES$7)</f>
        <v>4.0597529999999997</v>
      </c>
      <c r="EI7" s="2">
        <f>1/1000000*SUM(Pellets!EI$7:ET$7)</f>
        <v>4.5135569999999996</v>
      </c>
      <c r="EJ7" s="2">
        <f>1/1000000*SUM(Pellets!EJ$7:EU$7)</f>
        <v>4.5462799999999994</v>
      </c>
      <c r="EK7" s="2">
        <f>1/1000000*SUM(Pellets!EK$7:EV$7)</f>
        <v>5.0432800000000002</v>
      </c>
      <c r="EL7" s="2">
        <f>1/1000000*SUM(Pellets!EL$7:EW$7)</f>
        <v>6.8950549999999993</v>
      </c>
      <c r="EM7" s="2">
        <f>1/1000000*SUM(Pellets!EM$7:EX$7)</f>
        <v>8.802446999999999</v>
      </c>
      <c r="EN7" s="2">
        <f>1/1000000*SUM(Pellets!EN$7:EY$7)</f>
        <v>11.590729999999999</v>
      </c>
      <c r="EO7" s="2">
        <f>1/1000000*SUM(Pellets!EO$7:EZ$7)</f>
        <v>15.059365999999999</v>
      </c>
      <c r="EP7" s="2">
        <f>1/1000000*SUM(Pellets!EP$7:FA$7)</f>
        <v>15.347128</v>
      </c>
      <c r="EQ7" s="2">
        <f>1/1000000*SUM(Pellets!EQ$7:FB$7)</f>
        <v>15.149182999999999</v>
      </c>
      <c r="ER7" s="2">
        <f>1/1000000*SUM(Pellets!ER$7:FC$7)</f>
        <v>15.251500999999999</v>
      </c>
      <c r="ES7" s="2">
        <f>1/1000000*SUM(Pellets!ES$7:FD$7)</f>
        <v>15.879021</v>
      </c>
      <c r="ET7" s="2">
        <f>1/1000000*SUM(Pellets!ET$7:FE$7)</f>
        <v>15.957502999999999</v>
      </c>
      <c r="EU7" s="2">
        <f>1/1000000*SUM(Pellets!EU$7:FF$7)</f>
        <v>22.329219999999999</v>
      </c>
      <c r="EV7" s="2">
        <f>1/1000000*SUM(Pellets!EV$7:FG$7)</f>
        <v>22.687381999999999</v>
      </c>
      <c r="EW7" s="2">
        <f>1/1000000*SUM(Pellets!EW$7:FH$7)</f>
        <v>22.629369999999998</v>
      </c>
      <c r="EX7" s="2">
        <f>1/1000000*SUM(Pellets!EX$7:FI$7)</f>
        <v>21.631522</v>
      </c>
      <c r="EY7" s="2">
        <f>1/1000000*SUM(Pellets!EY$7:FJ$7)</f>
        <v>20.255040999999999</v>
      </c>
      <c r="EZ7" s="2">
        <f>1/1000000*SUM(Pellets!EZ$7:FK$7)</f>
        <v>17.913650999999998</v>
      </c>
      <c r="FA7" s="2">
        <f>1/1000000*SUM(Pellets!FA$7:FL$7)</f>
        <v>14.701573999999999</v>
      </c>
      <c r="FB7" s="2">
        <f>1/1000000*SUM(Pellets!FB$7:FM$7)</f>
        <v>14.503468</v>
      </c>
      <c r="FC7" s="2">
        <f>1/1000000*SUM(Pellets!FC$7:FN$7)</f>
        <v>14.532171999999999</v>
      </c>
      <c r="FD7" s="2">
        <f>1/1000000*SUM(Pellets!FD$7:FO$7)</f>
        <v>14.252808999999999</v>
      </c>
      <c r="FE7" s="2">
        <f>1/1000000*SUM(Pellets!FE$7:FP$7)</f>
        <v>13.461613</v>
      </c>
      <c r="FF7" s="2">
        <f>1/1000000*SUM(Pellets!FF$7:FQ$7)</f>
        <v>13.168329</v>
      </c>
      <c r="FG7" s="2">
        <f>1/1000000*SUM(Pellets!FG$7:FR$7)</f>
        <v>6.6765629999999998</v>
      </c>
      <c r="FH7" s="2">
        <f>1/1000000*SUM(Pellets!FH$7:FS$7)</f>
        <v>6.6115579999999996</v>
      </c>
      <c r="FI7" s="2">
        <f>1/1000000*SUM(Pellets!FI$7:FT$7)</f>
        <v>6.2321159999999995</v>
      </c>
      <c r="FJ7" s="2">
        <f>1/1000000*SUM(Pellets!FJ$7:FU$7)</f>
        <v>5.2557279999999995</v>
      </c>
      <c r="FK7" s="2">
        <f>1/1000000*SUM(Pellets!FK$7:FV$7)</f>
        <v>4.780761</v>
      </c>
      <c r="FL7" s="2">
        <f>1/1000000*SUM(Pellets!FL$7:FW$7)</f>
        <v>4.3623219999999998</v>
      </c>
      <c r="FM7" s="2">
        <f>1/1000000*SUM(Pellets!FM$7:FX$7)</f>
        <v>3.9055269999999997</v>
      </c>
      <c r="FN7" s="2">
        <f>1/1000000*SUM(Pellets!FN$7:FY$7)</f>
        <v>3.5615899999999998</v>
      </c>
    </row>
    <row r="8" spans="1:170">
      <c r="A8" t="str">
        <f>Pellets!A$12</f>
        <v>Denmark</v>
      </c>
      <c r="B8" s="2">
        <f>1/1000000*SUM(Pellets!B$12:M$12)</f>
        <v>18.512250999999999</v>
      </c>
      <c r="C8" s="2">
        <f>1/1000000*SUM(Pellets!C$12:N$12)</f>
        <v>17.699126</v>
      </c>
      <c r="D8" s="2">
        <f>1/1000000*SUM(Pellets!D$12:O$12)</f>
        <v>18.450564999999997</v>
      </c>
      <c r="E8" s="2">
        <f>1/1000000*SUM(Pellets!E$12:P$12)</f>
        <v>16.773923</v>
      </c>
      <c r="F8" s="2">
        <f>1/1000000*SUM(Pellets!F$12:Q$12)</f>
        <v>17.462720000000001</v>
      </c>
      <c r="G8" s="2">
        <f>1/1000000*SUM(Pellets!G$12:R$12)</f>
        <v>15.872522999999999</v>
      </c>
      <c r="H8" s="2">
        <f>1/1000000*SUM(Pellets!H$12:S$12)</f>
        <v>15.436791999999999</v>
      </c>
      <c r="I8" s="2">
        <f>1/1000000*SUM(Pellets!I$12:T$12)</f>
        <v>15.396448999999999</v>
      </c>
      <c r="J8" s="2">
        <f>1/1000000*SUM(Pellets!J$12:U$12)</f>
        <v>14.231971</v>
      </c>
      <c r="K8" s="2">
        <f>1/1000000*SUM(Pellets!K$12:V$12)</f>
        <v>14.224238</v>
      </c>
      <c r="L8" s="2">
        <f>1/1000000*SUM(Pellets!L$12:W$12)</f>
        <v>13.927014</v>
      </c>
      <c r="M8" s="2">
        <f>1/1000000*SUM(Pellets!M$12:X$12)</f>
        <v>14.108537999999999</v>
      </c>
      <c r="N8" s="2">
        <f>1/1000000*SUM(Pellets!N$12:Y$12)</f>
        <v>13.374701</v>
      </c>
      <c r="O8" s="2">
        <f>1/1000000*SUM(Pellets!O$12:Z$12)</f>
        <v>12.552992</v>
      </c>
      <c r="P8" s="2">
        <f>1/1000000*SUM(Pellets!P$12:AA$12)</f>
        <v>11.609928</v>
      </c>
      <c r="Q8" s="2">
        <f>1/1000000*SUM(Pellets!Q$12:AB$12)</f>
        <v>11.607045999999999</v>
      </c>
      <c r="R8" s="2">
        <f>1/1000000*SUM(Pellets!R$12:AC$12)</f>
        <v>10.560364</v>
      </c>
      <c r="S8" s="2">
        <f>1/1000000*SUM(Pellets!S$12:AD$12)</f>
        <v>11.566557999999999</v>
      </c>
      <c r="T8" s="2">
        <f>1/1000000*SUM(Pellets!T$12:AE$12)</f>
        <v>11.536462</v>
      </c>
      <c r="U8" s="2">
        <f>1/1000000*SUM(Pellets!U$12:AF$12)</f>
        <v>11.852430999999999</v>
      </c>
      <c r="V8" s="2">
        <f>1/1000000*SUM(Pellets!V$12:AG$12)</f>
        <v>12.134195</v>
      </c>
      <c r="W8" s="2">
        <f>1/1000000*SUM(Pellets!W$12:AH$12)</f>
        <v>12.802738</v>
      </c>
      <c r="X8" s="2">
        <f>1/1000000*SUM(Pellets!X$12:AI$12)</f>
        <v>13.216811</v>
      </c>
      <c r="Y8" s="2">
        <f>1/1000000*SUM(Pellets!Y$12:AJ$12)</f>
        <v>12.486905999999999</v>
      </c>
      <c r="Z8" s="2">
        <f>1/1000000*SUM(Pellets!Z$12:AK$12)</f>
        <v>12.306801999999999</v>
      </c>
      <c r="AA8" s="2">
        <f>1/1000000*SUM(Pellets!AA$12:AL$12)</f>
        <v>12.030199</v>
      </c>
      <c r="AB8" s="2">
        <f>1/1000000*SUM(Pellets!AB$12:AM$12)</f>
        <v>12.425046999999999</v>
      </c>
      <c r="AC8" s="2">
        <f>1/1000000*SUM(Pellets!AC$12:AN$12)</f>
        <v>12.174322999999999</v>
      </c>
      <c r="AD8" s="2">
        <f>1/1000000*SUM(Pellets!AD$12:AO$12)</f>
        <v>12.357688</v>
      </c>
      <c r="AE8" s="2">
        <f>1/1000000*SUM(Pellets!AE$12:AP$12)</f>
        <v>12.248704999999999</v>
      </c>
      <c r="AF8" s="2">
        <f>1/1000000*SUM(Pellets!AF$12:AQ$12)</f>
        <v>12.190009</v>
      </c>
      <c r="AG8" s="2">
        <f>1/1000000*SUM(Pellets!AG$12:AR$12)</f>
        <v>11.775710999999999</v>
      </c>
      <c r="AH8" s="2">
        <f>1/1000000*SUM(Pellets!AH$12:AS$12)</f>
        <v>12.328308999999999</v>
      </c>
      <c r="AI8" s="2">
        <f>1/1000000*SUM(Pellets!AI$12:AT$12)</f>
        <v>11.813236</v>
      </c>
      <c r="AJ8" s="2">
        <f>1/1000000*SUM(Pellets!AJ$12:AU$12)</f>
        <v>10.909101999999999</v>
      </c>
      <c r="AK8" s="2">
        <f>1/1000000*SUM(Pellets!AK$12:AV$12)</f>
        <v>10.393041</v>
      </c>
      <c r="AL8" s="2">
        <f>1/1000000*SUM(Pellets!AL$12:AW$12)</f>
        <v>10.458928999999999</v>
      </c>
      <c r="AM8" s="2">
        <f>1/1000000*SUM(Pellets!AM$12:AX$12)</f>
        <v>10.402075999999999</v>
      </c>
      <c r="AN8" s="2">
        <f>1/1000000*SUM(Pellets!AN$12:AY$12)</f>
        <v>10.095723999999999</v>
      </c>
      <c r="AO8" s="2">
        <f>1/1000000*SUM(Pellets!AO$12:AZ$12)</f>
        <v>9.7210789999999996</v>
      </c>
      <c r="AP8" s="2">
        <f>1/1000000*SUM(Pellets!AP$12:BA$12)</f>
        <v>9.6729190000000003</v>
      </c>
      <c r="AQ8" s="2">
        <f>1/1000000*SUM(Pellets!AQ$12:BB$12)</f>
        <v>9.6113109999999988</v>
      </c>
      <c r="AR8" s="2">
        <f>1/1000000*SUM(Pellets!AR$12:BC$12)</f>
        <v>9.5382239999999996</v>
      </c>
      <c r="AS8" s="2">
        <f>1/1000000*SUM(Pellets!AS$12:BD$12)</f>
        <v>9.090914999999999</v>
      </c>
      <c r="AT8" s="2">
        <f>1/1000000*SUM(Pellets!AT$12:BE$12)</f>
        <v>8.083475</v>
      </c>
      <c r="AU8" s="2">
        <f>1/1000000*SUM(Pellets!AU$12:BF$12)</f>
        <v>7.7055099999999994</v>
      </c>
      <c r="AV8" s="2">
        <f>1/1000000*SUM(Pellets!AV$12:BG$12)</f>
        <v>7.5892939999999998</v>
      </c>
      <c r="AW8" s="2">
        <f>1/1000000*SUM(Pellets!AW$12:BH$12)</f>
        <v>8.5891020000000005</v>
      </c>
      <c r="AX8" s="2">
        <f>1/1000000*SUM(Pellets!AX$12:BI$12)</f>
        <v>8.008483</v>
      </c>
      <c r="AY8" s="2">
        <f>1/1000000*SUM(Pellets!AY$12:BJ$12)</f>
        <v>8.0472099999999998</v>
      </c>
      <c r="AZ8" s="2">
        <f>1/1000000*SUM(Pellets!AZ$12:BK$12)</f>
        <v>8.3076670000000004</v>
      </c>
      <c r="BA8" s="2">
        <f>1/1000000*SUM(Pellets!BA$12:BL$12)</f>
        <v>8.3878240000000002</v>
      </c>
      <c r="BB8" s="2">
        <f>1/1000000*SUM(Pellets!BB$12:BM$12)</f>
        <v>8.8801880000000004</v>
      </c>
      <c r="BC8" s="2">
        <f>1/1000000*SUM(Pellets!BC$12:BN$12)</f>
        <v>8.4788329999999998</v>
      </c>
      <c r="BD8" s="2">
        <f>1/1000000*SUM(Pellets!BD$12:BO$12)</f>
        <v>8.0624459999999996</v>
      </c>
      <c r="BE8" s="2">
        <f>1/1000000*SUM(Pellets!BE$12:BP$12)</f>
        <v>8.0278539999999996</v>
      </c>
      <c r="BF8" s="2">
        <f>1/1000000*SUM(Pellets!BF$12:BQ$12)</f>
        <v>7.9987129999999995</v>
      </c>
      <c r="BG8" s="2">
        <f>1/1000000*SUM(Pellets!BG$12:BR$12)</f>
        <v>7.9252560000000001</v>
      </c>
      <c r="BH8" s="2">
        <f>1/1000000*SUM(Pellets!BH$12:BS$12)</f>
        <v>7.945506</v>
      </c>
      <c r="BI8" s="2">
        <f>1/1000000*SUM(Pellets!BI$12:BT$12)</f>
        <v>7.462942</v>
      </c>
      <c r="BJ8" s="2">
        <f>1/1000000*SUM(Pellets!BJ$12:BU$12)</f>
        <v>7.3509919999999997</v>
      </c>
      <c r="BK8" s="2">
        <f>1/1000000*SUM(Pellets!BK$12:BV$12)</f>
        <v>6.8958749999999993</v>
      </c>
      <c r="BL8" s="2">
        <f>1/1000000*SUM(Pellets!BL$12:BW$12)</f>
        <v>6.2814779999999999</v>
      </c>
      <c r="BM8" s="2">
        <f>1/1000000*SUM(Pellets!BM$12:BX$12)</f>
        <v>5.7775059999999998</v>
      </c>
      <c r="BN8" s="2">
        <f>1/1000000*SUM(Pellets!BN$12:BY$12)</f>
        <v>4.5953559999999998</v>
      </c>
      <c r="BO8" s="2">
        <f>1/1000000*SUM(Pellets!BO$12:BZ$12)</f>
        <v>4.2151239999999994</v>
      </c>
      <c r="BP8" s="2">
        <f>1/1000000*SUM(Pellets!BP$12:CA$12)</f>
        <v>4.1912289999999999</v>
      </c>
      <c r="BQ8" s="2">
        <f>1/1000000*SUM(Pellets!BQ$12:CB$12)</f>
        <v>4.1285850000000002</v>
      </c>
      <c r="BR8" s="2">
        <f>1/1000000*SUM(Pellets!BR$12:CC$12)</f>
        <v>4.2630140000000001</v>
      </c>
      <c r="BS8" s="2">
        <f>1/1000000*SUM(Pellets!BS$12:CD$12)</f>
        <v>3.7692289999999997</v>
      </c>
      <c r="BT8" s="2">
        <f>1/1000000*SUM(Pellets!BT$12:CE$12)</f>
        <v>3.1698839999999997</v>
      </c>
      <c r="BU8" s="2">
        <f>1/1000000*SUM(Pellets!BU$12:CF$12)</f>
        <v>2.4467889999999999</v>
      </c>
      <c r="BV8" s="2">
        <f>1/1000000*SUM(Pellets!BV$12:CG$12)</f>
        <v>2.4743599999999999</v>
      </c>
      <c r="BW8" s="2">
        <f>1/1000000*SUM(Pellets!BW$12:CH$12)</f>
        <v>3.1619319999999997</v>
      </c>
      <c r="BX8" s="2">
        <f>1/1000000*SUM(Pellets!BX$12:CI$12)</f>
        <v>3.4590380000000001</v>
      </c>
      <c r="BY8" s="2">
        <f>1/1000000*SUM(Pellets!BY$12:CJ$12)</f>
        <v>3.6251889999999998</v>
      </c>
      <c r="BZ8" s="2">
        <f>1/1000000*SUM(Pellets!BZ$12:CK$12)</f>
        <v>3.6106739999999999</v>
      </c>
      <c r="CA8" s="2">
        <f>1/1000000*SUM(Pellets!CA$12:CL$12)</f>
        <v>3.6054789999999999</v>
      </c>
      <c r="CB8" s="2">
        <f>1/1000000*SUM(Pellets!CB$12:CM$12)</f>
        <v>3.5964289999999997</v>
      </c>
      <c r="CC8" s="2">
        <f>1/1000000*SUM(Pellets!CC$12:CN$12)</f>
        <v>3.6719779999999997</v>
      </c>
      <c r="CD8" s="2">
        <f>1/1000000*SUM(Pellets!CD$12:CO$12)</f>
        <v>3.5449219999999997</v>
      </c>
      <c r="CE8" s="2">
        <f>1/1000000*SUM(Pellets!CE$12:CP$12)</f>
        <v>3.5448839999999997</v>
      </c>
      <c r="CF8" s="2">
        <f>1/1000000*SUM(Pellets!CF$12:CQ$12)</f>
        <v>3.6371989999999998</v>
      </c>
      <c r="CG8" s="2">
        <f>1/1000000*SUM(Pellets!CG$12:CR$12)</f>
        <v>3.671923</v>
      </c>
      <c r="CH8" s="2">
        <f>1/1000000*SUM(Pellets!CH$12:CS$12)</f>
        <v>3.7260719999999998</v>
      </c>
      <c r="CI8" s="2">
        <f>1/1000000*SUM(Pellets!CI$12:CT$12)</f>
        <v>3.019698</v>
      </c>
      <c r="CJ8" s="2">
        <f>1/1000000*SUM(Pellets!CJ$12:CU$12)</f>
        <v>2.673241</v>
      </c>
      <c r="CK8" s="2">
        <f>1/1000000*SUM(Pellets!CK$12:CV$12)</f>
        <v>2.4732099999999999</v>
      </c>
      <c r="CL8" s="2">
        <f>1/1000000*SUM(Pellets!CL$12:CW$12)</f>
        <v>2.5831580000000001</v>
      </c>
      <c r="CM8" s="2">
        <f>1/1000000*SUM(Pellets!CM$12:CX$12)</f>
        <v>2.592708</v>
      </c>
      <c r="CN8" s="2">
        <f>1/1000000*SUM(Pellets!CN$12:CY$12)</f>
        <v>2.6641710000000001</v>
      </c>
      <c r="CO8" s="2">
        <f>1/1000000*SUM(Pellets!CO$12:CZ$12)</f>
        <v>2.7766089999999997</v>
      </c>
      <c r="CP8" s="2">
        <f>1/1000000*SUM(Pellets!CP$12:DA$12)</f>
        <v>2.7213129999999999</v>
      </c>
      <c r="CQ8" s="2">
        <f>1/1000000*SUM(Pellets!CQ$12:DB$12)</f>
        <v>2.7895049999999997</v>
      </c>
      <c r="CR8" s="2">
        <f>1/1000000*SUM(Pellets!CR$12:DC$12)</f>
        <v>2.8608099999999999</v>
      </c>
      <c r="CS8" s="2">
        <f>1/1000000*SUM(Pellets!CS$12:DD$12)</f>
        <v>2.8050919999999997</v>
      </c>
      <c r="CT8" s="2">
        <f>1/1000000*SUM(Pellets!CT$12:DE$12)</f>
        <v>2.7914319999999999</v>
      </c>
      <c r="CU8" s="2">
        <f>1/1000000*SUM(Pellets!CU$12:DF$12)</f>
        <v>3.4402119999999998</v>
      </c>
      <c r="CV8" s="2">
        <f>1/1000000*SUM(Pellets!CV$12:DG$12)</f>
        <v>4.0536779999999997</v>
      </c>
      <c r="CW8" s="2">
        <f>1/1000000*SUM(Pellets!CW$12:DH$12)</f>
        <v>6.657254</v>
      </c>
      <c r="CX8" s="2">
        <f>1/1000000*SUM(Pellets!CX$12:DI$12)</f>
        <v>8.1362139999999989</v>
      </c>
      <c r="CY8" s="2">
        <f>1/1000000*SUM(Pellets!CY$12:DJ$12)</f>
        <v>8.8709039999999995</v>
      </c>
      <c r="CZ8" s="2">
        <f>1/1000000*SUM(Pellets!CZ$12:DK$12)</f>
        <v>10.481479999999999</v>
      </c>
      <c r="DA8" s="2">
        <f>1/1000000*SUM(Pellets!DA$12:DL$12)</f>
        <v>11.290866999999999</v>
      </c>
      <c r="DB8" s="2">
        <f>1/1000000*SUM(Pellets!DB$12:DM$12)</f>
        <v>11.96908</v>
      </c>
      <c r="DC8" s="2">
        <f>1/1000000*SUM(Pellets!DC$12:DN$12)</f>
        <v>12.786693999999999</v>
      </c>
      <c r="DD8" s="2">
        <f>1/1000000*SUM(Pellets!DD$12:DO$12)</f>
        <v>14.188694999999999</v>
      </c>
      <c r="DE8" s="2">
        <f>1/1000000*SUM(Pellets!DE$12:DP$12)</f>
        <v>15.462422999999999</v>
      </c>
      <c r="DF8" s="2">
        <f>1/1000000*SUM(Pellets!DF$12:DQ$12)</f>
        <v>15.986516999999999</v>
      </c>
      <c r="DG8" s="2">
        <f>1/1000000*SUM(Pellets!DG$12:DR$12)</f>
        <v>16.228863</v>
      </c>
      <c r="DH8" s="2">
        <f>1/1000000*SUM(Pellets!DH$12:DS$12)</f>
        <v>16.916091999999999</v>
      </c>
      <c r="DI8" s="2">
        <f>1/1000000*SUM(Pellets!DI$12:DT$12)</f>
        <v>15.488418999999999</v>
      </c>
      <c r="DJ8" s="2">
        <f>1/1000000*SUM(Pellets!DJ$12:DU$12)</f>
        <v>14.862475</v>
      </c>
      <c r="DK8" s="2">
        <f>1/1000000*SUM(Pellets!DK$12:DV$12)</f>
        <v>15.098806</v>
      </c>
      <c r="DL8" s="2">
        <f>1/1000000*SUM(Pellets!DL$12:DW$12)</f>
        <v>14.281307999999999</v>
      </c>
      <c r="DM8" s="2">
        <f>1/1000000*SUM(Pellets!DM$12:DX$12)</f>
        <v>14.049289</v>
      </c>
      <c r="DN8" s="2">
        <f>1/1000000*SUM(Pellets!DN$12:DY$12)</f>
        <v>14.124604</v>
      </c>
      <c r="DO8" s="2">
        <f>1/1000000*SUM(Pellets!DO$12:DZ$12)</f>
        <v>13.290806</v>
      </c>
      <c r="DP8" s="2">
        <f>1/1000000*SUM(Pellets!DP$12:EA$12)</f>
        <v>11.749779</v>
      </c>
      <c r="DQ8" s="2">
        <f>1/1000000*SUM(Pellets!DQ$12:EB$12)</f>
        <v>10.459384999999999</v>
      </c>
      <c r="DR8" s="2">
        <f>1/1000000*SUM(Pellets!DR$12:EC$12)</f>
        <v>9.7714920000000003</v>
      </c>
      <c r="DS8" s="2">
        <f>1/1000000*SUM(Pellets!DS$12:ED$12)</f>
        <v>8.7352969999999992</v>
      </c>
      <c r="DT8" s="2">
        <f>1/1000000*SUM(Pellets!DT$12:EE$12)</f>
        <v>7.3818419999999998</v>
      </c>
      <c r="DU8" s="2">
        <f>1/1000000*SUM(Pellets!DU$12:EF$12)</f>
        <v>6.0737290000000002</v>
      </c>
      <c r="DV8" s="2">
        <f>1/1000000*SUM(Pellets!DV$12:EG$12)</f>
        <v>5.081073</v>
      </c>
      <c r="DW8" s="2">
        <f>1/1000000*SUM(Pellets!DW$12:EH$12)</f>
        <v>4.0678570000000001</v>
      </c>
      <c r="DX8" s="2">
        <f>1/1000000*SUM(Pellets!DX$12:EI$12)</f>
        <v>3.1467709999999998</v>
      </c>
      <c r="DY8" s="2">
        <f>1/1000000*SUM(Pellets!DY$12:EJ$12)</f>
        <v>2.9541919999999999</v>
      </c>
      <c r="DZ8" s="2">
        <f>1/1000000*SUM(Pellets!DZ$12:EK$12)</f>
        <v>2.187627</v>
      </c>
      <c r="EA8" s="2">
        <f>1/1000000*SUM(Pellets!EA$12:EL$12)</f>
        <v>2.6886969999999999</v>
      </c>
      <c r="EB8" s="2">
        <f>1/1000000*SUM(Pellets!EB$12:EM$12)</f>
        <v>3.440156</v>
      </c>
      <c r="EC8" s="2">
        <f>1/1000000*SUM(Pellets!EC$12:EN$12)</f>
        <v>3.5294659999999998</v>
      </c>
      <c r="ED8" s="2">
        <f>1/1000000*SUM(Pellets!ED$12:EO$12)</f>
        <v>3.914981</v>
      </c>
      <c r="EE8" s="2">
        <f>1/1000000*SUM(Pellets!EE$12:EP$12)</f>
        <v>3.9871259999999999</v>
      </c>
      <c r="EF8" s="2">
        <f>1/1000000*SUM(Pellets!EF$12:EQ$12)</f>
        <v>5.4275089999999997</v>
      </c>
      <c r="EG8" s="2">
        <f>1/1000000*SUM(Pellets!EG$12:ER$12)</f>
        <v>5.9406939999999997</v>
      </c>
      <c r="EH8" s="2">
        <f>1/1000000*SUM(Pellets!EH$12:ES$12)</f>
        <v>7.0606969999999993</v>
      </c>
      <c r="EI8" s="2">
        <f>1/1000000*SUM(Pellets!EI$12:ET$12)</f>
        <v>7.1220849999999993</v>
      </c>
      <c r="EJ8" s="2">
        <f>1/1000000*SUM(Pellets!EJ$12:EU$12)</f>
        <v>7.1746039999999995</v>
      </c>
      <c r="EK8" s="2">
        <f>1/1000000*SUM(Pellets!EK$12:EV$12)</f>
        <v>6.5513669999999999</v>
      </c>
      <c r="EL8" s="2">
        <f>1/1000000*SUM(Pellets!EL$12:EW$12)</f>
        <v>6.639024</v>
      </c>
      <c r="EM8" s="2">
        <f>1/1000000*SUM(Pellets!EM$12:EX$12)</f>
        <v>7.1486909999999995</v>
      </c>
      <c r="EN8" s="2">
        <f>1/1000000*SUM(Pellets!EN$12:EY$12)</f>
        <v>6.7170359999999993</v>
      </c>
      <c r="EO8" s="2">
        <f>1/1000000*SUM(Pellets!EO$12:EZ$12)</f>
        <v>6.5161210000000001</v>
      </c>
      <c r="EP8" s="2">
        <f>1/1000000*SUM(Pellets!EP$12:FA$12)</f>
        <v>6.1981409999999997</v>
      </c>
      <c r="EQ8" s="2">
        <f>1/1000000*SUM(Pellets!EQ$12:FB$12)</f>
        <v>6.1949169999999993</v>
      </c>
      <c r="ER8" s="2">
        <f>1/1000000*SUM(Pellets!ER$12:FC$12)</f>
        <v>4.803642</v>
      </c>
      <c r="ES8" s="2">
        <f>1/1000000*SUM(Pellets!ES$12:FD$12)</f>
        <v>4.3881800000000002</v>
      </c>
      <c r="ET8" s="2">
        <f>1/1000000*SUM(Pellets!ET$12:FE$12)</f>
        <v>3.2722059999999997</v>
      </c>
      <c r="EU8" s="2">
        <f>1/1000000*SUM(Pellets!EU$12:FF$12)</f>
        <v>3.0952519999999999</v>
      </c>
      <c r="EV8" s="2">
        <f>1/1000000*SUM(Pellets!EV$12:FG$12)</f>
        <v>3.265631</v>
      </c>
      <c r="EW8" s="2">
        <f>1/1000000*SUM(Pellets!EW$12:FH$12)</f>
        <v>4.3217090000000002</v>
      </c>
      <c r="EX8" s="2">
        <f>1/1000000*SUM(Pellets!EX$12:FI$12)</f>
        <v>5.2483589999999998</v>
      </c>
      <c r="EY8" s="2">
        <f>1/1000000*SUM(Pellets!EY$12:FJ$12)</f>
        <v>4.152806</v>
      </c>
      <c r="EZ8" s="2">
        <f>1/1000000*SUM(Pellets!EZ$12:FK$12)</f>
        <v>3.739703</v>
      </c>
      <c r="FA8" s="2">
        <f>1/1000000*SUM(Pellets!FA$12:FL$12)</f>
        <v>4.7637119999999999</v>
      </c>
      <c r="FB8" s="2">
        <f>1/1000000*SUM(Pellets!FB$12:FM$12)</f>
        <v>7.0725669999999994</v>
      </c>
      <c r="FC8" s="2">
        <f>1/1000000*SUM(Pellets!FC$12:FN$12)</f>
        <v>10.175169</v>
      </c>
      <c r="FD8" s="2">
        <f>1/1000000*SUM(Pellets!FD$12:FO$12)</f>
        <v>12.703092999999999</v>
      </c>
      <c r="FE8" s="2">
        <f>1/1000000*SUM(Pellets!FE$12:FP$12)</f>
        <v>14.42845</v>
      </c>
      <c r="FF8" s="2">
        <f>1/1000000*SUM(Pellets!FF$12:FQ$12)</f>
        <v>15.259551</v>
      </c>
      <c r="FG8" s="2">
        <f>1/1000000*SUM(Pellets!FG$12:FR$12)</f>
        <v>16.766279000000001</v>
      </c>
      <c r="FH8" s="2">
        <f>1/1000000*SUM(Pellets!FH$12:FS$12)</f>
        <v>16.639733</v>
      </c>
      <c r="FI8" s="2">
        <f>1/1000000*SUM(Pellets!FI$12:FT$12)</f>
        <v>16.265159000000001</v>
      </c>
      <c r="FJ8" s="2">
        <f>1/1000000*SUM(Pellets!FJ$12:FU$12)</f>
        <v>16.449600999999998</v>
      </c>
      <c r="FK8" s="2">
        <f>1/1000000*SUM(Pellets!FK$12:FV$12)</f>
        <v>17.267303999999999</v>
      </c>
      <c r="FL8" s="2">
        <f>1/1000000*SUM(Pellets!FL$12:FW$12)</f>
        <v>19.243576999999998</v>
      </c>
      <c r="FM8" s="2">
        <f>1/1000000*SUM(Pellets!FM$12:FX$12)</f>
        <v>18.120365</v>
      </c>
      <c r="FN8" s="2">
        <f>1/1000000*SUM(Pellets!FN$12:FY$12)</f>
        <v>15.628731999999999</v>
      </c>
    </row>
    <row r="9" spans="1:170">
      <c r="A9" t="str">
        <f>Pellets!A$13</f>
        <v>Estonia</v>
      </c>
      <c r="B9" s="2">
        <f>1/1000000*SUM(Pellets!B$13:M$13)</f>
        <v>1.2114E-2</v>
      </c>
      <c r="C9" s="2">
        <f>1/1000000*SUM(Pellets!C$13:N$13)</f>
        <v>8.3590000000000001E-3</v>
      </c>
      <c r="D9" s="2">
        <f>1/1000000*SUM(Pellets!D$13:O$13)</f>
        <v>1.0796E-2</v>
      </c>
      <c r="E9" s="2">
        <f>1/1000000*SUM(Pellets!E$13:P$13)</f>
        <v>1.2841999999999999E-2</v>
      </c>
      <c r="F9" s="2">
        <f>1/1000000*SUM(Pellets!F$13:Q$13)</f>
        <v>1.8083999999999999E-2</v>
      </c>
      <c r="G9" s="2">
        <f>1/1000000*SUM(Pellets!G$13:R$13)</f>
        <v>2.0989999999999998E-2</v>
      </c>
      <c r="H9" s="2">
        <f>1/1000000*SUM(Pellets!H$13:S$13)</f>
        <v>2.3213999999999999E-2</v>
      </c>
      <c r="I9" s="2">
        <f>1/1000000*SUM(Pellets!I$13:T$13)</f>
        <v>2.5543E-2</v>
      </c>
      <c r="J9" s="2">
        <f>1/1000000*SUM(Pellets!J$13:U$13)</f>
        <v>2.9666999999999999E-2</v>
      </c>
      <c r="K9" s="2">
        <f>1/1000000*SUM(Pellets!K$13:V$13)</f>
        <v>0.21132399999999998</v>
      </c>
      <c r="L9" s="2">
        <f>1/1000000*SUM(Pellets!L$13:W$13)</f>
        <v>0.21843499999999999</v>
      </c>
      <c r="M9" s="2">
        <f>1/1000000*SUM(Pellets!M$13:X$13)</f>
        <v>0.22368399999999999</v>
      </c>
      <c r="N9" s="2">
        <f>1/1000000*SUM(Pellets!N$13:Y$13)</f>
        <v>0.22703399999999999</v>
      </c>
      <c r="O9" s="2">
        <f>1/1000000*SUM(Pellets!O$13:Z$13)</f>
        <v>0.23424799999999998</v>
      </c>
      <c r="P9" s="2">
        <f>1/1000000*SUM(Pellets!P$13:AA$13)</f>
        <v>0.23853099999999999</v>
      </c>
      <c r="Q9" s="2">
        <f>1/1000000*SUM(Pellets!Q$13:AB$13)</f>
        <v>0.25541799999999998</v>
      </c>
      <c r="R9" s="2">
        <f>1/1000000*SUM(Pellets!R$13:AC$13)</f>
        <v>0.268702</v>
      </c>
      <c r="S9" s="2">
        <f>1/1000000*SUM(Pellets!S$13:AD$13)</f>
        <v>0.28360399999999997</v>
      </c>
      <c r="T9" s="2">
        <f>1/1000000*SUM(Pellets!T$13:AE$13)</f>
        <v>0.29298099999999999</v>
      </c>
      <c r="U9" s="2">
        <f>1/1000000*SUM(Pellets!U$13:AF$13)</f>
        <v>0.29901</v>
      </c>
      <c r="V9" s="2">
        <f>1/1000000*SUM(Pellets!V$13:AG$13)</f>
        <v>0.30284800000000001</v>
      </c>
      <c r="W9" s="2">
        <f>1/1000000*SUM(Pellets!W$13:AH$13)</f>
        <v>0.129666</v>
      </c>
      <c r="X9" s="2">
        <f>1/1000000*SUM(Pellets!X$13:AI$13)</f>
        <v>0.13379099999999999</v>
      </c>
      <c r="Y9" s="2">
        <f>1/1000000*SUM(Pellets!Y$13:AJ$13)</f>
        <v>0.13366699999999998</v>
      </c>
      <c r="Z9" s="2">
        <f>1/1000000*SUM(Pellets!Z$13:AK$13)</f>
        <v>0.15871499999999999</v>
      </c>
      <c r="AA9" s="2">
        <f>1/1000000*SUM(Pellets!AA$13:AL$13)</f>
        <v>0.160165</v>
      </c>
      <c r="AB9" s="2">
        <f>1/1000000*SUM(Pellets!AB$13:AM$13)</f>
        <v>0.16109499999999999</v>
      </c>
      <c r="AC9" s="2">
        <f>1/1000000*SUM(Pellets!AC$13:AN$13)</f>
        <v>0.15105199999999999</v>
      </c>
      <c r="AD9" s="2">
        <f>1/1000000*SUM(Pellets!AD$13:AO$13)</f>
        <v>0.17471399999999998</v>
      </c>
      <c r="AE9" s="2">
        <f>1/1000000*SUM(Pellets!AE$13:AP$13)</f>
        <v>0.17540599999999998</v>
      </c>
      <c r="AF9" s="2">
        <f>1/1000000*SUM(Pellets!AF$13:AQ$13)</f>
        <v>0.17410699999999998</v>
      </c>
      <c r="AG9" s="2">
        <f>1/1000000*SUM(Pellets!AG$13:AR$13)</f>
        <v>0.192222</v>
      </c>
      <c r="AH9" s="2">
        <f>1/1000000*SUM(Pellets!AH$13:AS$13)</f>
        <v>0.24934999999999999</v>
      </c>
      <c r="AI9" s="2">
        <f>1/1000000*SUM(Pellets!AI$13:AT$13)</f>
        <v>0.28164099999999997</v>
      </c>
      <c r="AJ9" s="2">
        <f>1/1000000*SUM(Pellets!AJ$13:AU$13)</f>
        <v>0.324853</v>
      </c>
      <c r="AK9" s="2">
        <f>1/1000000*SUM(Pellets!AK$13:AV$13)</f>
        <v>0.35809299999999999</v>
      </c>
      <c r="AL9" s="2">
        <f>1/1000000*SUM(Pellets!AL$13:AW$13)</f>
        <v>0.38168799999999997</v>
      </c>
      <c r="AM9" s="2">
        <f>1/1000000*SUM(Pellets!AM$13:AX$13)</f>
        <v>0.42516999999999999</v>
      </c>
      <c r="AN9" s="2">
        <f>1/1000000*SUM(Pellets!AN$13:AY$13)</f>
        <v>0.44910099999999997</v>
      </c>
      <c r="AO9" s="2">
        <f>1/1000000*SUM(Pellets!AO$13:AZ$13)</f>
        <v>0.46019499999999997</v>
      </c>
      <c r="AP9" s="2">
        <f>1/1000000*SUM(Pellets!AP$13:BA$13)</f>
        <v>0.43101299999999998</v>
      </c>
      <c r="AQ9" s="2">
        <f>1/1000000*SUM(Pellets!AQ$13:BB$13)</f>
        <v>0.42824099999999998</v>
      </c>
      <c r="AR9" s="2">
        <f>1/1000000*SUM(Pellets!AR$13:BC$13)</f>
        <v>0.50964699999999996</v>
      </c>
      <c r="AS9" s="2">
        <f>1/1000000*SUM(Pellets!AS$13:BD$13)</f>
        <v>0.52343399999999995</v>
      </c>
      <c r="AT9" s="2">
        <f>1/1000000*SUM(Pellets!AT$13:BE$13)</f>
        <v>0.49568099999999998</v>
      </c>
      <c r="AU9" s="2">
        <f>1/1000000*SUM(Pellets!AU$13:BF$13)</f>
        <v>0.51586100000000001</v>
      </c>
      <c r="AV9" s="2">
        <f>1/1000000*SUM(Pellets!AV$13:BG$13)</f>
        <v>0.57786899999999997</v>
      </c>
      <c r="AW9" s="2">
        <f>1/1000000*SUM(Pellets!AW$13:BH$13)</f>
        <v>0.61682799999999993</v>
      </c>
      <c r="AX9" s="2">
        <f>1/1000000*SUM(Pellets!AX$13:BI$13)</f>
        <v>0.60685699999999998</v>
      </c>
      <c r="AY9" s="2">
        <f>1/1000000*SUM(Pellets!AY$13:BJ$13)</f>
        <v>0.59632200000000002</v>
      </c>
      <c r="AZ9" s="2">
        <f>1/1000000*SUM(Pellets!AZ$13:BK$13)</f>
        <v>0.59193499999999999</v>
      </c>
      <c r="BA9" s="2">
        <f>1/1000000*SUM(Pellets!BA$13:BL$13)</f>
        <v>0.59610799999999997</v>
      </c>
      <c r="BB9" s="2">
        <f>1/1000000*SUM(Pellets!BB$13:BM$13)</f>
        <v>0.602634</v>
      </c>
      <c r="BC9" s="2">
        <f>1/1000000*SUM(Pellets!BC$13:BN$13)</f>
        <v>1.357996</v>
      </c>
      <c r="BD9" s="2">
        <f>1/1000000*SUM(Pellets!BD$13:BO$13)</f>
        <v>2.5066709999999999</v>
      </c>
      <c r="BE9" s="2">
        <f>1/1000000*SUM(Pellets!BE$13:BP$13)</f>
        <v>2.5104709999999999</v>
      </c>
      <c r="BF9" s="2">
        <f>1/1000000*SUM(Pellets!BF$13:BQ$13)</f>
        <v>2.4998769999999997</v>
      </c>
      <c r="BG9" s="2">
        <f>1/1000000*SUM(Pellets!BG$13:BR$13)</f>
        <v>2.4697119999999999</v>
      </c>
      <c r="BH9" s="2">
        <f>1/1000000*SUM(Pellets!BH$13:BS$13)</f>
        <v>3.8582389999999998</v>
      </c>
      <c r="BI9" s="2">
        <f>1/1000000*SUM(Pellets!BI$13:BT$13)</f>
        <v>3.8107569999999997</v>
      </c>
      <c r="BJ9" s="2">
        <f>1/1000000*SUM(Pellets!BJ$13:BU$13)</f>
        <v>3.7960319999999999</v>
      </c>
      <c r="BK9" s="2">
        <f>1/1000000*SUM(Pellets!BK$13:BV$13)</f>
        <v>3.7848549999999999</v>
      </c>
      <c r="BL9" s="2">
        <f>1/1000000*SUM(Pellets!BL$13:BW$13)</f>
        <v>3.78437</v>
      </c>
      <c r="BM9" s="2">
        <f>1/1000000*SUM(Pellets!BM$13:BX$13)</f>
        <v>3.8951129999999998</v>
      </c>
      <c r="BN9" s="2">
        <f>1/1000000*SUM(Pellets!BN$13:BY$13)</f>
        <v>3.8957439999999997</v>
      </c>
      <c r="BO9" s="2">
        <f>1/1000000*SUM(Pellets!BO$13:BZ$13)</f>
        <v>3.1520049999999999</v>
      </c>
      <c r="BP9" s="2">
        <f>1/1000000*SUM(Pellets!BP$13:CA$13)</f>
        <v>1.95034</v>
      </c>
      <c r="BQ9" s="2">
        <f>1/1000000*SUM(Pellets!BQ$13:CB$13)</f>
        <v>1.935913</v>
      </c>
      <c r="BR9" s="2">
        <f>1/1000000*SUM(Pellets!BR$13:CC$13)</f>
        <v>1.9524309999999998</v>
      </c>
      <c r="BS9" s="2">
        <f>1/1000000*SUM(Pellets!BS$13:CD$13)</f>
        <v>1.9702329999999999</v>
      </c>
      <c r="BT9" s="2">
        <f>1/1000000*SUM(Pellets!BT$13:CE$13)</f>
        <v>0.51268599999999998</v>
      </c>
      <c r="BU9" s="2">
        <f>1/1000000*SUM(Pellets!BU$13:CF$13)</f>
        <v>0.51968599999999998</v>
      </c>
      <c r="BV9" s="2">
        <f>1/1000000*SUM(Pellets!BV$13:CG$13)</f>
        <v>0.53801399999999999</v>
      </c>
      <c r="BW9" s="2">
        <f>1/1000000*SUM(Pellets!BW$13:CH$13)</f>
        <v>0.54710099999999995</v>
      </c>
      <c r="BX9" s="2">
        <f>1/1000000*SUM(Pellets!BX$13:CI$13)</f>
        <v>0.56115899999999996</v>
      </c>
      <c r="BY9" s="2">
        <f>1/1000000*SUM(Pellets!BY$13:CJ$13)</f>
        <v>0.45367199999999996</v>
      </c>
      <c r="BZ9" s="2">
        <f>1/1000000*SUM(Pellets!BZ$13:CK$13)</f>
        <v>0.47024499999999997</v>
      </c>
      <c r="CA9" s="2">
        <f>1/1000000*SUM(Pellets!CA$13:CL$13)</f>
        <v>0.49295</v>
      </c>
      <c r="CB9" s="2">
        <f>1/1000000*SUM(Pellets!CB$13:CM$13)</f>
        <v>0.50689099999999998</v>
      </c>
      <c r="CC9" s="2">
        <f>1/1000000*SUM(Pellets!CC$13:CN$13)</f>
        <v>0.52620999999999996</v>
      </c>
      <c r="CD9" s="2">
        <f>1/1000000*SUM(Pellets!CD$13:CO$13)</f>
        <v>0.53654599999999997</v>
      </c>
      <c r="CE9" s="2">
        <f>1/1000000*SUM(Pellets!CE$13:CP$13)</f>
        <v>0.55365699999999995</v>
      </c>
      <c r="CF9" s="2">
        <f>1/1000000*SUM(Pellets!CF$13:CQ$13)</f>
        <v>0.54612899999999998</v>
      </c>
      <c r="CG9" s="2">
        <f>1/1000000*SUM(Pellets!CG$13:CR$13)</f>
        <v>0.55425000000000002</v>
      </c>
      <c r="CH9" s="2">
        <f>1/1000000*SUM(Pellets!CH$13:CS$13)</f>
        <v>0.53027800000000003</v>
      </c>
      <c r="CI9" s="2">
        <f>1/1000000*SUM(Pellets!CI$13:CT$13)</f>
        <v>0.52025900000000003</v>
      </c>
      <c r="CJ9" s="2">
        <f>1/1000000*SUM(Pellets!CJ$13:CU$13)</f>
        <v>0.50340200000000002</v>
      </c>
      <c r="CK9" s="2">
        <f>1/1000000*SUM(Pellets!CK$13:CV$13)</f>
        <v>0.50073599999999996</v>
      </c>
      <c r="CL9" s="2">
        <f>1/1000000*SUM(Pellets!CL$13:CW$13)</f>
        <v>0.49225799999999997</v>
      </c>
      <c r="CM9" s="2">
        <f>1/1000000*SUM(Pellets!CM$13:CX$13)</f>
        <v>1.29254</v>
      </c>
      <c r="CN9" s="2">
        <f>1/1000000*SUM(Pellets!CN$13:CY$13)</f>
        <v>1.2844519999999999</v>
      </c>
      <c r="CO9" s="2">
        <f>1/1000000*SUM(Pellets!CO$13:CZ$13)</f>
        <v>1.299023</v>
      </c>
      <c r="CP9" s="2">
        <f>1/1000000*SUM(Pellets!CP$13:DA$13)</f>
        <v>2.3545430000000001</v>
      </c>
      <c r="CQ9" s="2">
        <f>1/1000000*SUM(Pellets!CQ$13:DB$13)</f>
        <v>2.3452359999999999</v>
      </c>
      <c r="CR9" s="2">
        <f>1/1000000*SUM(Pellets!CR$13:DC$13)</f>
        <v>3.2742339999999999</v>
      </c>
      <c r="CS9" s="2">
        <f>1/1000000*SUM(Pellets!CS$13:DD$13)</f>
        <v>4.0676449999999997</v>
      </c>
      <c r="CT9" s="2">
        <f>1/1000000*SUM(Pellets!CT$13:DE$13)</f>
        <v>4.3826960000000001</v>
      </c>
      <c r="CU9" s="2">
        <f>1/1000000*SUM(Pellets!CU$13:DF$13)</f>
        <v>4.7129859999999999</v>
      </c>
      <c r="CV9" s="2">
        <f>1/1000000*SUM(Pellets!CV$13:DG$13)</f>
        <v>5.1017939999999999</v>
      </c>
      <c r="CW9" s="2">
        <f>1/1000000*SUM(Pellets!CW$13:DH$13)</f>
        <v>5.85928</v>
      </c>
      <c r="CX9" s="2">
        <f>1/1000000*SUM(Pellets!CX$13:DI$13)</f>
        <v>6.3916459999999997</v>
      </c>
      <c r="CY9" s="2">
        <f>1/1000000*SUM(Pellets!CY$13:DJ$13)</f>
        <v>5.578131</v>
      </c>
      <c r="CZ9" s="2">
        <f>1/1000000*SUM(Pellets!CZ$13:DK$13)</f>
        <v>7.3571099999999996</v>
      </c>
      <c r="DA9" s="2">
        <f>1/1000000*SUM(Pellets!DA$13:DL$13)</f>
        <v>7.3320049999999997</v>
      </c>
      <c r="DB9" s="2">
        <f>1/1000000*SUM(Pellets!DB$13:DM$13)</f>
        <v>7.9859779999999994</v>
      </c>
      <c r="DC9" s="2">
        <f>1/1000000*SUM(Pellets!DC$13:DN$13)</f>
        <v>7.957878</v>
      </c>
      <c r="DD9" s="2">
        <f>1/1000000*SUM(Pellets!DD$13:DO$13)</f>
        <v>7.0310039999999994</v>
      </c>
      <c r="DE9" s="2">
        <f>1/1000000*SUM(Pellets!DE$13:DP$13)</f>
        <v>8.2403479999999991</v>
      </c>
      <c r="DF9" s="2">
        <f>1/1000000*SUM(Pellets!DF$13:DQ$13)</f>
        <v>8.7531409999999994</v>
      </c>
      <c r="DG9" s="2">
        <f>1/1000000*SUM(Pellets!DG$13:DR$13)</f>
        <v>8.4162970000000001</v>
      </c>
      <c r="DH9" s="2">
        <f>1/1000000*SUM(Pellets!DH$13:DS$13)</f>
        <v>8.0282609999999988</v>
      </c>
      <c r="DI9" s="2">
        <f>1/1000000*SUM(Pellets!DI$13:DT$13)</f>
        <v>9.5244429999999998</v>
      </c>
      <c r="DJ9" s="2">
        <f>1/1000000*SUM(Pellets!DJ$13:DU$13)</f>
        <v>11.059284</v>
      </c>
      <c r="DK9" s="2">
        <f>1/1000000*SUM(Pellets!DK$13:DV$13)</f>
        <v>11.053034</v>
      </c>
      <c r="DL9" s="2">
        <f>1/1000000*SUM(Pellets!DL$13:DW$13)</f>
        <v>9.2524359999999994</v>
      </c>
      <c r="DM9" s="2">
        <f>1/1000000*SUM(Pellets!DM$13:DX$13)</f>
        <v>9.2434639999999995</v>
      </c>
      <c r="DN9" s="2">
        <f>1/1000000*SUM(Pellets!DN$13:DY$13)</f>
        <v>7.6078329999999994</v>
      </c>
      <c r="DO9" s="2">
        <f>1/1000000*SUM(Pellets!DO$13:DZ$13)</f>
        <v>7.6340879999999993</v>
      </c>
      <c r="DP9" s="2">
        <f>1/1000000*SUM(Pellets!DP$13:EA$13)</f>
        <v>7.649216</v>
      </c>
      <c r="DQ9" s="2">
        <f>1/1000000*SUM(Pellets!DQ$13:EB$13)</f>
        <v>8.6826969999999992</v>
      </c>
      <c r="DR9" s="2">
        <f>1/1000000*SUM(Pellets!DR$13:EC$13)</f>
        <v>8.9214929999999999</v>
      </c>
      <c r="DS9" s="2">
        <f>1/1000000*SUM(Pellets!DS$13:ED$13)</f>
        <v>8.8996099999999991</v>
      </c>
      <c r="DT9" s="2">
        <f>1/1000000*SUM(Pellets!DT$13:EE$13)</f>
        <v>8.8786109999999994</v>
      </c>
      <c r="DU9" s="2">
        <f>1/1000000*SUM(Pellets!DU$13:EF$13)</f>
        <v>6.6056909999999993</v>
      </c>
      <c r="DV9" s="2">
        <f>1/1000000*SUM(Pellets!DV$13:EG$13)</f>
        <v>6.9850469999999998</v>
      </c>
      <c r="DW9" s="2">
        <f>1/1000000*SUM(Pellets!DW$13:EH$13)</f>
        <v>8.1138200000000005</v>
      </c>
      <c r="DX9" s="2">
        <f>1/1000000*SUM(Pellets!DX$13:EI$13)</f>
        <v>8.1055449999999993</v>
      </c>
      <c r="DY9" s="2">
        <f>1/1000000*SUM(Pellets!DY$13:EJ$13)</f>
        <v>10.121703</v>
      </c>
      <c r="DZ9" s="2">
        <f>1/1000000*SUM(Pellets!DZ$13:EK$13)</f>
        <v>11.283545999999999</v>
      </c>
      <c r="EA9" s="2">
        <f>1/1000000*SUM(Pellets!EA$13:EL$13)</f>
        <v>11.232353</v>
      </c>
      <c r="EB9" s="2">
        <f>1/1000000*SUM(Pellets!EB$13:EM$13)</f>
        <v>11.382125</v>
      </c>
      <c r="EC9" s="2">
        <f>1/1000000*SUM(Pellets!EC$13:EN$13)</f>
        <v>10.382451999999999</v>
      </c>
      <c r="ED9" s="2">
        <f>1/1000000*SUM(Pellets!ED$13:EO$13)</f>
        <v>9.3300129999999992</v>
      </c>
      <c r="EE9" s="2">
        <f>1/1000000*SUM(Pellets!EE$13:EP$13)</f>
        <v>9.3304949999999991</v>
      </c>
      <c r="EF9" s="2">
        <f>1/1000000*SUM(Pellets!EF$13:EQ$13)</f>
        <v>9.3455809999999992</v>
      </c>
      <c r="EG9" s="2">
        <f>1/1000000*SUM(Pellets!EG$13:ER$13)</f>
        <v>9.3570669999999989</v>
      </c>
      <c r="EH9" s="2">
        <f>1/1000000*SUM(Pellets!EH$13:ES$13)</f>
        <v>6.9041189999999997</v>
      </c>
      <c r="EI9" s="2">
        <f>1/1000000*SUM(Pellets!EI$13:ET$13)</f>
        <v>5.7960889999999994</v>
      </c>
      <c r="EJ9" s="2">
        <f>1/1000000*SUM(Pellets!EJ$13:EU$13)</f>
        <v>5.8638439999999994</v>
      </c>
      <c r="EK9" s="2">
        <f>1/1000000*SUM(Pellets!EK$13:EV$13)</f>
        <v>4.0570459999999997</v>
      </c>
      <c r="EL9" s="2">
        <f>1/1000000*SUM(Pellets!EL$13:EW$13)</f>
        <v>2.897923</v>
      </c>
      <c r="EM9" s="2">
        <f>1/1000000*SUM(Pellets!EM$13:EX$13)</f>
        <v>2.9478230000000001</v>
      </c>
      <c r="EN9" s="2">
        <f>1/1000000*SUM(Pellets!EN$13:EY$13)</f>
        <v>2.9487489999999998</v>
      </c>
      <c r="EO9" s="2">
        <f>1/1000000*SUM(Pellets!EO$13:EZ$13)</f>
        <v>1.5453979999999998</v>
      </c>
      <c r="EP9" s="2">
        <f>1/1000000*SUM(Pellets!EP$13:FA$13)</f>
        <v>1.510472</v>
      </c>
      <c r="EQ9" s="2">
        <f>1/1000000*SUM(Pellets!EQ$13:FB$13)</f>
        <v>2.783839</v>
      </c>
      <c r="ER9" s="2">
        <f>1/1000000*SUM(Pellets!ER$13:FC$13)</f>
        <v>3.908925</v>
      </c>
      <c r="ES9" s="2">
        <f>1/1000000*SUM(Pellets!ES$13:FD$13)</f>
        <v>3.9004559999999997</v>
      </c>
      <c r="ET9" s="2">
        <f>1/1000000*SUM(Pellets!ET$13:FE$13)</f>
        <v>3.8925559999999999</v>
      </c>
      <c r="EU9" s="2">
        <f>1/1000000*SUM(Pellets!EU$13:FF$13)</f>
        <v>3.8689719999999999</v>
      </c>
      <c r="EV9" s="2">
        <f>1/1000000*SUM(Pellets!EV$13:FG$13)</f>
        <v>3.8022289999999996</v>
      </c>
      <c r="EW9" s="2">
        <f>1/1000000*SUM(Pellets!EW$13:FH$13)</f>
        <v>3.5745149999999999</v>
      </c>
      <c r="EX9" s="2">
        <f>1/1000000*SUM(Pellets!EX$13:FI$13)</f>
        <v>3.4482849999999998</v>
      </c>
      <c r="EY9" s="2">
        <f>1/1000000*SUM(Pellets!EY$13:FJ$13)</f>
        <v>3.3975739999999996</v>
      </c>
      <c r="EZ9" s="2">
        <f>1/1000000*SUM(Pellets!EZ$13:FK$13)</f>
        <v>4.5140940000000001</v>
      </c>
      <c r="FA9" s="2">
        <f>1/1000000*SUM(Pellets!FA$13:FL$13)</f>
        <v>3.8907039999999999</v>
      </c>
      <c r="FB9" s="2">
        <f>1/1000000*SUM(Pellets!FB$13:FM$13)</f>
        <v>3.9623239999999997</v>
      </c>
      <c r="FC9" s="2">
        <f>1/1000000*SUM(Pellets!FC$13:FN$13)</f>
        <v>6.255312</v>
      </c>
      <c r="FD9" s="2">
        <f>1/1000000*SUM(Pellets!FD$13:FO$13)</f>
        <v>5.1419689999999996</v>
      </c>
      <c r="FE9" s="2">
        <f>1/1000000*SUM(Pellets!FE$13:FP$13)</f>
        <v>5.1626859999999999</v>
      </c>
      <c r="FF9" s="2">
        <f>1/1000000*SUM(Pellets!FF$13:FQ$13)</f>
        <v>5.1636749999999996</v>
      </c>
      <c r="FG9" s="2">
        <f>1/1000000*SUM(Pellets!FG$13:FR$13)</f>
        <v>6.1835740000000001</v>
      </c>
      <c r="FH9" s="2">
        <f>1/1000000*SUM(Pellets!FH$13:FS$13)</f>
        <v>6.2024520000000001</v>
      </c>
      <c r="FI9" s="2">
        <f>1/1000000*SUM(Pellets!FI$13:FT$13)</f>
        <v>6.2724579999999994</v>
      </c>
      <c r="FJ9" s="2">
        <f>1/1000000*SUM(Pellets!FJ$13:FU$13)</f>
        <v>6.2796829999999995</v>
      </c>
      <c r="FK9" s="2">
        <f>1/1000000*SUM(Pellets!FK$13:FV$13)</f>
        <v>7.8946229999999993</v>
      </c>
      <c r="FL9" s="2">
        <f>1/1000000*SUM(Pellets!FL$13:FW$13)</f>
        <v>6.9710799999999997</v>
      </c>
      <c r="FM9" s="2">
        <f>1/1000000*SUM(Pellets!FM$13:FX$13)</f>
        <v>6.9142979999999996</v>
      </c>
      <c r="FN9" s="2">
        <f>1/1000000*SUM(Pellets!FN$13:FY$13)</f>
        <v>6.840211</v>
      </c>
    </row>
    <row r="10" spans="1:170">
      <c r="A10" t="str">
        <f>Pellets!A$16</f>
        <v>Germany</v>
      </c>
      <c r="B10" s="2">
        <f>1/1000000*SUM(Pellets!B$16:M$16)</f>
        <v>0.97328399999999993</v>
      </c>
      <c r="C10" s="2">
        <f>1/1000000*SUM(Pellets!C$16:N$16)</f>
        <v>0.91033900000000001</v>
      </c>
      <c r="D10" s="2">
        <f>1/1000000*SUM(Pellets!D$16:O$16)</f>
        <v>0.86351299999999998</v>
      </c>
      <c r="E10" s="2">
        <f>1/1000000*SUM(Pellets!E$16:P$16)</f>
        <v>0.84488299999999994</v>
      </c>
      <c r="F10" s="2">
        <f>1/1000000*SUM(Pellets!F$16:Q$16)</f>
        <v>0.85924699999999998</v>
      </c>
      <c r="G10" s="2">
        <f>1/1000000*SUM(Pellets!G$16:R$16)</f>
        <v>0.83820299999999992</v>
      </c>
      <c r="H10" s="2">
        <f>1/1000000*SUM(Pellets!H$16:S$16)</f>
        <v>0.555975</v>
      </c>
      <c r="I10" s="2">
        <f>1/1000000*SUM(Pellets!I$16:T$16)</f>
        <v>0.54527700000000001</v>
      </c>
      <c r="J10" s="2">
        <f>1/1000000*SUM(Pellets!J$16:U$16)</f>
        <v>0.502633</v>
      </c>
      <c r="K10" s="2">
        <f>1/1000000*SUM(Pellets!K$16:V$16)</f>
        <v>0.51386500000000002</v>
      </c>
      <c r="L10" s="2">
        <f>1/1000000*SUM(Pellets!L$16:W$16)</f>
        <v>0.43104199999999998</v>
      </c>
      <c r="M10" s="2">
        <f>1/1000000*SUM(Pellets!M$16:X$16)</f>
        <v>0.57115099999999996</v>
      </c>
      <c r="N10" s="2">
        <f>1/1000000*SUM(Pellets!N$16:Y$16)</f>
        <v>0.62395899999999993</v>
      </c>
      <c r="O10" s="2">
        <f>1/1000000*SUM(Pellets!O$16:Z$16)</f>
        <v>0.65738200000000002</v>
      </c>
      <c r="P10" s="2">
        <f>1/1000000*SUM(Pellets!P$16:AA$16)</f>
        <v>0.780559</v>
      </c>
      <c r="Q10" s="2">
        <f>1/1000000*SUM(Pellets!Q$16:AB$16)</f>
        <v>0.84840299999999991</v>
      </c>
      <c r="R10" s="2">
        <f>1/1000000*SUM(Pellets!R$16:AC$16)</f>
        <v>0.91905099999999995</v>
      </c>
      <c r="S10" s="2">
        <f>1/1000000*SUM(Pellets!S$16:AD$16)</f>
        <v>1.0307059999999999</v>
      </c>
      <c r="T10" s="2">
        <f>1/1000000*SUM(Pellets!T$16:AE$16)</f>
        <v>1.279123</v>
      </c>
      <c r="U10" s="2">
        <f>1/1000000*SUM(Pellets!U$16:AF$16)</f>
        <v>1.52759</v>
      </c>
      <c r="V10" s="2">
        <f>1/1000000*SUM(Pellets!V$16:AG$16)</f>
        <v>1.7357699999999998</v>
      </c>
      <c r="W10" s="2">
        <f>1/1000000*SUM(Pellets!W$16:AH$16)</f>
        <v>1.8490659999999999</v>
      </c>
      <c r="X10" s="2">
        <f>1/1000000*SUM(Pellets!X$16:AI$16)</f>
        <v>2.0327409999999997</v>
      </c>
      <c r="Y10" s="2">
        <f>1/1000000*SUM(Pellets!Y$16:AJ$16)</f>
        <v>2.223201</v>
      </c>
      <c r="Z10" s="2">
        <f>1/1000000*SUM(Pellets!Z$16:AK$16)</f>
        <v>2.6069749999999998</v>
      </c>
      <c r="AA10" s="2">
        <f>1/1000000*SUM(Pellets!AA$16:AL$16)</f>
        <v>2.8453079999999997</v>
      </c>
      <c r="AB10" s="2">
        <f>1/1000000*SUM(Pellets!AB$16:AM$16)</f>
        <v>2.8507959999999999</v>
      </c>
      <c r="AC10" s="2">
        <f>1/1000000*SUM(Pellets!AC$16:AN$16)</f>
        <v>2.969058</v>
      </c>
      <c r="AD10" s="2">
        <f>1/1000000*SUM(Pellets!AD$16:AO$16)</f>
        <v>3.1260479999999999</v>
      </c>
      <c r="AE10" s="2">
        <f>1/1000000*SUM(Pellets!AE$16:AP$16)</f>
        <v>3.2169049999999997</v>
      </c>
      <c r="AF10" s="2">
        <f>1/1000000*SUM(Pellets!AF$16:AQ$16)</f>
        <v>3.244904</v>
      </c>
      <c r="AG10" s="2">
        <f>1/1000000*SUM(Pellets!AG$16:AR$16)</f>
        <v>3.170865</v>
      </c>
      <c r="AH10" s="2">
        <f>1/1000000*SUM(Pellets!AH$16:AS$16)</f>
        <v>3.1826939999999997</v>
      </c>
      <c r="AI10" s="2">
        <f>1/1000000*SUM(Pellets!AI$16:AT$16)</f>
        <v>3.247115</v>
      </c>
      <c r="AJ10" s="2">
        <f>1/1000000*SUM(Pellets!AJ$16:AU$16)</f>
        <v>3.372166</v>
      </c>
      <c r="AK10" s="2">
        <f>1/1000000*SUM(Pellets!AK$16:AV$16)</f>
        <v>3.3210439999999997</v>
      </c>
      <c r="AL10" s="2">
        <f>1/1000000*SUM(Pellets!AL$16:AW$16)</f>
        <v>3.1712569999999998</v>
      </c>
      <c r="AM10" s="2">
        <f>1/1000000*SUM(Pellets!AM$16:AX$16)</f>
        <v>3.0389679999999997</v>
      </c>
      <c r="AN10" s="2">
        <f>1/1000000*SUM(Pellets!AN$16:AY$16)</f>
        <v>3.1238609999999998</v>
      </c>
      <c r="AO10" s="2">
        <f>1/1000000*SUM(Pellets!AO$16:AZ$16)</f>
        <v>3.0990039999999999</v>
      </c>
      <c r="AP10" s="2">
        <f>1/1000000*SUM(Pellets!AP$16:BA$16)</f>
        <v>3.1565589999999997</v>
      </c>
      <c r="AQ10" s="2">
        <f>1/1000000*SUM(Pellets!AQ$16:BB$16)</f>
        <v>3.1040039999999998</v>
      </c>
      <c r="AR10" s="2">
        <f>1/1000000*SUM(Pellets!AR$16:BC$16)</f>
        <v>3.0166169999999997</v>
      </c>
      <c r="AS10" s="2">
        <f>1/1000000*SUM(Pellets!AS$16:BD$16)</f>
        <v>3.1869269999999998</v>
      </c>
      <c r="AT10" s="2">
        <f>1/1000000*SUM(Pellets!AT$16:BE$16)</f>
        <v>3.1702459999999997</v>
      </c>
      <c r="AU10" s="2">
        <f>1/1000000*SUM(Pellets!AU$16:BF$16)</f>
        <v>3.2414959999999997</v>
      </c>
      <c r="AV10" s="2">
        <f>1/1000000*SUM(Pellets!AV$16:BG$16)</f>
        <v>3.1292219999999999</v>
      </c>
      <c r="AW10" s="2">
        <f>1/1000000*SUM(Pellets!AW$16:BH$16)</f>
        <v>2.9466779999999999</v>
      </c>
      <c r="AX10" s="2">
        <f>1/1000000*SUM(Pellets!AX$16:BI$16)</f>
        <v>2.8387609999999999</v>
      </c>
      <c r="AY10" s="2">
        <f>1/1000000*SUM(Pellets!AY$16:BJ$16)</f>
        <v>2.7804309999999997</v>
      </c>
      <c r="AZ10" s="2">
        <f>1/1000000*SUM(Pellets!AZ$16:BK$16)</f>
        <v>2.686223</v>
      </c>
      <c r="BA10" s="2">
        <f>1/1000000*SUM(Pellets!BA$16:BL$16)</f>
        <v>2.612409</v>
      </c>
      <c r="BB10" s="2">
        <f>1/1000000*SUM(Pellets!BB$16:BM$16)</f>
        <v>2.4797720000000001</v>
      </c>
      <c r="BC10" s="2">
        <f>1/1000000*SUM(Pellets!BC$16:BN$16)</f>
        <v>2.4368879999999997</v>
      </c>
      <c r="BD10" s="2">
        <f>1/1000000*SUM(Pellets!BD$16:BO$16)</f>
        <v>2.4080360000000001</v>
      </c>
      <c r="BE10" s="2">
        <f>1/1000000*SUM(Pellets!BE$16:BP$16)</f>
        <v>2.2040790000000001</v>
      </c>
      <c r="BF10" s="2">
        <f>1/1000000*SUM(Pellets!BF$16:BQ$16)</f>
        <v>2.03009</v>
      </c>
      <c r="BG10" s="2">
        <f>1/1000000*SUM(Pellets!BG$16:BR$16)</f>
        <v>1.9054879999999998</v>
      </c>
      <c r="BH10" s="2">
        <f>1/1000000*SUM(Pellets!BH$16:BS$16)</f>
        <v>1.831283</v>
      </c>
      <c r="BI10" s="2">
        <f>1/1000000*SUM(Pellets!BI$16:BT$16)</f>
        <v>1.953573</v>
      </c>
      <c r="BJ10" s="2">
        <f>1/1000000*SUM(Pellets!BJ$16:BU$16)</f>
        <v>1.8566719999999999</v>
      </c>
      <c r="BK10" s="2">
        <f>1/1000000*SUM(Pellets!BK$16:BV$16)</f>
        <v>1.964607</v>
      </c>
      <c r="BL10" s="2">
        <f>1/1000000*SUM(Pellets!BL$16:BW$16)</f>
        <v>1.9735209999999999</v>
      </c>
      <c r="BM10" s="2">
        <f>1/1000000*SUM(Pellets!BM$16:BX$16)</f>
        <v>2.0793849999999998</v>
      </c>
      <c r="BN10" s="2">
        <f>1/1000000*SUM(Pellets!BN$16:BY$16)</f>
        <v>2.140072</v>
      </c>
      <c r="BO10" s="2">
        <f>1/1000000*SUM(Pellets!BO$16:BZ$16)</f>
        <v>2.2664589999999998</v>
      </c>
      <c r="BP10" s="2">
        <f>1/1000000*SUM(Pellets!BP$16:CA$16)</f>
        <v>2.3168690000000001</v>
      </c>
      <c r="BQ10" s="2">
        <f>1/1000000*SUM(Pellets!BQ$16:CB$16)</f>
        <v>2.3741689999999998</v>
      </c>
      <c r="BR10" s="2">
        <f>1/1000000*SUM(Pellets!BR$16:CC$16)</f>
        <v>2.467759</v>
      </c>
      <c r="BS10" s="2">
        <f>1/1000000*SUM(Pellets!BS$16:CD$16)</f>
        <v>2.49261</v>
      </c>
      <c r="BT10" s="2">
        <f>1/1000000*SUM(Pellets!BT$16:CE$16)</f>
        <v>2.4927189999999997</v>
      </c>
      <c r="BU10" s="2">
        <f>1/1000000*SUM(Pellets!BU$16:CF$16)</f>
        <v>2.56419</v>
      </c>
      <c r="BV10" s="2">
        <f>1/1000000*SUM(Pellets!BV$16:CG$16)</f>
        <v>2.8748320000000001</v>
      </c>
      <c r="BW10" s="2">
        <f>1/1000000*SUM(Pellets!BW$16:CH$16)</f>
        <v>2.8597669999999997</v>
      </c>
      <c r="BX10" s="2">
        <f>1/1000000*SUM(Pellets!BX$16:CI$16)</f>
        <v>3.0121519999999999</v>
      </c>
      <c r="BY10" s="2">
        <f>1/1000000*SUM(Pellets!BY$16:CJ$16)</f>
        <v>2.8994770000000001</v>
      </c>
      <c r="BZ10" s="2">
        <f>1/1000000*SUM(Pellets!BZ$16:CK$16)</f>
        <v>2.7798349999999998</v>
      </c>
      <c r="CA10" s="2">
        <f>1/1000000*SUM(Pellets!CA$16:CL$16)</f>
        <v>2.7028559999999997</v>
      </c>
      <c r="CB10" s="2">
        <f>1/1000000*SUM(Pellets!CB$16:CM$16)</f>
        <v>2.7075769999999997</v>
      </c>
      <c r="CC10" s="2">
        <f>1/1000000*SUM(Pellets!CC$16:CN$16)</f>
        <v>2.6943600000000001</v>
      </c>
      <c r="CD10" s="2">
        <f>1/1000000*SUM(Pellets!CD$16:CO$16)</f>
        <v>2.6926760000000001</v>
      </c>
      <c r="CE10" s="2">
        <f>1/1000000*SUM(Pellets!CE$16:CP$16)</f>
        <v>3.0645599999999997</v>
      </c>
      <c r="CF10" s="2">
        <f>1/1000000*SUM(Pellets!CF$16:CQ$16)</f>
        <v>2.9838649999999998</v>
      </c>
      <c r="CG10" s="2">
        <f>1/1000000*SUM(Pellets!CG$16:CR$16)</f>
        <v>3.3067859999999998</v>
      </c>
      <c r="CH10" s="2">
        <f>1/1000000*SUM(Pellets!CH$16:CS$16)</f>
        <v>3.4475349999999998</v>
      </c>
      <c r="CI10" s="2">
        <f>1/1000000*SUM(Pellets!CI$16:CT$16)</f>
        <v>3.6273659999999999</v>
      </c>
      <c r="CJ10" s="2">
        <f>1/1000000*SUM(Pellets!CJ$16:CU$16)</f>
        <v>3.400039</v>
      </c>
      <c r="CK10" s="2">
        <f>1/1000000*SUM(Pellets!CK$16:CV$16)</f>
        <v>3.706286</v>
      </c>
      <c r="CL10" s="2">
        <f>1/1000000*SUM(Pellets!CL$16:CW$16)</f>
        <v>3.6260339999999998</v>
      </c>
      <c r="CM10" s="2">
        <f>1/1000000*SUM(Pellets!CM$16:CX$16)</f>
        <v>3.8693759999999999</v>
      </c>
      <c r="CN10" s="2">
        <f>1/1000000*SUM(Pellets!CN$16:CY$16)</f>
        <v>3.7164609999999998</v>
      </c>
      <c r="CO10" s="2">
        <f>1/1000000*SUM(Pellets!CO$16:CZ$16)</f>
        <v>3.5819030000000001</v>
      </c>
      <c r="CP10" s="2">
        <f>1/1000000*SUM(Pellets!CP$16:DA$16)</f>
        <v>3.4555599999999997</v>
      </c>
      <c r="CQ10" s="2">
        <f>1/1000000*SUM(Pellets!CQ$16:DB$16)</f>
        <v>2.9123220000000001</v>
      </c>
      <c r="CR10" s="2">
        <f>1/1000000*SUM(Pellets!CR$16:DC$16)</f>
        <v>2.8446750000000001</v>
      </c>
      <c r="CS10" s="2">
        <f>1/1000000*SUM(Pellets!CS$16:DD$16)</f>
        <v>2.7354469999999997</v>
      </c>
      <c r="CT10" s="2">
        <f>1/1000000*SUM(Pellets!CT$16:DE$16)</f>
        <v>2.6944669999999999</v>
      </c>
      <c r="CU10" s="2">
        <f>1/1000000*SUM(Pellets!CU$16:DF$16)</f>
        <v>2.414094</v>
      </c>
      <c r="CV10" s="2">
        <f>1/1000000*SUM(Pellets!CV$16:DG$16)</f>
        <v>2.3960949999999999</v>
      </c>
      <c r="CW10" s="2">
        <f>1/1000000*SUM(Pellets!CW$16:DH$16)</f>
        <v>2.4793819999999998</v>
      </c>
      <c r="CX10" s="2">
        <f>1/1000000*SUM(Pellets!CX$16:DI$16)</f>
        <v>2.4949129999999999</v>
      </c>
      <c r="CY10" s="2">
        <f>1/1000000*SUM(Pellets!CY$16:DJ$16)</f>
        <v>2.5699839999999998</v>
      </c>
      <c r="CZ10" s="2">
        <f>1/1000000*SUM(Pellets!CZ$16:DK$16)</f>
        <v>2.5396589999999999</v>
      </c>
      <c r="DA10" s="2">
        <f>1/1000000*SUM(Pellets!DA$16:DL$16)</f>
        <v>2.5374429999999997</v>
      </c>
      <c r="DB10" s="2">
        <f>1/1000000*SUM(Pellets!DB$16:DM$16)</f>
        <v>2.5781559999999999</v>
      </c>
      <c r="DC10" s="2">
        <f>1/1000000*SUM(Pellets!DC$16:DN$16)</f>
        <v>2.5477319999999999</v>
      </c>
      <c r="DD10" s="2">
        <f>1/1000000*SUM(Pellets!DD$16:DO$16)</f>
        <v>2.596203</v>
      </c>
      <c r="DE10" s="2">
        <f>1/1000000*SUM(Pellets!DE$16:DP$16)</f>
        <v>2.1330709999999997</v>
      </c>
      <c r="DF10" s="2">
        <f>1/1000000*SUM(Pellets!DF$16:DQ$16)</f>
        <v>1.657041</v>
      </c>
      <c r="DG10" s="2">
        <f>1/1000000*SUM(Pellets!DG$16:DR$16)</f>
        <v>1.5287649999999999</v>
      </c>
      <c r="DH10" s="2">
        <f>1/1000000*SUM(Pellets!DH$16:DS$16)</f>
        <v>1.488945</v>
      </c>
      <c r="DI10" s="2">
        <f>1/1000000*SUM(Pellets!DI$16:DT$16)</f>
        <v>1.024216</v>
      </c>
      <c r="DJ10" s="2">
        <f>1/1000000*SUM(Pellets!DJ$16:DU$16)</f>
        <v>0.99026199999999998</v>
      </c>
      <c r="DK10" s="2">
        <f>1/1000000*SUM(Pellets!DK$16:DV$16)</f>
        <v>0.52465799999999996</v>
      </c>
      <c r="DL10" s="2">
        <f>1/1000000*SUM(Pellets!DL$16:DW$16)</f>
        <v>0.50977399999999995</v>
      </c>
      <c r="DM10" s="2">
        <f>1/1000000*SUM(Pellets!DM$16:DX$16)</f>
        <v>0.51997799999999994</v>
      </c>
      <c r="DN10" s="2">
        <f>1/1000000*SUM(Pellets!DN$16:DY$16)</f>
        <v>0.45191399999999998</v>
      </c>
      <c r="DO10" s="2">
        <f>1/1000000*SUM(Pellets!DO$16:DZ$16)</f>
        <v>0.50013399999999997</v>
      </c>
      <c r="DP10" s="2">
        <f>1/1000000*SUM(Pellets!DP$16:EA$16)</f>
        <v>0.42982599999999999</v>
      </c>
      <c r="DQ10" s="2">
        <f>1/1000000*SUM(Pellets!DQ$16:EB$16)</f>
        <v>0.39496999999999999</v>
      </c>
      <c r="DR10" s="2">
        <f>1/1000000*SUM(Pellets!DR$16:EC$16)</f>
        <v>0.38856199999999996</v>
      </c>
      <c r="DS10" s="2">
        <f>1/1000000*SUM(Pellets!DS$16:ED$16)</f>
        <v>0.46044199999999996</v>
      </c>
      <c r="DT10" s="2">
        <f>1/1000000*SUM(Pellets!DT$16:EE$16)</f>
        <v>0.56652899999999995</v>
      </c>
      <c r="DU10" s="2">
        <f>1/1000000*SUM(Pellets!DU$16:EF$16)</f>
        <v>0.67610899999999996</v>
      </c>
      <c r="DV10" s="2">
        <f>1/1000000*SUM(Pellets!DV$16:EG$16)</f>
        <v>0.82546199999999992</v>
      </c>
      <c r="DW10" s="2">
        <f>1/1000000*SUM(Pellets!DW$16:EH$16)</f>
        <v>0.96943699999999999</v>
      </c>
      <c r="DX10" s="2">
        <f>1/1000000*SUM(Pellets!DX$16:EI$16)</f>
        <v>0.98082499999999995</v>
      </c>
      <c r="DY10" s="2">
        <f>1/1000000*SUM(Pellets!DY$16:EJ$16)</f>
        <v>1.0988089999999999</v>
      </c>
      <c r="DZ10" s="2">
        <f>1/1000000*SUM(Pellets!DZ$16:EK$16)</f>
        <v>1.174455</v>
      </c>
      <c r="EA10" s="2">
        <f>1/1000000*SUM(Pellets!EA$16:EL$16)</f>
        <v>1.274265</v>
      </c>
      <c r="EB10" s="2">
        <f>1/1000000*SUM(Pellets!EB$16:EM$16)</f>
        <v>1.362959</v>
      </c>
      <c r="EC10" s="2">
        <f>1/1000000*SUM(Pellets!EC$16:EN$16)</f>
        <v>1.6660469999999998</v>
      </c>
      <c r="ED10" s="2">
        <f>1/1000000*SUM(Pellets!ED$16:EO$16)</f>
        <v>1.7446349999999999</v>
      </c>
      <c r="EE10" s="2">
        <f>1/1000000*SUM(Pellets!EE$16:EP$16)</f>
        <v>1.9797699999999998</v>
      </c>
      <c r="EF10" s="2">
        <f>1/1000000*SUM(Pellets!EF$16:EQ$16)</f>
        <v>2.0792109999999999</v>
      </c>
      <c r="EG10" s="2">
        <f>1/1000000*SUM(Pellets!EG$16:ER$16)</f>
        <v>2.277685</v>
      </c>
      <c r="EH10" s="2">
        <f>1/1000000*SUM(Pellets!EH$16:ES$16)</f>
        <v>2.281056</v>
      </c>
      <c r="EI10" s="2">
        <f>1/1000000*SUM(Pellets!EI$16:ET$16)</f>
        <v>2.262581</v>
      </c>
      <c r="EJ10" s="2">
        <f>1/1000000*SUM(Pellets!EJ$16:EU$16)</f>
        <v>2.5457000000000001</v>
      </c>
      <c r="EK10" s="2">
        <f>1/1000000*SUM(Pellets!EK$16:EV$16)</f>
        <v>2.6589860000000001</v>
      </c>
      <c r="EL10" s="2">
        <f>1/1000000*SUM(Pellets!EL$16:EW$16)</f>
        <v>3.2340299999999997</v>
      </c>
      <c r="EM10" s="2">
        <f>1/1000000*SUM(Pellets!EM$16:EX$16)</f>
        <v>4.5421740000000002</v>
      </c>
      <c r="EN10" s="2">
        <f>1/1000000*SUM(Pellets!EN$16:EY$16)</f>
        <v>5.3441939999999999</v>
      </c>
      <c r="EO10" s="2">
        <f>1/1000000*SUM(Pellets!EO$16:EZ$16)</f>
        <v>5.1497079999999995</v>
      </c>
      <c r="EP10" s="2">
        <f>1/1000000*SUM(Pellets!EP$16:FA$16)</f>
        <v>5.1285479999999994</v>
      </c>
      <c r="EQ10" s="2">
        <f>1/1000000*SUM(Pellets!EQ$16:FB$16)</f>
        <v>4.8654349999999997</v>
      </c>
      <c r="ER10" s="2">
        <f>1/1000000*SUM(Pellets!ER$16:FC$16)</f>
        <v>4.6837299999999997</v>
      </c>
      <c r="ES10" s="2">
        <f>1/1000000*SUM(Pellets!ES$16:FD$16)</f>
        <v>5.0979899999999994</v>
      </c>
      <c r="ET10" s="2">
        <f>1/1000000*SUM(Pellets!ET$16:FE$16)</f>
        <v>4.9957849999999997</v>
      </c>
      <c r="EU10" s="2">
        <f>1/1000000*SUM(Pellets!EU$16:FF$16)</f>
        <v>4.9547279999999994</v>
      </c>
      <c r="EV10" s="2">
        <f>1/1000000*SUM(Pellets!EV$16:FG$16)</f>
        <v>4.6827959999999997</v>
      </c>
      <c r="EW10" s="2">
        <f>1/1000000*SUM(Pellets!EW$16:FH$16)</f>
        <v>4.5045570000000001</v>
      </c>
      <c r="EX10" s="2">
        <f>1/1000000*SUM(Pellets!EX$16:FI$16)</f>
        <v>3.957109</v>
      </c>
      <c r="EY10" s="2">
        <f>1/1000000*SUM(Pellets!EY$16:FJ$16)</f>
        <v>2.5225119999999999</v>
      </c>
      <c r="EZ10" s="2">
        <f>1/1000000*SUM(Pellets!EZ$16:FK$16)</f>
        <v>1.732216</v>
      </c>
      <c r="FA10" s="2">
        <f>1/1000000*SUM(Pellets!FA$16:FL$16)</f>
        <v>1.7832399999999999</v>
      </c>
      <c r="FB10" s="2">
        <f>1/1000000*SUM(Pellets!FB$16:FM$16)</f>
        <v>1.7525029999999999</v>
      </c>
      <c r="FC10" s="2">
        <f>1/1000000*SUM(Pellets!FC$16:FN$16)</f>
        <v>1.7355479999999999</v>
      </c>
      <c r="FD10" s="2">
        <f>1/1000000*SUM(Pellets!FD$16:FO$16)</f>
        <v>1.7170139999999998</v>
      </c>
      <c r="FE10" s="2">
        <f>1/1000000*SUM(Pellets!FE$16:FP$16)</f>
        <v>0.98955699999999991</v>
      </c>
      <c r="FF10" s="2">
        <f>1/1000000*SUM(Pellets!FF$16:FQ$16)</f>
        <v>0.94208599999999998</v>
      </c>
      <c r="FG10" s="2">
        <f>1/1000000*SUM(Pellets!FG$16:FR$16)</f>
        <v>0.89766399999999991</v>
      </c>
      <c r="FH10" s="2">
        <f>1/1000000*SUM(Pellets!FH$16:FS$16)</f>
        <v>0.87871899999999992</v>
      </c>
      <c r="FI10" s="2">
        <f>1/1000000*SUM(Pellets!FI$16:FT$16)</f>
        <v>0.77415800000000001</v>
      </c>
      <c r="FJ10" s="2">
        <f>1/1000000*SUM(Pellets!FJ$16:FU$16)</f>
        <v>0.67156300000000002</v>
      </c>
      <c r="FK10" s="2">
        <f>1/1000000*SUM(Pellets!FK$16:FV$16)</f>
        <v>0.62954999999999994</v>
      </c>
      <c r="FL10" s="2">
        <f>1/1000000*SUM(Pellets!FL$16:FW$16)</f>
        <v>0.49273499999999998</v>
      </c>
      <c r="FM10" s="2">
        <f>1/1000000*SUM(Pellets!FM$16:FX$16)</f>
        <v>0.300201</v>
      </c>
      <c r="FN10" s="2">
        <f>1/1000000*SUM(Pellets!FN$16:FY$16)</f>
        <v>0.24621799999999999</v>
      </c>
    </row>
    <row r="11" spans="1:170">
      <c r="A11" t="str">
        <f>Pellets!A$20</f>
        <v>Italy</v>
      </c>
      <c r="B11" s="2">
        <f>1/1000000*SUM(Pellets!B$20:M$20)</f>
        <v>8.0467719999999989</v>
      </c>
      <c r="C11" s="2">
        <f>1/1000000*SUM(Pellets!C$20:N$20)</f>
        <v>9.0202609999999996</v>
      </c>
      <c r="D11" s="2">
        <f>1/1000000*SUM(Pellets!D$20:O$20)</f>
        <v>9.9276149999999994</v>
      </c>
      <c r="E11" s="2">
        <f>1/1000000*SUM(Pellets!E$20:P$20)</f>
        <v>10.653359999999999</v>
      </c>
      <c r="F11" s="2">
        <f>1/1000000*SUM(Pellets!F$20:Q$20)</f>
        <v>11.662587</v>
      </c>
      <c r="G11" s="2">
        <f>1/1000000*SUM(Pellets!G$20:R$20)</f>
        <v>12.779933999999999</v>
      </c>
      <c r="H11" s="2">
        <f>1/1000000*SUM(Pellets!H$20:S$20)</f>
        <v>14.163338999999999</v>
      </c>
      <c r="I11" s="2">
        <f>1/1000000*SUM(Pellets!I$20:T$20)</f>
        <v>15.658541</v>
      </c>
      <c r="J11" s="2">
        <f>1/1000000*SUM(Pellets!J$20:U$20)</f>
        <v>16.20251</v>
      </c>
      <c r="K11" s="2">
        <f>1/1000000*SUM(Pellets!K$20:V$20)</f>
        <v>16.687009</v>
      </c>
      <c r="L11" s="2">
        <f>1/1000000*SUM(Pellets!L$20:W$20)</f>
        <v>17.157889999999998</v>
      </c>
      <c r="M11" s="2">
        <f>1/1000000*SUM(Pellets!M$20:X$20)</f>
        <v>17.136122</v>
      </c>
      <c r="N11" s="2">
        <f>1/1000000*SUM(Pellets!N$20:Y$20)</f>
        <v>17.555215</v>
      </c>
      <c r="O11" s="2">
        <f>1/1000000*SUM(Pellets!O$20:Z$20)</f>
        <v>17.697132</v>
      </c>
      <c r="P11" s="2">
        <f>1/1000000*SUM(Pellets!P$20:AA$20)</f>
        <v>18.345858</v>
      </c>
      <c r="Q11" s="2">
        <f>1/1000000*SUM(Pellets!Q$20:AB$20)</f>
        <v>18.267621999999999</v>
      </c>
      <c r="R11" s="2">
        <f>1/1000000*SUM(Pellets!R$20:AC$20)</f>
        <v>17.915029000000001</v>
      </c>
      <c r="S11" s="2">
        <f>1/1000000*SUM(Pellets!S$20:AD$20)</f>
        <v>18.028744</v>
      </c>
      <c r="T11" s="2">
        <f>1/1000000*SUM(Pellets!T$20:AE$20)</f>
        <v>18.028286999999999</v>
      </c>
      <c r="U11" s="2">
        <f>1/1000000*SUM(Pellets!U$20:AF$20)</f>
        <v>18.100252999999999</v>
      </c>
      <c r="V11" s="2">
        <f>1/1000000*SUM(Pellets!V$20:AG$20)</f>
        <v>18.215681999999997</v>
      </c>
      <c r="W11" s="2">
        <f>1/1000000*SUM(Pellets!W$20:AH$20)</f>
        <v>19.397541999999998</v>
      </c>
      <c r="X11" s="2">
        <f>1/1000000*SUM(Pellets!X$20:AI$20)</f>
        <v>20.332649</v>
      </c>
      <c r="Y11" s="2">
        <f>1/1000000*SUM(Pellets!Y$20:AJ$20)</f>
        <v>21.316199999999998</v>
      </c>
      <c r="Z11" s="2">
        <f>1/1000000*SUM(Pellets!Z$20:AK$20)</f>
        <v>21.636154999999999</v>
      </c>
      <c r="AA11" s="2">
        <f>1/1000000*SUM(Pellets!AA$20:AL$20)</f>
        <v>22.363191</v>
      </c>
      <c r="AB11" s="2">
        <f>1/1000000*SUM(Pellets!AB$20:AM$20)</f>
        <v>22.431898999999998</v>
      </c>
      <c r="AC11" s="2">
        <f>1/1000000*SUM(Pellets!AC$20:AN$20)</f>
        <v>23.604330999999998</v>
      </c>
      <c r="AD11" s="2">
        <f>1/1000000*SUM(Pellets!AD$20:AO$20)</f>
        <v>24.139810000000001</v>
      </c>
      <c r="AE11" s="2">
        <f>1/1000000*SUM(Pellets!AE$20:AP$20)</f>
        <v>24.456242</v>
      </c>
      <c r="AF11" s="2">
        <f>1/1000000*SUM(Pellets!AF$20:AQ$20)</f>
        <v>24.733262999999997</v>
      </c>
      <c r="AG11" s="2">
        <f>1/1000000*SUM(Pellets!AG$20:AR$20)</f>
        <v>25.566867999999999</v>
      </c>
      <c r="AH11" s="2">
        <f>1/1000000*SUM(Pellets!AH$20:AS$20)</f>
        <v>26.129277999999999</v>
      </c>
      <c r="AI11" s="2">
        <f>1/1000000*SUM(Pellets!AI$20:AT$20)</f>
        <v>26.137014999999998</v>
      </c>
      <c r="AJ11" s="2">
        <f>1/1000000*SUM(Pellets!AJ$20:AU$20)</f>
        <v>27.191004</v>
      </c>
      <c r="AK11" s="2">
        <f>1/1000000*SUM(Pellets!AK$20:AV$20)</f>
        <v>27.930515</v>
      </c>
      <c r="AL11" s="2">
        <f>1/1000000*SUM(Pellets!AL$20:AW$20)</f>
        <v>28.244758999999998</v>
      </c>
      <c r="AM11" s="2">
        <f>1/1000000*SUM(Pellets!AM$20:AX$20)</f>
        <v>29.066792999999997</v>
      </c>
      <c r="AN11" s="2">
        <f>1/1000000*SUM(Pellets!AN$20:AY$20)</f>
        <v>29.088875999999999</v>
      </c>
      <c r="AO11" s="2">
        <f>1/1000000*SUM(Pellets!AO$20:AZ$20)</f>
        <v>28.687048999999998</v>
      </c>
      <c r="AP11" s="2">
        <f>1/1000000*SUM(Pellets!AP$20:BA$20)</f>
        <v>29.472645</v>
      </c>
      <c r="AQ11" s="2">
        <f>1/1000000*SUM(Pellets!AQ$20:BB$20)</f>
        <v>30.498020999999998</v>
      </c>
      <c r="AR11" s="2">
        <f>1/1000000*SUM(Pellets!AR$20:BC$20)</f>
        <v>31.512348999999997</v>
      </c>
      <c r="AS11" s="2">
        <f>1/1000000*SUM(Pellets!AS$20:BD$20)</f>
        <v>32.145234000000002</v>
      </c>
      <c r="AT11" s="2">
        <f>1/1000000*SUM(Pellets!AT$20:BE$20)</f>
        <v>31.797034</v>
      </c>
      <c r="AU11" s="2">
        <f>1/1000000*SUM(Pellets!AU$20:BF$20)</f>
        <v>32.38523</v>
      </c>
      <c r="AV11" s="2">
        <f>1/1000000*SUM(Pellets!AV$20:BG$20)</f>
        <v>31.913307</v>
      </c>
      <c r="AW11" s="2">
        <f>1/1000000*SUM(Pellets!AW$20:BH$20)</f>
        <v>31.177298999999998</v>
      </c>
      <c r="AX11" s="2">
        <f>1/1000000*SUM(Pellets!AX$20:BI$20)</f>
        <v>31.12725</v>
      </c>
      <c r="AY11" s="2">
        <f>1/1000000*SUM(Pellets!AY$20:BJ$20)</f>
        <v>30.570685999999998</v>
      </c>
      <c r="AZ11" s="2">
        <f>1/1000000*SUM(Pellets!AZ$20:BK$20)</f>
        <v>30.039320999999997</v>
      </c>
      <c r="BA11" s="2">
        <f>1/1000000*SUM(Pellets!BA$20:BL$20)</f>
        <v>29.269445999999999</v>
      </c>
      <c r="BB11" s="2">
        <f>1/1000000*SUM(Pellets!BB$20:BM$20)</f>
        <v>28.189010999999997</v>
      </c>
      <c r="BC11" s="2">
        <f>1/1000000*SUM(Pellets!BC$20:BN$20)</f>
        <v>26.981154999999998</v>
      </c>
      <c r="BD11" s="2">
        <f>1/1000000*SUM(Pellets!BD$20:BO$20)</f>
        <v>26.416696999999999</v>
      </c>
      <c r="BE11" s="2">
        <f>1/1000000*SUM(Pellets!BE$20:BP$20)</f>
        <v>25.821325999999999</v>
      </c>
      <c r="BF11" s="2">
        <f>1/1000000*SUM(Pellets!BF$20:BQ$20)</f>
        <v>26.232139</v>
      </c>
      <c r="BG11" s="2">
        <f>1/1000000*SUM(Pellets!BG$20:BR$20)</f>
        <v>25.635538</v>
      </c>
      <c r="BH11" s="2">
        <f>1/1000000*SUM(Pellets!BH$20:BS$20)</f>
        <v>25.17745</v>
      </c>
      <c r="BI11" s="2">
        <f>1/1000000*SUM(Pellets!BI$20:BT$20)</f>
        <v>24.387271999999999</v>
      </c>
      <c r="BJ11" s="2">
        <f>1/1000000*SUM(Pellets!BJ$20:BU$20)</f>
        <v>24.345540999999997</v>
      </c>
      <c r="BK11" s="2">
        <f>1/1000000*SUM(Pellets!BK$20:BV$20)</f>
        <v>23.558088999999999</v>
      </c>
      <c r="BL11" s="2">
        <f>1/1000000*SUM(Pellets!BL$20:BW$20)</f>
        <v>23.334192999999999</v>
      </c>
      <c r="BM11" s="2">
        <f>1/1000000*SUM(Pellets!BM$20:BX$20)</f>
        <v>23.702482</v>
      </c>
      <c r="BN11" s="2">
        <f>1/1000000*SUM(Pellets!BN$20:BY$20)</f>
        <v>23.922293</v>
      </c>
      <c r="BO11" s="2">
        <f>1/1000000*SUM(Pellets!BO$20:BZ$20)</f>
        <v>23.824849</v>
      </c>
      <c r="BP11" s="2">
        <f>1/1000000*SUM(Pellets!BP$20:CA$20)</f>
        <v>22.925591000000001</v>
      </c>
      <c r="BQ11" s="2">
        <f>1/1000000*SUM(Pellets!BQ$20:CB$20)</f>
        <v>21.672948999999999</v>
      </c>
      <c r="BR11" s="2">
        <f>1/1000000*SUM(Pellets!BR$20:CC$20)</f>
        <v>20.903134999999999</v>
      </c>
      <c r="BS11" s="2">
        <f>1/1000000*SUM(Pellets!BS$20:CD$20)</f>
        <v>20.499881999999999</v>
      </c>
      <c r="BT11" s="2">
        <f>1/1000000*SUM(Pellets!BT$20:CE$20)</f>
        <v>20.306251</v>
      </c>
      <c r="BU11" s="2">
        <f>1/1000000*SUM(Pellets!BU$20:CF$20)</f>
        <v>20.895693999999999</v>
      </c>
      <c r="BV11" s="2">
        <f>1/1000000*SUM(Pellets!BV$20:CG$20)</f>
        <v>21.188765999999998</v>
      </c>
      <c r="BW11" s="2">
        <f>1/1000000*SUM(Pellets!BW$20:CH$20)</f>
        <v>21.832411999999998</v>
      </c>
      <c r="BX11" s="2">
        <f>1/1000000*SUM(Pellets!BX$20:CI$20)</f>
        <v>22.696376999999998</v>
      </c>
      <c r="BY11" s="2">
        <f>1/1000000*SUM(Pellets!BY$20:CJ$20)</f>
        <v>22.826445</v>
      </c>
      <c r="BZ11" s="2">
        <f>1/1000000*SUM(Pellets!BZ$20:CK$20)</f>
        <v>22.93045</v>
      </c>
      <c r="CA11" s="2">
        <f>1/1000000*SUM(Pellets!CA$20:CL$20)</f>
        <v>23.543340000000001</v>
      </c>
      <c r="CB11" s="2">
        <f>1/1000000*SUM(Pellets!CB$20:CM$20)</f>
        <v>24.219093999999998</v>
      </c>
      <c r="CC11" s="2">
        <f>1/1000000*SUM(Pellets!CC$20:CN$20)</f>
        <v>25.435738000000001</v>
      </c>
      <c r="CD11" s="2">
        <f>1/1000000*SUM(Pellets!CD$20:CO$20)</f>
        <v>26.610873999999999</v>
      </c>
      <c r="CE11" s="2">
        <f>1/1000000*SUM(Pellets!CE$20:CP$20)</f>
        <v>27.010897999999997</v>
      </c>
      <c r="CF11" s="2">
        <f>1/1000000*SUM(Pellets!CF$20:CQ$20)</f>
        <v>27.48828</v>
      </c>
      <c r="CG11" s="2">
        <f>1/1000000*SUM(Pellets!CG$20:CR$20)</f>
        <v>27.910772999999999</v>
      </c>
      <c r="CH11" s="2">
        <f>1/1000000*SUM(Pellets!CH$20:CS$20)</f>
        <v>28.421571</v>
      </c>
      <c r="CI11" s="2">
        <f>1/1000000*SUM(Pellets!CI$20:CT$20)</f>
        <v>29.16367</v>
      </c>
      <c r="CJ11" s="2">
        <f>1/1000000*SUM(Pellets!CJ$20:CU$20)</f>
        <v>29.285829</v>
      </c>
      <c r="CK11" s="2">
        <f>1/1000000*SUM(Pellets!CK$20:CV$20)</f>
        <v>30.284272999999999</v>
      </c>
      <c r="CL11" s="2">
        <f>1/1000000*SUM(Pellets!CL$20:CW$20)</f>
        <v>31.064907999999999</v>
      </c>
      <c r="CM11" s="2">
        <f>1/1000000*SUM(Pellets!CM$20:CX$20)</f>
        <v>31.200754</v>
      </c>
      <c r="CN11" s="2">
        <f>1/1000000*SUM(Pellets!CN$20:CY$20)</f>
        <v>31.969228999999999</v>
      </c>
      <c r="CO11" s="2">
        <f>1/1000000*SUM(Pellets!CO$20:CZ$20)</f>
        <v>32.818004999999999</v>
      </c>
      <c r="CP11" s="2">
        <f>1/1000000*SUM(Pellets!CP$20:DA$20)</f>
        <v>33.289474999999996</v>
      </c>
      <c r="CQ11" s="2">
        <f>1/1000000*SUM(Pellets!CQ$20:DB$20)</f>
        <v>34.223852000000001</v>
      </c>
      <c r="CR11" s="2">
        <f>1/1000000*SUM(Pellets!CR$20:DC$20)</f>
        <v>36.109474999999996</v>
      </c>
      <c r="CS11" s="2">
        <f>1/1000000*SUM(Pellets!CS$20:DD$20)</f>
        <v>37.856969999999997</v>
      </c>
      <c r="CT11" s="2">
        <f>1/1000000*SUM(Pellets!CT$20:DE$20)</f>
        <v>39.201242000000001</v>
      </c>
      <c r="CU11" s="2">
        <f>1/1000000*SUM(Pellets!CU$20:DF$20)</f>
        <v>40.554071999999998</v>
      </c>
      <c r="CV11" s="2">
        <f>1/1000000*SUM(Pellets!CV$20:DG$20)</f>
        <v>41.293213999999999</v>
      </c>
      <c r="CW11" s="2">
        <f>1/1000000*SUM(Pellets!CW$20:DH$20)</f>
        <v>40.767927</v>
      </c>
      <c r="CX11" s="2">
        <f>1/1000000*SUM(Pellets!CX$20:DI$20)</f>
        <v>41.676902999999996</v>
      </c>
      <c r="CY11" s="2">
        <f>1/1000000*SUM(Pellets!CY$20:DJ$20)</f>
        <v>43.237248999999998</v>
      </c>
      <c r="CZ11" s="2">
        <f>1/1000000*SUM(Pellets!CZ$20:DK$20)</f>
        <v>43.595666999999999</v>
      </c>
      <c r="DA11" s="2">
        <f>1/1000000*SUM(Pellets!DA$20:DL$20)</f>
        <v>44.472580999999998</v>
      </c>
      <c r="DB11" s="2">
        <f>1/1000000*SUM(Pellets!DB$20:DM$20)</f>
        <v>45.022255000000001</v>
      </c>
      <c r="DC11" s="2">
        <f>1/1000000*SUM(Pellets!DC$20:DN$20)</f>
        <v>46.102370000000001</v>
      </c>
      <c r="DD11" s="2">
        <f>1/1000000*SUM(Pellets!DD$20:DO$20)</f>
        <v>46.751545999999998</v>
      </c>
      <c r="DE11" s="2">
        <f>1/1000000*SUM(Pellets!DE$20:DP$20)</f>
        <v>46.461177999999997</v>
      </c>
      <c r="DF11" s="2">
        <f>1/1000000*SUM(Pellets!DF$20:DQ$20)</f>
        <v>46.165532999999996</v>
      </c>
      <c r="DG11" s="2">
        <f>1/1000000*SUM(Pellets!DG$20:DR$20)</f>
        <v>45.608726999999995</v>
      </c>
      <c r="DH11" s="2">
        <f>1/1000000*SUM(Pellets!DH$20:DS$20)</f>
        <v>44.563665999999998</v>
      </c>
      <c r="DI11" s="2">
        <f>1/1000000*SUM(Pellets!DI$20:DT$20)</f>
        <v>44.433538999999996</v>
      </c>
      <c r="DJ11" s="2">
        <f>1/1000000*SUM(Pellets!DJ$20:DU$20)</f>
        <v>44.038136999999999</v>
      </c>
      <c r="DK11" s="2">
        <f>1/1000000*SUM(Pellets!DK$20:DV$20)</f>
        <v>42.99915</v>
      </c>
      <c r="DL11" s="2">
        <f>1/1000000*SUM(Pellets!DL$20:DW$20)</f>
        <v>44.176519999999996</v>
      </c>
      <c r="DM11" s="2">
        <f>1/1000000*SUM(Pellets!DM$20:DX$20)</f>
        <v>44.331460999999997</v>
      </c>
      <c r="DN11" s="2">
        <f>1/1000000*SUM(Pellets!DN$20:DY$20)</f>
        <v>44.453550999999997</v>
      </c>
      <c r="DO11" s="2">
        <f>1/1000000*SUM(Pellets!DO$20:DZ$20)</f>
        <v>43.869492999999999</v>
      </c>
      <c r="DP11" s="2">
        <f>1/1000000*SUM(Pellets!DP$20:EA$20)</f>
        <v>43.773958999999998</v>
      </c>
      <c r="DQ11" s="2">
        <f>1/1000000*SUM(Pellets!DQ$20:EB$20)</f>
        <v>43.873967</v>
      </c>
      <c r="DR11" s="2">
        <f>1/1000000*SUM(Pellets!DR$20:EC$20)</f>
        <v>43.688738000000001</v>
      </c>
      <c r="DS11" s="2">
        <f>1/1000000*SUM(Pellets!DS$20:ED$20)</f>
        <v>43.588464999999999</v>
      </c>
      <c r="DT11" s="2">
        <f>1/1000000*SUM(Pellets!DT$20:EE$20)</f>
        <v>44.916567999999998</v>
      </c>
      <c r="DU11" s="2">
        <f>1/1000000*SUM(Pellets!DU$20:EF$20)</f>
        <v>45.800537999999996</v>
      </c>
      <c r="DV11" s="2">
        <f>1/1000000*SUM(Pellets!DV$20:EG$20)</f>
        <v>46.847369</v>
      </c>
      <c r="DW11" s="2">
        <f>1/1000000*SUM(Pellets!DW$20:EH$20)</f>
        <v>48.392285000000001</v>
      </c>
      <c r="DX11" s="2">
        <f>1/1000000*SUM(Pellets!DX$20:EI$20)</f>
        <v>47.660559999999997</v>
      </c>
      <c r="DY11" s="2">
        <f>1/1000000*SUM(Pellets!DY$20:EJ$20)</f>
        <v>46.954426999999995</v>
      </c>
      <c r="DZ11" s="2">
        <f>1/1000000*SUM(Pellets!DZ$20:EK$20)</f>
        <v>47.006259999999997</v>
      </c>
      <c r="EA11" s="2">
        <f>1/1000000*SUM(Pellets!EA$20:EL$20)</f>
        <v>46.751570000000001</v>
      </c>
      <c r="EB11" s="2">
        <f>1/1000000*SUM(Pellets!EB$20:EM$20)</f>
        <v>45.943010000000001</v>
      </c>
      <c r="EC11" s="2">
        <f>1/1000000*SUM(Pellets!EC$20:EN$20)</f>
        <v>46.177417999999996</v>
      </c>
      <c r="ED11" s="2">
        <f>1/1000000*SUM(Pellets!ED$20:EO$20)</f>
        <v>46.966471999999996</v>
      </c>
      <c r="EE11" s="2">
        <f>1/1000000*SUM(Pellets!EE$20:EP$20)</f>
        <v>47.871566999999999</v>
      </c>
      <c r="EF11" s="2">
        <f>1/1000000*SUM(Pellets!EF$20:EQ$20)</f>
        <v>49.086566999999995</v>
      </c>
      <c r="EG11" s="2">
        <f>1/1000000*SUM(Pellets!EG$20:ER$20)</f>
        <v>49.945225999999998</v>
      </c>
      <c r="EH11" s="2">
        <f>1/1000000*SUM(Pellets!EH$20:ES$20)</f>
        <v>48.581053999999995</v>
      </c>
      <c r="EI11" s="2">
        <f>1/1000000*SUM(Pellets!EI$20:ET$20)</f>
        <v>47.605273999999994</v>
      </c>
      <c r="EJ11" s="2">
        <f>1/1000000*SUM(Pellets!EJ$20:EU$20)</f>
        <v>48.278250999999997</v>
      </c>
      <c r="EK11" s="2">
        <f>1/1000000*SUM(Pellets!EK$20:EV$20)</f>
        <v>49.429894999999995</v>
      </c>
      <c r="EL11" s="2">
        <f>1/1000000*SUM(Pellets!EL$20:EW$20)</f>
        <v>50.411068</v>
      </c>
      <c r="EM11" s="2">
        <f>1/1000000*SUM(Pellets!EM$20:EX$20)</f>
        <v>52.916990999999996</v>
      </c>
      <c r="EN11" s="2">
        <f>1/1000000*SUM(Pellets!EN$20:EY$20)</f>
        <v>54.159472999999998</v>
      </c>
      <c r="EO11" s="2">
        <f>1/1000000*SUM(Pellets!EO$20:EZ$20)</f>
        <v>52.764555999999999</v>
      </c>
      <c r="EP11" s="2">
        <f>1/1000000*SUM(Pellets!EP$20:FA$20)</f>
        <v>50.899651999999996</v>
      </c>
      <c r="EQ11" s="2">
        <f>1/1000000*SUM(Pellets!EQ$20:FB$20)</f>
        <v>47.888936999999999</v>
      </c>
      <c r="ER11" s="2">
        <f>1/1000000*SUM(Pellets!ER$20:FC$20)</f>
        <v>45.533068999999998</v>
      </c>
      <c r="ES11" s="2">
        <f>1/1000000*SUM(Pellets!ES$20:FD$20)</f>
        <v>43.465776999999996</v>
      </c>
      <c r="ET11" s="2">
        <f>1/1000000*SUM(Pellets!ET$20:FE$20)</f>
        <v>43.591318999999999</v>
      </c>
      <c r="EU11" s="2">
        <f>1/1000000*SUM(Pellets!EU$20:FF$20)</f>
        <v>43.363797999999996</v>
      </c>
      <c r="EV11" s="2">
        <f>1/1000000*SUM(Pellets!EV$20:FG$20)</f>
        <v>41.965246</v>
      </c>
      <c r="EW11" s="2">
        <f>1/1000000*SUM(Pellets!EW$20:FH$20)</f>
        <v>40.640474999999995</v>
      </c>
      <c r="EX11" s="2">
        <f>1/1000000*SUM(Pellets!EX$20:FI$20)</f>
        <v>37.994962999999998</v>
      </c>
      <c r="EY11" s="2">
        <f>1/1000000*SUM(Pellets!EY$20:FJ$20)</f>
        <v>34.439354999999999</v>
      </c>
      <c r="EZ11" s="2">
        <f>1/1000000*SUM(Pellets!EZ$20:FK$20)</f>
        <v>30.591918999999997</v>
      </c>
      <c r="FA11" s="2">
        <f>1/1000000*SUM(Pellets!FA$20:FL$20)</f>
        <v>28.723609999999997</v>
      </c>
      <c r="FB11" s="2">
        <f>1/1000000*SUM(Pellets!FB$20:FM$20)</f>
        <v>27.242080999999999</v>
      </c>
      <c r="FC11" s="2">
        <f>1/1000000*SUM(Pellets!FC$20:FN$20)</f>
        <v>26.729758999999998</v>
      </c>
      <c r="FD11" s="2">
        <f>1/1000000*SUM(Pellets!FD$20:FO$20)</f>
        <v>25.641995999999999</v>
      </c>
      <c r="FE11" s="2">
        <f>1/1000000*SUM(Pellets!FE$20:FP$20)</f>
        <v>25.072818999999999</v>
      </c>
      <c r="FF11" s="2">
        <f>1/1000000*SUM(Pellets!FF$20:FQ$20)</f>
        <v>23.212987999999999</v>
      </c>
      <c r="FG11" s="2">
        <f>1/1000000*SUM(Pellets!FG$20:FR$20)</f>
        <v>20.581381999999998</v>
      </c>
      <c r="FH11" s="2">
        <f>1/1000000*SUM(Pellets!FH$20:FS$20)</f>
        <v>17.899488999999999</v>
      </c>
      <c r="FI11" s="2">
        <f>1/1000000*SUM(Pellets!FI$20:FT$20)</f>
        <v>15.292304999999999</v>
      </c>
      <c r="FJ11" s="2">
        <f>1/1000000*SUM(Pellets!FJ$20:FU$20)</f>
        <v>13.464539</v>
      </c>
      <c r="FK11" s="2">
        <f>1/1000000*SUM(Pellets!FK$20:FV$20)</f>
        <v>11.396250999999999</v>
      </c>
      <c r="FL11" s="2">
        <f>1/1000000*SUM(Pellets!FL$20:FW$20)</f>
        <v>9.8702529999999999</v>
      </c>
      <c r="FM11" s="2">
        <f>1/1000000*SUM(Pellets!FM$20:FX$20)</f>
        <v>8.3652069999999998</v>
      </c>
      <c r="FN11" s="2">
        <f>1/1000000*SUM(Pellets!FN$20:FY$20)</f>
        <v>7.2360720000000001</v>
      </c>
    </row>
    <row r="12" spans="1:170">
      <c r="A12" t="str">
        <f>Pellets!A$21</f>
        <v>Latvia</v>
      </c>
      <c r="B12" s="2">
        <f>1/1000000*SUM(Pellets!B$21:M$21)</f>
        <v>0.94089299999999998</v>
      </c>
      <c r="C12" s="2">
        <f>1/1000000*SUM(Pellets!C$21:N$21)</f>
        <v>0.924593</v>
      </c>
      <c r="D12" s="2">
        <f>1/1000000*SUM(Pellets!D$21:O$21)</f>
        <v>0.70177599999999996</v>
      </c>
      <c r="E12" s="2">
        <f>1/1000000*SUM(Pellets!E$21:P$21)</f>
        <v>0.70250999999999997</v>
      </c>
      <c r="F12" s="2">
        <f>1/1000000*SUM(Pellets!F$21:Q$21)</f>
        <v>0.55002499999999999</v>
      </c>
      <c r="G12" s="2">
        <f>1/1000000*SUM(Pellets!G$21:R$21)</f>
        <v>0.72189499999999995</v>
      </c>
      <c r="H12" s="2">
        <f>1/1000000*SUM(Pellets!H$21:S$21)</f>
        <v>0.77200599999999997</v>
      </c>
      <c r="I12" s="2">
        <f>1/1000000*SUM(Pellets!I$21:T$21)</f>
        <v>1.0484249999999999</v>
      </c>
      <c r="J12" s="2">
        <f>1/1000000*SUM(Pellets!J$21:U$21)</f>
        <v>1.06223</v>
      </c>
      <c r="K12" s="2">
        <f>1/1000000*SUM(Pellets!K$21:V$21)</f>
        <v>1.0661659999999999</v>
      </c>
      <c r="L12" s="2">
        <f>1/1000000*SUM(Pellets!L$21:W$21)</f>
        <v>1.038681</v>
      </c>
      <c r="M12" s="2">
        <f>1/1000000*SUM(Pellets!M$21:X$21)</f>
        <v>1.016918</v>
      </c>
      <c r="N12" s="2">
        <f>1/1000000*SUM(Pellets!N$21:Y$21)</f>
        <v>0.81762499999999994</v>
      </c>
      <c r="O12" s="2">
        <f>1/1000000*SUM(Pellets!O$21:Z$21)</f>
        <v>0.81336699999999995</v>
      </c>
      <c r="P12" s="2">
        <f>1/1000000*SUM(Pellets!P$21:AA$21)</f>
        <v>0.81171499999999996</v>
      </c>
      <c r="Q12" s="2">
        <f>1/1000000*SUM(Pellets!Q$21:AB$21)</f>
        <v>0.76625899999999991</v>
      </c>
      <c r="R12" s="2">
        <f>1/1000000*SUM(Pellets!R$21:AC$21)</f>
        <v>0.69429599999999991</v>
      </c>
      <c r="S12" s="2">
        <f>1/1000000*SUM(Pellets!S$21:AD$21)</f>
        <v>0.47784799999999999</v>
      </c>
      <c r="T12" s="2">
        <f>1/1000000*SUM(Pellets!T$21:AE$21)</f>
        <v>0.414101</v>
      </c>
      <c r="U12" s="2">
        <f>1/1000000*SUM(Pellets!U$21:AF$21)</f>
        <v>0.14799999999999999</v>
      </c>
      <c r="V12" s="2">
        <f>1/1000000*SUM(Pellets!V$21:AG$21)</f>
        <v>0.14754899999999999</v>
      </c>
      <c r="W12" s="2">
        <f>1/1000000*SUM(Pellets!W$21:AH$21)</f>
        <v>0.134903</v>
      </c>
      <c r="X12" s="2">
        <f>1/1000000*SUM(Pellets!X$21:AI$21)</f>
        <v>0.12303499999999999</v>
      </c>
      <c r="Y12" s="2">
        <f>1/1000000*SUM(Pellets!Y$21:AJ$21)</f>
        <v>0.13474700000000001</v>
      </c>
      <c r="Z12" s="2">
        <f>1/1000000*SUM(Pellets!Z$21:AK$21)</f>
        <v>0.141011</v>
      </c>
      <c r="AA12" s="2">
        <f>1/1000000*SUM(Pellets!AA$21:AL$21)</f>
        <v>0.139517</v>
      </c>
      <c r="AB12" s="2">
        <f>1/1000000*SUM(Pellets!AB$21:AM$21)</f>
        <v>0.12731299999999998</v>
      </c>
      <c r="AC12" s="2">
        <f>1/1000000*SUM(Pellets!AC$21:AN$21)</f>
        <v>0.14240700000000001</v>
      </c>
      <c r="AD12" s="2">
        <f>1/1000000*SUM(Pellets!AD$21:AO$21)</f>
        <v>0.229298</v>
      </c>
      <c r="AE12" s="2">
        <f>1/1000000*SUM(Pellets!AE$21:AP$21)</f>
        <v>0.29244199999999998</v>
      </c>
      <c r="AF12" s="2">
        <f>1/1000000*SUM(Pellets!AF$21:AQ$21)</f>
        <v>0.35111399999999998</v>
      </c>
      <c r="AG12" s="2">
        <f>1/1000000*SUM(Pellets!AG$21:AR$21)</f>
        <v>0.39302199999999998</v>
      </c>
      <c r="AH12" s="2">
        <f>1/1000000*SUM(Pellets!AH$21:AS$21)</f>
        <v>0.41755199999999998</v>
      </c>
      <c r="AI12" s="2">
        <f>1/1000000*SUM(Pellets!AI$21:AT$21)</f>
        <v>0.45641399999999999</v>
      </c>
      <c r="AJ12" s="2">
        <f>1/1000000*SUM(Pellets!AJ$21:AU$21)</f>
        <v>0.88322099999999992</v>
      </c>
      <c r="AK12" s="2">
        <f>1/1000000*SUM(Pellets!AK$21:AV$21)</f>
        <v>0.91505700000000001</v>
      </c>
      <c r="AL12" s="2">
        <f>1/1000000*SUM(Pellets!AL$21:AW$21)</f>
        <v>0.99251899999999993</v>
      </c>
      <c r="AM12" s="2">
        <f>1/1000000*SUM(Pellets!AM$21:AX$21)</f>
        <v>1.0835969999999999</v>
      </c>
      <c r="AN12" s="2">
        <f>1/1000000*SUM(Pellets!AN$21:AY$21)</f>
        <v>1.1544319999999999</v>
      </c>
      <c r="AO12" s="2">
        <f>1/1000000*SUM(Pellets!AO$21:AZ$21)</f>
        <v>1.375607</v>
      </c>
      <c r="AP12" s="2">
        <f>1/1000000*SUM(Pellets!AP$21:BA$21)</f>
        <v>1.6926459999999999</v>
      </c>
      <c r="AQ12" s="2">
        <f>1/1000000*SUM(Pellets!AQ$21:BB$21)</f>
        <v>1.7936569999999998</v>
      </c>
      <c r="AR12" s="2">
        <f>1/1000000*SUM(Pellets!AR$21:BC$21)</f>
        <v>1.962839</v>
      </c>
      <c r="AS12" s="2">
        <f>1/1000000*SUM(Pellets!AS$21:BD$21)</f>
        <v>2.1304699999999999</v>
      </c>
      <c r="AT12" s="2">
        <f>1/1000000*SUM(Pellets!AT$21:BE$21)</f>
        <v>2.2246639999999998</v>
      </c>
      <c r="AU12" s="2">
        <f>1/1000000*SUM(Pellets!AU$21:BF$21)</f>
        <v>2.258737</v>
      </c>
      <c r="AV12" s="2">
        <f>1/1000000*SUM(Pellets!AV$21:BG$21)</f>
        <v>1.9942949999999999</v>
      </c>
      <c r="AW12" s="2">
        <f>1/1000000*SUM(Pellets!AW$21:BH$21)</f>
        <v>2.0238529999999999</v>
      </c>
      <c r="AX12" s="2">
        <f>1/1000000*SUM(Pellets!AX$21:BI$21)</f>
        <v>1.9604349999999999</v>
      </c>
      <c r="AY12" s="2">
        <f>1/1000000*SUM(Pellets!AY$21:BJ$21)</f>
        <v>1.9323409999999999</v>
      </c>
      <c r="AZ12" s="2">
        <f>1/1000000*SUM(Pellets!AZ$21:BK$21)</f>
        <v>1.882725</v>
      </c>
      <c r="BA12" s="2">
        <f>1/1000000*SUM(Pellets!BA$21:BL$21)</f>
        <v>1.7158529999999999</v>
      </c>
      <c r="BB12" s="2">
        <f>1/1000000*SUM(Pellets!BB$21:BM$21)</f>
        <v>1.4588599999999998</v>
      </c>
      <c r="BC12" s="2">
        <f>1/1000000*SUM(Pellets!BC$21:BN$21)</f>
        <v>1.5045059999999999</v>
      </c>
      <c r="BD12" s="2">
        <f>1/1000000*SUM(Pellets!BD$21:BO$21)</f>
        <v>1.6808019999999999</v>
      </c>
      <c r="BE12" s="2">
        <f>1/1000000*SUM(Pellets!BE$21:BP$21)</f>
        <v>1.566087</v>
      </c>
      <c r="BF12" s="2">
        <f>1/1000000*SUM(Pellets!BF$21:BQ$21)</f>
        <v>1.5897209999999999</v>
      </c>
      <c r="BG12" s="2">
        <f>1/1000000*SUM(Pellets!BG$21:BR$21)</f>
        <v>1.6486669999999999</v>
      </c>
      <c r="BH12" s="2">
        <f>1/1000000*SUM(Pellets!BH$21:BS$21)</f>
        <v>1.6022529999999999</v>
      </c>
      <c r="BI12" s="2">
        <f>1/1000000*SUM(Pellets!BI$21:BT$21)</f>
        <v>1.6142729999999998</v>
      </c>
      <c r="BJ12" s="2">
        <f>1/1000000*SUM(Pellets!BJ$21:BU$21)</f>
        <v>2.400747</v>
      </c>
      <c r="BK12" s="2">
        <f>1/1000000*SUM(Pellets!BK$21:BV$21)</f>
        <v>2.821447</v>
      </c>
      <c r="BL12" s="2">
        <f>1/1000000*SUM(Pellets!BL$21:BW$21)</f>
        <v>2.8904649999999998</v>
      </c>
      <c r="BM12" s="2">
        <f>1/1000000*SUM(Pellets!BM$21:BX$21)</f>
        <v>3.8599549999999998</v>
      </c>
      <c r="BN12" s="2">
        <f>1/1000000*SUM(Pellets!BN$21:BY$21)</f>
        <v>4.6910369999999997</v>
      </c>
      <c r="BO12" s="2">
        <f>1/1000000*SUM(Pellets!BO$21:BZ$21)</f>
        <v>5.3519160000000001</v>
      </c>
      <c r="BP12" s="2">
        <f>1/1000000*SUM(Pellets!BP$21:CA$21)</f>
        <v>5.2165529999999993</v>
      </c>
      <c r="BQ12" s="2">
        <f>1/1000000*SUM(Pellets!BQ$21:CB$21)</f>
        <v>5.1895280000000001</v>
      </c>
      <c r="BR12" s="2">
        <f>1/1000000*SUM(Pellets!BR$21:CC$21)</f>
        <v>5.1669900000000002</v>
      </c>
      <c r="BS12" s="2">
        <f>1/1000000*SUM(Pellets!BS$21:CD$21)</f>
        <v>5.2126919999999997</v>
      </c>
      <c r="BT12" s="2">
        <f>1/1000000*SUM(Pellets!BT$21:CE$21)</f>
        <v>5.2933899999999996</v>
      </c>
      <c r="BU12" s="2">
        <f>1/1000000*SUM(Pellets!BU$21:CF$21)</f>
        <v>5.3934689999999996</v>
      </c>
      <c r="BV12" s="2">
        <f>1/1000000*SUM(Pellets!BV$21:CG$21)</f>
        <v>6.4850469999999998</v>
      </c>
      <c r="BW12" s="2">
        <f>1/1000000*SUM(Pellets!BW$21:CH$21)</f>
        <v>6.1371339999999996</v>
      </c>
      <c r="BX12" s="2">
        <f>1/1000000*SUM(Pellets!BX$21:CI$21)</f>
        <v>6.1065949999999996</v>
      </c>
      <c r="BY12" s="2">
        <f>1/1000000*SUM(Pellets!BY$21:CJ$21)</f>
        <v>5.1135570000000001</v>
      </c>
      <c r="BZ12" s="2">
        <f>1/1000000*SUM(Pellets!BZ$21:CK$21)</f>
        <v>4.6725439999999994</v>
      </c>
      <c r="CA12" s="2">
        <f>1/1000000*SUM(Pellets!CA$21:CL$21)</f>
        <v>4.7726329999999999</v>
      </c>
      <c r="CB12" s="2">
        <f>1/1000000*SUM(Pellets!CB$21:CM$21)</f>
        <v>4.9798070000000001</v>
      </c>
      <c r="CC12" s="2">
        <f>1/1000000*SUM(Pellets!CC$21:CN$21)</f>
        <v>5.9865870000000001</v>
      </c>
      <c r="CD12" s="2">
        <f>1/1000000*SUM(Pellets!CD$21:CO$21)</f>
        <v>6.6514429999999996</v>
      </c>
      <c r="CE12" s="2">
        <f>1/1000000*SUM(Pellets!CE$21:CP$21)</f>
        <v>7.3445409999999995</v>
      </c>
      <c r="CF12" s="2">
        <f>1/1000000*SUM(Pellets!CF$21:CQ$21)</f>
        <v>8.0222979999999993</v>
      </c>
      <c r="CG12" s="2">
        <f>1/1000000*SUM(Pellets!CG$21:CR$21)</f>
        <v>8.6349769999999992</v>
      </c>
      <c r="CH12" s="2">
        <f>1/1000000*SUM(Pellets!CH$21:CS$21)</f>
        <v>7.3532319999999993</v>
      </c>
      <c r="CI12" s="2">
        <f>1/1000000*SUM(Pellets!CI$21:CT$21)</f>
        <v>7.9546459999999994</v>
      </c>
      <c r="CJ12" s="2">
        <f>1/1000000*SUM(Pellets!CJ$21:CU$21)</f>
        <v>8.5067740000000001</v>
      </c>
      <c r="CK12" s="2">
        <f>1/1000000*SUM(Pellets!CK$21:CV$21)</f>
        <v>9.2327429999999993</v>
      </c>
      <c r="CL12" s="2">
        <f>1/1000000*SUM(Pellets!CL$21:CW$21)</f>
        <v>9.9061199999999996</v>
      </c>
      <c r="CM12" s="2">
        <f>1/1000000*SUM(Pellets!CM$21:CX$21)</f>
        <v>10.014911</v>
      </c>
      <c r="CN12" s="2">
        <f>1/1000000*SUM(Pellets!CN$21:CY$21)</f>
        <v>10.505687</v>
      </c>
      <c r="CO12" s="2">
        <f>1/1000000*SUM(Pellets!CO$21:CZ$21)</f>
        <v>10.516109999999999</v>
      </c>
      <c r="CP12" s="2">
        <f>1/1000000*SUM(Pellets!CP$21:DA$21)</f>
        <v>11.092616</v>
      </c>
      <c r="CQ12" s="2">
        <f>1/1000000*SUM(Pellets!CQ$21:DB$21)</f>
        <v>11.55386</v>
      </c>
      <c r="CR12" s="2">
        <f>1/1000000*SUM(Pellets!CR$21:DC$21)</f>
        <v>12.037231999999999</v>
      </c>
      <c r="CS12" s="2">
        <f>1/1000000*SUM(Pellets!CS$21:DD$21)</f>
        <v>12.819417</v>
      </c>
      <c r="CT12" s="2">
        <f>1/1000000*SUM(Pellets!CT$21:DE$21)</f>
        <v>13.572675</v>
      </c>
      <c r="CU12" s="2">
        <f>1/1000000*SUM(Pellets!CU$21:DF$21)</f>
        <v>13.677059</v>
      </c>
      <c r="CV12" s="2">
        <f>1/1000000*SUM(Pellets!CV$21:DG$21)</f>
        <v>13.849753</v>
      </c>
      <c r="CW12" s="2">
        <f>1/1000000*SUM(Pellets!CW$21:DH$21)</f>
        <v>14.295185</v>
      </c>
      <c r="CX12" s="2">
        <f>1/1000000*SUM(Pellets!CX$21:DI$21)</f>
        <v>14.385689999999999</v>
      </c>
      <c r="CY12" s="2">
        <f>1/1000000*SUM(Pellets!CY$21:DJ$21)</f>
        <v>14.779513999999999</v>
      </c>
      <c r="CZ12" s="2">
        <f>1/1000000*SUM(Pellets!CZ$21:DK$21)</f>
        <v>15.271974999999999</v>
      </c>
      <c r="DA12" s="2">
        <f>1/1000000*SUM(Pellets!DA$21:DL$21)</f>
        <v>15.587050999999999</v>
      </c>
      <c r="DB12" s="2">
        <f>1/1000000*SUM(Pellets!DB$21:DM$21)</f>
        <v>15.508064999999998</v>
      </c>
      <c r="DC12" s="2">
        <f>1/1000000*SUM(Pellets!DC$21:DN$21)</f>
        <v>14.73118</v>
      </c>
      <c r="DD12" s="2">
        <f>1/1000000*SUM(Pellets!DD$21:DO$21)</f>
        <v>13.991489</v>
      </c>
      <c r="DE12" s="2">
        <f>1/1000000*SUM(Pellets!DE$21:DP$21)</f>
        <v>13.430019</v>
      </c>
      <c r="DF12" s="2">
        <f>1/1000000*SUM(Pellets!DF$21:DQ$21)</f>
        <v>13.497587999999999</v>
      </c>
      <c r="DG12" s="2">
        <f>1/1000000*SUM(Pellets!DG$21:DR$21)</f>
        <v>13.716977999999999</v>
      </c>
      <c r="DH12" s="2">
        <f>1/1000000*SUM(Pellets!DH$21:DS$21)</f>
        <v>13.892989</v>
      </c>
      <c r="DI12" s="2">
        <f>1/1000000*SUM(Pellets!DI$21:DT$21)</f>
        <v>13.622987999999999</v>
      </c>
      <c r="DJ12" s="2">
        <f>1/1000000*SUM(Pellets!DJ$21:DU$21)</f>
        <v>13.305995999999999</v>
      </c>
      <c r="DK12" s="2">
        <f>1/1000000*SUM(Pellets!DK$21:DV$21)</f>
        <v>12.857908999999999</v>
      </c>
      <c r="DL12" s="2">
        <f>1/1000000*SUM(Pellets!DL$21:DW$21)</f>
        <v>12.424800999999999</v>
      </c>
      <c r="DM12" s="2">
        <f>1/1000000*SUM(Pellets!DM$21:DX$21)</f>
        <v>12.001790999999999</v>
      </c>
      <c r="DN12" s="2">
        <f>1/1000000*SUM(Pellets!DN$21:DY$21)</f>
        <v>11.754802999999999</v>
      </c>
      <c r="DO12" s="2">
        <f>1/1000000*SUM(Pellets!DO$21:DZ$21)</f>
        <v>14.037564</v>
      </c>
      <c r="DP12" s="2">
        <f>1/1000000*SUM(Pellets!DP$21:EA$21)</f>
        <v>15.026935</v>
      </c>
      <c r="DQ12" s="2">
        <f>1/1000000*SUM(Pellets!DQ$21:EB$21)</f>
        <v>15.139718999999999</v>
      </c>
      <c r="DR12" s="2">
        <f>1/1000000*SUM(Pellets!DR$21:EC$21)</f>
        <v>14.583086999999999</v>
      </c>
      <c r="DS12" s="2">
        <f>1/1000000*SUM(Pellets!DS$21:ED$21)</f>
        <v>14.552738</v>
      </c>
      <c r="DT12" s="2">
        <f>1/1000000*SUM(Pellets!DT$21:EE$21)</f>
        <v>15.455418</v>
      </c>
      <c r="DU12" s="2">
        <f>1/1000000*SUM(Pellets!DU$21:EF$21)</f>
        <v>15.553415999999999</v>
      </c>
      <c r="DV12" s="2">
        <f>1/1000000*SUM(Pellets!DV$21:EG$21)</f>
        <v>15.431903999999999</v>
      </c>
      <c r="DW12" s="2">
        <f>1/1000000*SUM(Pellets!DW$21:EH$21)</f>
        <v>15.511702</v>
      </c>
      <c r="DX12" s="2">
        <f>1/1000000*SUM(Pellets!DX$21:EI$21)</f>
        <v>15.382228</v>
      </c>
      <c r="DY12" s="2">
        <f>1/1000000*SUM(Pellets!DY$21:EJ$21)</f>
        <v>15.950949</v>
      </c>
      <c r="DZ12" s="2">
        <f>1/1000000*SUM(Pellets!DZ$21:EK$21)</f>
        <v>17.798484999999999</v>
      </c>
      <c r="EA12" s="2">
        <f>1/1000000*SUM(Pellets!EA$21:EL$21)</f>
        <v>16.688445999999999</v>
      </c>
      <c r="EB12" s="2">
        <f>1/1000000*SUM(Pellets!EB$21:EM$21)</f>
        <v>17.215395000000001</v>
      </c>
      <c r="EC12" s="2">
        <f>1/1000000*SUM(Pellets!EC$21:EN$21)</f>
        <v>18.019721999999998</v>
      </c>
      <c r="ED12" s="2">
        <f>1/1000000*SUM(Pellets!ED$21:EO$21)</f>
        <v>18.380528999999999</v>
      </c>
      <c r="EE12" s="2">
        <f>1/1000000*SUM(Pellets!EE$21:EP$21)</f>
        <v>19.229122</v>
      </c>
      <c r="EF12" s="2">
        <f>1/1000000*SUM(Pellets!EF$21:EQ$21)</f>
        <v>18.500779999999999</v>
      </c>
      <c r="EG12" s="2">
        <f>1/1000000*SUM(Pellets!EG$21:ER$21)</f>
        <v>19.158289999999997</v>
      </c>
      <c r="EH12" s="2">
        <f>1/1000000*SUM(Pellets!EH$21:ES$21)</f>
        <v>20.834799</v>
      </c>
      <c r="EI12" s="2">
        <f>1/1000000*SUM(Pellets!EI$21:ET$21)</f>
        <v>23.231476000000001</v>
      </c>
      <c r="EJ12" s="2">
        <f>1/1000000*SUM(Pellets!EJ$21:EU$21)</f>
        <v>26.434881999999998</v>
      </c>
      <c r="EK12" s="2">
        <f>1/1000000*SUM(Pellets!EK$21:EV$21)</f>
        <v>28.839635999999999</v>
      </c>
      <c r="EL12" s="2">
        <f>1/1000000*SUM(Pellets!EL$21:EW$21)</f>
        <v>30.709178999999999</v>
      </c>
      <c r="EM12" s="2">
        <f>1/1000000*SUM(Pellets!EM$21:EX$21)</f>
        <v>34.213947999999995</v>
      </c>
      <c r="EN12" s="2">
        <f>1/1000000*SUM(Pellets!EN$21:EY$21)</f>
        <v>36.341972999999996</v>
      </c>
      <c r="EO12" s="2">
        <f>1/1000000*SUM(Pellets!EO$21:EZ$21)</f>
        <v>38.073049999999995</v>
      </c>
      <c r="EP12" s="2">
        <f>1/1000000*SUM(Pellets!EP$21:FA$21)</f>
        <v>40.588062000000001</v>
      </c>
      <c r="EQ12" s="2">
        <f>1/1000000*SUM(Pellets!EQ$21:FB$21)</f>
        <v>43.201887999999997</v>
      </c>
      <c r="ER12" s="2">
        <f>1/1000000*SUM(Pellets!ER$21:FC$21)</f>
        <v>45.224522</v>
      </c>
      <c r="ES12" s="2">
        <f>1/1000000*SUM(Pellets!ES$21:FD$21)</f>
        <v>46.543251999999995</v>
      </c>
      <c r="ET12" s="2">
        <f>1/1000000*SUM(Pellets!ET$21:FE$21)</f>
        <v>45.632965999999996</v>
      </c>
      <c r="EU12" s="2">
        <f>1/1000000*SUM(Pellets!EU$21:FF$21)</f>
        <v>44.068585999999996</v>
      </c>
      <c r="EV12" s="2">
        <f>1/1000000*SUM(Pellets!EV$21:FG$21)</f>
        <v>41.544809999999998</v>
      </c>
      <c r="EW12" s="2">
        <f>1/1000000*SUM(Pellets!EW$21:FH$21)</f>
        <v>39.030584999999995</v>
      </c>
      <c r="EX12" s="2">
        <f>1/1000000*SUM(Pellets!EX$21:FI$21)</f>
        <v>35.913927000000001</v>
      </c>
      <c r="EY12" s="2">
        <f>1/1000000*SUM(Pellets!EY$21:FJ$21)</f>
        <v>32.568767999999999</v>
      </c>
      <c r="EZ12" s="2">
        <f>1/1000000*SUM(Pellets!EZ$21:FK$21)</f>
        <v>29.538067999999999</v>
      </c>
      <c r="FA12" s="2">
        <f>1/1000000*SUM(Pellets!FA$21:FL$21)</f>
        <v>28.132759999999998</v>
      </c>
      <c r="FB12" s="2">
        <f>1/1000000*SUM(Pellets!FB$21:FM$21)</f>
        <v>26.390082</v>
      </c>
      <c r="FC12" s="2">
        <f>1/1000000*SUM(Pellets!FC$21:FN$21)</f>
        <v>23.216362</v>
      </c>
      <c r="FD12" s="2">
        <f>1/1000000*SUM(Pellets!FD$21:FO$21)</f>
        <v>21.107198</v>
      </c>
      <c r="FE12" s="2">
        <f>1/1000000*SUM(Pellets!FE$21:FP$21)</f>
        <v>19.223738999999998</v>
      </c>
      <c r="FF12" s="2">
        <f>1/1000000*SUM(Pellets!FF$21:FQ$21)</f>
        <v>19.000615</v>
      </c>
      <c r="FG12" s="2">
        <f>1/1000000*SUM(Pellets!FG$21:FR$21)</f>
        <v>18.594943999999998</v>
      </c>
      <c r="FH12" s="2">
        <f>1/1000000*SUM(Pellets!FH$21:FS$21)</f>
        <v>19.525424999999998</v>
      </c>
      <c r="FI12" s="2">
        <f>1/1000000*SUM(Pellets!FI$21:FT$21)</f>
        <v>20.800698999999998</v>
      </c>
      <c r="FJ12" s="2">
        <f>1/1000000*SUM(Pellets!FJ$21:FU$21)</f>
        <v>21.186934999999998</v>
      </c>
      <c r="FK12" s="2">
        <f>1/1000000*SUM(Pellets!FK$21:FV$21)</f>
        <v>20.176783999999998</v>
      </c>
      <c r="FL12" s="2">
        <f>1/1000000*SUM(Pellets!FL$21:FW$21)</f>
        <v>20.879868999999999</v>
      </c>
      <c r="FM12" s="2">
        <f>1/1000000*SUM(Pellets!FM$21:FX$21)</f>
        <v>18.607302999999998</v>
      </c>
      <c r="FN12" s="2">
        <f>1/1000000*SUM(Pellets!FN$21:FY$21)</f>
        <v>16.584481</v>
      </c>
    </row>
    <row r="13" spans="1:170">
      <c r="A13" t="str">
        <f>Pellets!A$26</f>
        <v>Poland</v>
      </c>
      <c r="B13" s="2">
        <f>1/1000000*SUM(Pellets!B$26:M$26)</f>
        <v>0.22906499999999999</v>
      </c>
      <c r="C13" s="2">
        <f>1/1000000*SUM(Pellets!C$26:N$26)</f>
        <v>0.22614999999999999</v>
      </c>
      <c r="D13" s="2">
        <f>1/1000000*SUM(Pellets!D$26:O$26)</f>
        <v>0.219392</v>
      </c>
      <c r="E13" s="2">
        <f>1/1000000*SUM(Pellets!E$26:P$26)</f>
        <v>0.219859</v>
      </c>
      <c r="F13" s="2">
        <f>1/1000000*SUM(Pellets!F$26:Q$26)</f>
        <v>0.225462</v>
      </c>
      <c r="G13" s="2">
        <f>1/1000000*SUM(Pellets!G$26:R$26)</f>
        <v>0.23755299999999999</v>
      </c>
      <c r="H13" s="2">
        <f>1/1000000*SUM(Pellets!H$26:S$26)</f>
        <v>0.24126999999999998</v>
      </c>
      <c r="I13" s="2">
        <f>1/1000000*SUM(Pellets!I$26:T$26)</f>
        <v>0.19894099999999998</v>
      </c>
      <c r="J13" s="2">
        <f>1/1000000*SUM(Pellets!J$26:U$26)</f>
        <v>0.13503699999999999</v>
      </c>
      <c r="K13" s="2">
        <f>1/1000000*SUM(Pellets!K$26:V$26)</f>
        <v>0.14860599999999999</v>
      </c>
      <c r="L13" s="2">
        <f>1/1000000*SUM(Pellets!L$26:W$26)</f>
        <v>0.135435</v>
      </c>
      <c r="M13" s="2">
        <f>1/1000000*SUM(Pellets!M$26:X$26)</f>
        <v>0.121346</v>
      </c>
      <c r="N13" s="2">
        <f>1/1000000*SUM(Pellets!N$26:Y$26)</f>
        <v>0.111819</v>
      </c>
      <c r="O13" s="2">
        <f>1/1000000*SUM(Pellets!O$26:Z$26)</f>
        <v>0.11550199999999999</v>
      </c>
      <c r="P13" s="2">
        <f>1/1000000*SUM(Pellets!P$26:AA$26)</f>
        <v>0.11580199999999999</v>
      </c>
      <c r="Q13" s="2">
        <f>1/1000000*SUM(Pellets!Q$26:AB$26)</f>
        <v>0.11894399999999999</v>
      </c>
      <c r="R13" s="2">
        <f>1/1000000*SUM(Pellets!R$26:AC$26)</f>
        <v>0.113341</v>
      </c>
      <c r="S13" s="2">
        <f>1/1000000*SUM(Pellets!S$26:AD$26)</f>
        <v>0.13427799999999998</v>
      </c>
      <c r="T13" s="2">
        <f>1/1000000*SUM(Pellets!T$26:AE$26)</f>
        <v>0.13114999999999999</v>
      </c>
      <c r="U13" s="2">
        <f>1/1000000*SUM(Pellets!U$26:AF$26)</f>
        <v>0.136437</v>
      </c>
      <c r="V13" s="2">
        <f>1/1000000*SUM(Pellets!V$26:AG$26)</f>
        <v>0.13012499999999999</v>
      </c>
      <c r="W13" s="2">
        <f>1/1000000*SUM(Pellets!W$26:AH$26)</f>
        <v>0.13811599999999999</v>
      </c>
      <c r="X13" s="2">
        <f>1/1000000*SUM(Pellets!X$26:AI$26)</f>
        <v>0.12607099999999999</v>
      </c>
      <c r="Y13" s="2">
        <f>1/1000000*SUM(Pellets!Y$26:AJ$26)</f>
        <v>0.12795899999999999</v>
      </c>
      <c r="Z13" s="2">
        <f>1/1000000*SUM(Pellets!Z$26:AK$26)</f>
        <v>0.131467</v>
      </c>
      <c r="AA13" s="2">
        <f>1/1000000*SUM(Pellets!AA$26:AL$26)</f>
        <v>0.14909999999999998</v>
      </c>
      <c r="AB13" s="2">
        <f>1/1000000*SUM(Pellets!AB$26:AM$26)</f>
        <v>0.17085400000000001</v>
      </c>
      <c r="AC13" s="2">
        <f>1/1000000*SUM(Pellets!AC$26:AN$26)</f>
        <v>0.170048</v>
      </c>
      <c r="AD13" s="2">
        <f>1/1000000*SUM(Pellets!AD$26:AO$26)</f>
        <v>0.18601899999999999</v>
      </c>
      <c r="AE13" s="2">
        <f>1/1000000*SUM(Pellets!AE$26:AP$26)</f>
        <v>0.19351599999999999</v>
      </c>
      <c r="AF13" s="2">
        <f>1/1000000*SUM(Pellets!AF$26:AQ$26)</f>
        <v>0.18770499999999998</v>
      </c>
      <c r="AG13" s="2">
        <f>1/1000000*SUM(Pellets!AG$26:AR$26)</f>
        <v>0.17097999999999999</v>
      </c>
      <c r="AH13" s="2">
        <f>1/1000000*SUM(Pellets!AH$26:AS$26)</f>
        <v>0.36475399999999997</v>
      </c>
      <c r="AI13" s="2">
        <f>1/1000000*SUM(Pellets!AI$26:AT$26)</f>
        <v>0.57682800000000001</v>
      </c>
      <c r="AJ13" s="2">
        <f>1/1000000*SUM(Pellets!AJ$26:AU$26)</f>
        <v>0.72626799999999991</v>
      </c>
      <c r="AK13" s="2">
        <f>1/1000000*SUM(Pellets!AK$26:AV$26)</f>
        <v>0.72499499999999995</v>
      </c>
      <c r="AL13" s="2">
        <f>1/1000000*SUM(Pellets!AL$26:AW$26)</f>
        <v>0.72768199999999994</v>
      </c>
      <c r="AM13" s="2">
        <f>1/1000000*SUM(Pellets!AM$26:AX$26)</f>
        <v>0.71485599999999994</v>
      </c>
      <c r="AN13" s="2">
        <f>1/1000000*SUM(Pellets!AN$26:AY$26)</f>
        <v>0.68295499999999998</v>
      </c>
      <c r="AO13" s="2">
        <f>1/1000000*SUM(Pellets!AO$26:AZ$26)</f>
        <v>0.67723699999999998</v>
      </c>
      <c r="AP13" s="2">
        <f>1/1000000*SUM(Pellets!AP$26:BA$26)</f>
        <v>0.66126600000000002</v>
      </c>
      <c r="AQ13" s="2">
        <f>1/1000000*SUM(Pellets!AQ$26:BB$26)</f>
        <v>0.62437900000000002</v>
      </c>
      <c r="AR13" s="2">
        <f>1/1000000*SUM(Pellets!AR$26:BC$26)</f>
        <v>0.62738899999999997</v>
      </c>
      <c r="AS13" s="2">
        <f>1/1000000*SUM(Pellets!AS$26:BD$26)</f>
        <v>0.63379699999999994</v>
      </c>
      <c r="AT13" s="2">
        <f>1/1000000*SUM(Pellets!AT$26:BE$26)</f>
        <v>0.44428999999999996</v>
      </c>
      <c r="AU13" s="2">
        <f>1/1000000*SUM(Pellets!AU$26:BF$26)</f>
        <v>0.21770999999999999</v>
      </c>
      <c r="AV13" s="2">
        <f>1/1000000*SUM(Pellets!AV$26:BG$26)</f>
        <v>0.102033</v>
      </c>
      <c r="AW13" s="2">
        <f>1/1000000*SUM(Pellets!AW$26:BH$26)</f>
        <v>0.11820799999999999</v>
      </c>
      <c r="AX13" s="2">
        <f>1/1000000*SUM(Pellets!AX$26:BI$26)</f>
        <v>0.13728399999999999</v>
      </c>
      <c r="AY13" s="2">
        <f>1/1000000*SUM(Pellets!AY$26:BJ$26)</f>
        <v>0.13791299999999998</v>
      </c>
      <c r="AZ13" s="2">
        <f>1/1000000*SUM(Pellets!AZ$26:BK$26)</f>
        <v>0.144534</v>
      </c>
      <c r="BA13" s="2">
        <f>1/1000000*SUM(Pellets!BA$26:BL$26)</f>
        <v>0.14491399999999999</v>
      </c>
      <c r="BB13" s="2">
        <f>1/1000000*SUM(Pellets!BB$26:BM$26)</f>
        <v>0.155671</v>
      </c>
      <c r="BC13" s="2">
        <f>1/1000000*SUM(Pellets!BC$26:BN$26)</f>
        <v>0.15509999999999999</v>
      </c>
      <c r="BD13" s="2">
        <f>1/1000000*SUM(Pellets!BD$26:BO$26)</f>
        <v>0.15671299999999999</v>
      </c>
      <c r="BE13" s="2">
        <f>1/1000000*SUM(Pellets!BE$26:BP$26)</f>
        <v>0.15521599999999999</v>
      </c>
      <c r="BF13" s="2">
        <f>1/1000000*SUM(Pellets!BF$26:BQ$26)</f>
        <v>0.15301499999999998</v>
      </c>
      <c r="BG13" s="2">
        <f>1/1000000*SUM(Pellets!BG$26:BR$26)</f>
        <v>0.15060699999999999</v>
      </c>
      <c r="BH13" s="2">
        <f>1/1000000*SUM(Pellets!BH$26:BS$26)</f>
        <v>0.11727899999999999</v>
      </c>
      <c r="BI13" s="2">
        <f>1/1000000*SUM(Pellets!BI$26:BT$26)</f>
        <v>9.748699999999999E-2</v>
      </c>
      <c r="BJ13" s="2">
        <f>1/1000000*SUM(Pellets!BJ$26:BU$26)</f>
        <v>7.853099999999999E-2</v>
      </c>
      <c r="BK13" s="2">
        <f>1/1000000*SUM(Pellets!BK$26:BV$26)</f>
        <v>9.1950999999999991E-2</v>
      </c>
      <c r="BL13" s="2">
        <f>1/1000000*SUM(Pellets!BL$26:BW$26)</f>
        <v>9.4448999999999991E-2</v>
      </c>
      <c r="BM13" s="2">
        <f>1/1000000*SUM(Pellets!BM$26:BX$26)</f>
        <v>9.720899999999999E-2</v>
      </c>
      <c r="BN13" s="2">
        <f>1/1000000*SUM(Pellets!BN$26:BY$26)</f>
        <v>9.1230999999999993E-2</v>
      </c>
      <c r="BO13" s="2">
        <f>1/1000000*SUM(Pellets!BO$26:BZ$26)</f>
        <v>8.8163999999999992E-2</v>
      </c>
      <c r="BP13" s="2">
        <f>1/1000000*SUM(Pellets!BP$26:CA$26)</f>
        <v>8.7211999999999998E-2</v>
      </c>
      <c r="BQ13" s="2">
        <f>1/1000000*SUM(Pellets!BQ$26:CB$26)</f>
        <v>7.8834000000000001E-2</v>
      </c>
      <c r="BR13" s="2">
        <f>1/1000000*SUM(Pellets!BR$26:CC$26)</f>
        <v>7.7407999999999991E-2</v>
      </c>
      <c r="BS13" s="2">
        <f>1/1000000*SUM(Pellets!BS$26:CD$26)</f>
        <v>7.9876000000000003E-2</v>
      </c>
      <c r="BT13" s="2">
        <f>1/1000000*SUM(Pellets!BT$26:CE$26)</f>
        <v>8.2399E-2</v>
      </c>
      <c r="BU13" s="2">
        <f>1/1000000*SUM(Pellets!BU$26:CF$26)</f>
        <v>8.831399999999999E-2</v>
      </c>
      <c r="BV13" s="2">
        <f>1/1000000*SUM(Pellets!BV$26:CG$26)</f>
        <v>8.4489999999999996E-2</v>
      </c>
      <c r="BW13" s="2">
        <f>1/1000000*SUM(Pellets!BW$26:CH$26)</f>
        <v>7.3683999999999999E-2</v>
      </c>
      <c r="BX13" s="2">
        <f>1/1000000*SUM(Pellets!BX$26:CI$26)</f>
        <v>8.5766999999999996E-2</v>
      </c>
      <c r="BY13" s="2">
        <f>1/1000000*SUM(Pellets!BY$26:CJ$26)</f>
        <v>9.3050999999999995E-2</v>
      </c>
      <c r="BZ13" s="2">
        <f>1/1000000*SUM(Pellets!BZ$26:CK$26)</f>
        <v>8.852199999999999E-2</v>
      </c>
      <c r="CA13" s="2">
        <f>1/1000000*SUM(Pellets!CA$26:CL$26)</f>
        <v>9.0201999999999991E-2</v>
      </c>
      <c r="CB13" s="2">
        <f>1/1000000*SUM(Pellets!CB$26:CM$26)</f>
        <v>8.5902999999999993E-2</v>
      </c>
      <c r="CC13" s="2">
        <f>1/1000000*SUM(Pellets!CC$26:CN$26)</f>
        <v>8.7862999999999997E-2</v>
      </c>
      <c r="CD13" s="2">
        <f>1/1000000*SUM(Pellets!CD$26:CO$26)</f>
        <v>9.1610999999999998E-2</v>
      </c>
      <c r="CE13" s="2">
        <f>1/1000000*SUM(Pellets!CE$26:CP$26)</f>
        <v>9.6759999999999999E-2</v>
      </c>
      <c r="CF13" s="2">
        <f>1/1000000*SUM(Pellets!CF$26:CQ$26)</f>
        <v>9.4885999999999998E-2</v>
      </c>
      <c r="CG13" s="2">
        <f>1/1000000*SUM(Pellets!CG$26:CR$26)</f>
        <v>8.7121999999999991E-2</v>
      </c>
      <c r="CH13" s="2">
        <f>1/1000000*SUM(Pellets!CH$26:CS$26)</f>
        <v>9.1677999999999996E-2</v>
      </c>
      <c r="CI13" s="2">
        <f>1/1000000*SUM(Pellets!CI$26:CT$26)</f>
        <v>9.2687999999999993E-2</v>
      </c>
      <c r="CJ13" s="2">
        <f>1/1000000*SUM(Pellets!CJ$26:CU$26)</f>
        <v>7.9465999999999995E-2</v>
      </c>
      <c r="CK13" s="2">
        <f>1/1000000*SUM(Pellets!CK$26:CV$26)</f>
        <v>9.2415999999999998E-2</v>
      </c>
      <c r="CL13" s="2">
        <f>1/1000000*SUM(Pellets!CL$26:CW$26)</f>
        <v>0.11046599999999999</v>
      </c>
      <c r="CM13" s="2">
        <f>1/1000000*SUM(Pellets!CM$26:CX$26)</f>
        <v>0.16763699999999998</v>
      </c>
      <c r="CN13" s="2">
        <f>1/1000000*SUM(Pellets!CN$26:CY$26)</f>
        <v>0.227488</v>
      </c>
      <c r="CO13" s="2">
        <f>1/1000000*SUM(Pellets!CO$26:CZ$26)</f>
        <v>0.39726899999999998</v>
      </c>
      <c r="CP13" s="2">
        <f>1/1000000*SUM(Pellets!CP$26:DA$26)</f>
        <v>0.42852699999999999</v>
      </c>
      <c r="CQ13" s="2">
        <f>1/1000000*SUM(Pellets!CQ$26:DB$26)</f>
        <v>0.43612699999999999</v>
      </c>
      <c r="CR13" s="2">
        <f>1/1000000*SUM(Pellets!CR$26:DC$26)</f>
        <v>0.454845</v>
      </c>
      <c r="CS13" s="2">
        <f>1/1000000*SUM(Pellets!CS$26:DD$26)</f>
        <v>0.48956699999999997</v>
      </c>
      <c r="CT13" s="2">
        <f>1/1000000*SUM(Pellets!CT$26:DE$26)</f>
        <v>0.522787</v>
      </c>
      <c r="CU13" s="2">
        <f>1/1000000*SUM(Pellets!CU$26:DF$26)</f>
        <v>0.51039400000000001</v>
      </c>
      <c r="CV13" s="2">
        <f>1/1000000*SUM(Pellets!CV$26:DG$26)</f>
        <v>0.50246400000000002</v>
      </c>
      <c r="CW13" s="2">
        <f>1/1000000*SUM(Pellets!CW$26:DH$26)</f>
        <v>0.47946</v>
      </c>
      <c r="CX13" s="2">
        <f>1/1000000*SUM(Pellets!CX$26:DI$26)</f>
        <v>0.46625999999999995</v>
      </c>
      <c r="CY13" s="2">
        <f>1/1000000*SUM(Pellets!CY$26:DJ$26)</f>
        <v>0.40740899999999997</v>
      </c>
      <c r="CZ13" s="2">
        <f>1/1000000*SUM(Pellets!CZ$26:DK$26)</f>
        <v>0.35142199999999996</v>
      </c>
      <c r="DA13" s="2">
        <f>1/1000000*SUM(Pellets!DA$26:DL$26)</f>
        <v>0.17899099999999998</v>
      </c>
      <c r="DB13" s="2">
        <f>1/1000000*SUM(Pellets!DB$26:DM$26)</f>
        <v>0.15396499999999999</v>
      </c>
      <c r="DC13" s="2">
        <f>1/1000000*SUM(Pellets!DC$26:DN$26)</f>
        <v>0.140845</v>
      </c>
      <c r="DD13" s="2">
        <f>1/1000000*SUM(Pellets!DD$26:DO$26)</f>
        <v>0.115648</v>
      </c>
      <c r="DE13" s="2">
        <f>1/1000000*SUM(Pellets!DE$26:DP$26)</f>
        <v>8.4141999999999995E-2</v>
      </c>
      <c r="DF13" s="2">
        <f>1/1000000*SUM(Pellets!DF$26:DQ$26)</f>
        <v>5.1332999999999997E-2</v>
      </c>
      <c r="DG13" s="2">
        <f>1/1000000*SUM(Pellets!DG$26:DR$26)</f>
        <v>5.9603999999999997E-2</v>
      </c>
      <c r="DH13" s="2">
        <f>1/1000000*SUM(Pellets!DH$26:DS$26)</f>
        <v>6.3723000000000002E-2</v>
      </c>
      <c r="DI13" s="2">
        <f>1/1000000*SUM(Pellets!DI$26:DT$26)</f>
        <v>0.17910599999999999</v>
      </c>
      <c r="DJ13" s="2">
        <f>1/1000000*SUM(Pellets!DJ$26:DU$26)</f>
        <v>0.27642600000000001</v>
      </c>
      <c r="DK13" s="2">
        <f>1/1000000*SUM(Pellets!DK$26:DV$26)</f>
        <v>0.35105500000000001</v>
      </c>
      <c r="DL13" s="2">
        <f>1/1000000*SUM(Pellets!DL$26:DW$26)</f>
        <v>0.37453899999999996</v>
      </c>
      <c r="DM13" s="2">
        <f>1/1000000*SUM(Pellets!DM$26:DX$26)</f>
        <v>0.43535399999999996</v>
      </c>
      <c r="DN13" s="2">
        <f>1/1000000*SUM(Pellets!DN$26:DY$26)</f>
        <v>0.45146700000000001</v>
      </c>
      <c r="DO13" s="2">
        <f>1/1000000*SUM(Pellets!DO$26:DZ$26)</f>
        <v>0.46856399999999998</v>
      </c>
      <c r="DP13" s="2">
        <f>1/1000000*SUM(Pellets!DP$26:EA$26)</f>
        <v>0.51244199999999995</v>
      </c>
      <c r="DQ13" s="2">
        <f>1/1000000*SUM(Pellets!DQ$26:EB$26)</f>
        <v>0.52620499999999992</v>
      </c>
      <c r="DR13" s="2">
        <f>1/1000000*SUM(Pellets!DR$26:EC$26)</f>
        <v>0.53930800000000001</v>
      </c>
      <c r="DS13" s="2">
        <f>1/1000000*SUM(Pellets!DS$26:ED$26)</f>
        <v>0.54674199999999995</v>
      </c>
      <c r="DT13" s="2">
        <f>1/1000000*SUM(Pellets!DT$26:EE$26)</f>
        <v>0.55132599999999998</v>
      </c>
      <c r="DU13" s="2">
        <f>1/1000000*SUM(Pellets!DU$26:EF$26)</f>
        <v>0.43858399999999997</v>
      </c>
      <c r="DV13" s="2">
        <f>1/1000000*SUM(Pellets!DV$26:EG$26)</f>
        <v>0.35088999999999998</v>
      </c>
      <c r="DW13" s="2">
        <f>1/1000000*SUM(Pellets!DW$26:EH$26)</f>
        <v>0.30252200000000001</v>
      </c>
      <c r="DX13" s="2">
        <f>1/1000000*SUM(Pellets!DX$26:EI$26)</f>
        <v>0.28690499999999997</v>
      </c>
      <c r="DY13" s="2">
        <f>1/1000000*SUM(Pellets!DY$26:EJ$26)</f>
        <v>0.24901199999999998</v>
      </c>
      <c r="DZ13" s="2">
        <f>1/1000000*SUM(Pellets!DZ$26:EK$26)</f>
        <v>0.23244999999999999</v>
      </c>
      <c r="EA13" s="2">
        <f>1/1000000*SUM(Pellets!EA$26:EL$26)</f>
        <v>0.24654599999999999</v>
      </c>
      <c r="EB13" s="2">
        <f>1/1000000*SUM(Pellets!EB$26:EM$26)</f>
        <v>0.35605300000000001</v>
      </c>
      <c r="EC13" s="2">
        <f>1/1000000*SUM(Pellets!EC$26:EN$26)</f>
        <v>0.481929</v>
      </c>
      <c r="ED13" s="2">
        <f>1/1000000*SUM(Pellets!ED$26:EO$26)</f>
        <v>0.75930399999999998</v>
      </c>
      <c r="EE13" s="2">
        <f>1/1000000*SUM(Pellets!EE$26:EP$26)</f>
        <v>1.232321</v>
      </c>
      <c r="EF13" s="2">
        <f>1/1000000*SUM(Pellets!EF$26:EQ$26)</f>
        <v>1.6934509999999998</v>
      </c>
      <c r="EG13" s="2">
        <f>1/1000000*SUM(Pellets!EG$26:ER$26)</f>
        <v>2.8800719999999997</v>
      </c>
      <c r="EH13" s="2">
        <f>1/1000000*SUM(Pellets!EH$26:ES$26)</f>
        <v>3.74803</v>
      </c>
      <c r="EI13" s="2">
        <f>1/1000000*SUM(Pellets!EI$26:ET$26)</f>
        <v>4.8208199999999994</v>
      </c>
      <c r="EJ13" s="2">
        <f>1/1000000*SUM(Pellets!EJ$26:EU$26)</f>
        <v>6.0822500000000002</v>
      </c>
      <c r="EK13" s="2">
        <f>1/1000000*SUM(Pellets!EK$26:EV$26)</f>
        <v>7.330336</v>
      </c>
      <c r="EL13" s="2">
        <f>1/1000000*SUM(Pellets!EL$26:EW$26)</f>
        <v>8.7595200000000002</v>
      </c>
      <c r="EM13" s="2">
        <f>1/1000000*SUM(Pellets!EM$26:EX$26)</f>
        <v>10.296277999999999</v>
      </c>
      <c r="EN13" s="2">
        <f>1/1000000*SUM(Pellets!EN$26:EY$26)</f>
        <v>10.872987</v>
      </c>
      <c r="EO13" s="2">
        <f>1/1000000*SUM(Pellets!EO$26:EZ$26)</f>
        <v>10.837057</v>
      </c>
      <c r="EP13" s="2">
        <f>1/1000000*SUM(Pellets!EP$26:FA$26)</f>
        <v>10.663736</v>
      </c>
      <c r="EQ13" s="2">
        <f>1/1000000*SUM(Pellets!EQ$26:FB$26)</f>
        <v>10.209546</v>
      </c>
      <c r="ER13" s="2">
        <f>1/1000000*SUM(Pellets!ER$26:FC$26)</f>
        <v>9.8047760000000004</v>
      </c>
      <c r="ES13" s="2">
        <f>1/1000000*SUM(Pellets!ES$26:FD$26)</f>
        <v>8.7352659999999993</v>
      </c>
      <c r="ET13" s="2">
        <f>1/1000000*SUM(Pellets!ET$26:FE$26)</f>
        <v>7.9453449999999997</v>
      </c>
      <c r="EU13" s="2">
        <f>1/1000000*SUM(Pellets!EU$26:FF$26)</f>
        <v>7.0644539999999996</v>
      </c>
      <c r="EV13" s="2">
        <f>1/1000000*SUM(Pellets!EV$26:FG$26)</f>
        <v>6.1807169999999996</v>
      </c>
      <c r="EW13" s="2">
        <f>1/1000000*SUM(Pellets!EW$26:FH$26)</f>
        <v>5.0948570000000002</v>
      </c>
      <c r="EX13" s="2">
        <f>1/1000000*SUM(Pellets!EX$26:FI$26)</f>
        <v>3.7519399999999998</v>
      </c>
      <c r="EY13" s="2">
        <f>1/1000000*SUM(Pellets!EY$26:FJ$26)</f>
        <v>2.2474849999999997</v>
      </c>
      <c r="EZ13" s="2">
        <f>1/1000000*SUM(Pellets!EZ$26:FK$26)</f>
        <v>1.5937249999999998</v>
      </c>
      <c r="FA13" s="2">
        <f>1/1000000*SUM(Pellets!FA$26:FL$26)</f>
        <v>1.6445529999999999</v>
      </c>
      <c r="FB13" s="2">
        <f>1/1000000*SUM(Pellets!FB$26:FM$26)</f>
        <v>1.762213</v>
      </c>
      <c r="FC13" s="2">
        <f>1/1000000*SUM(Pellets!FC$26:FN$26)</f>
        <v>2.0787580000000001</v>
      </c>
      <c r="FD13" s="2">
        <f>1/1000000*SUM(Pellets!FD$26:FO$26)</f>
        <v>2.232739</v>
      </c>
      <c r="FE13" s="2">
        <f>1/1000000*SUM(Pellets!FE$26:FP$26)</f>
        <v>2.4575610000000001</v>
      </c>
      <c r="FF13" s="2">
        <f>1/1000000*SUM(Pellets!FF$26:FQ$26)</f>
        <v>3.0698300000000001</v>
      </c>
      <c r="FG13" s="2">
        <f>1/1000000*SUM(Pellets!FG$26:FR$26)</f>
        <v>3.6307499999999999</v>
      </c>
      <c r="FH13" s="2">
        <f>1/1000000*SUM(Pellets!FH$26:FS$26)</f>
        <v>3.7333849999999997</v>
      </c>
      <c r="FI13" s="2">
        <f>1/1000000*SUM(Pellets!FI$26:FT$26)</f>
        <v>4.3997219999999997</v>
      </c>
      <c r="FJ13" s="2">
        <f>1/1000000*SUM(Pellets!FJ$26:FU$26)</f>
        <v>4.695144</v>
      </c>
      <c r="FK13" s="2">
        <f>1/1000000*SUM(Pellets!FK$26:FV$26)</f>
        <v>5.1184409999999998</v>
      </c>
      <c r="FL13" s="2">
        <f>1/1000000*SUM(Pellets!FL$26:FW$26)</f>
        <v>5.5526589999999993</v>
      </c>
      <c r="FM13" s="2">
        <f>1/1000000*SUM(Pellets!FM$26:FX$26)</f>
        <v>5.38931</v>
      </c>
      <c r="FN13" s="2">
        <f>1/1000000*SUM(Pellets!FN$26:FY$26)</f>
        <v>5.1433520000000001</v>
      </c>
    </row>
    <row r="14" spans="1:170">
      <c r="A14" t="s">
        <v>66</v>
      </c>
      <c r="B14" s="2">
        <f>B1-SUM(B7:B13)</f>
        <v>0.51203800000000399</v>
      </c>
      <c r="C14" s="2">
        <f>C1-SUM(C7:C13)</f>
        <v>0.49027999999999849</v>
      </c>
      <c r="D14" s="2">
        <f>D1-SUM(D7:D13)</f>
        <v>0.48861300000000085</v>
      </c>
      <c r="E14" s="2">
        <f>E1-SUM(E7:E13)</f>
        <v>0.50297600000000031</v>
      </c>
      <c r="F14" s="2">
        <f>F1-SUM(F7:F13)</f>
        <v>0.49604699999999369</v>
      </c>
      <c r="G14" s="2">
        <f>G1-SUM(G7:G13)</f>
        <v>0.49492199999999897</v>
      </c>
      <c r="H14" s="2">
        <f>H1-SUM(H7:H13)</f>
        <v>0.49492199999999897</v>
      </c>
      <c r="I14" s="2">
        <f>I1-SUM(I7:I13)</f>
        <v>0.1288369999999972</v>
      </c>
      <c r="J14" s="2">
        <f>J1-SUM(J7:J13)</f>
        <v>0.12927700000000186</v>
      </c>
      <c r="K14" s="2">
        <f>K1-SUM(K7:K13)</f>
        <v>0.12726499999999419</v>
      </c>
      <c r="L14" s="2">
        <f>L1-SUM(L7:L13)</f>
        <v>0.13737800000000533</v>
      </c>
      <c r="M14" s="2">
        <f>M1-SUM(M7:M13)</f>
        <v>0.19023999999999575</v>
      </c>
      <c r="N14" s="2">
        <f>N1-SUM(N7:N13)</f>
        <v>0.18157500000000226</v>
      </c>
      <c r="O14" s="2">
        <f>O1-SUM(O7:O13)</f>
        <v>0.16476899999999972</v>
      </c>
      <c r="P14" s="2">
        <f>P1-SUM(P7:P13)</f>
        <v>0.19922299999999638</v>
      </c>
      <c r="Q14" s="2">
        <f>Q1-SUM(Q7:Q13)</f>
        <v>0.22460100000000693</v>
      </c>
      <c r="R14" s="2">
        <f>R1-SUM(R7:R13)</f>
        <v>0.25585399999999936</v>
      </c>
      <c r="S14" s="2">
        <f>S1-SUM(S7:S13)</f>
        <v>0.31276299999999679</v>
      </c>
      <c r="T14" s="2">
        <f>T1-SUM(T7:T13)</f>
        <v>0.41621600000000569</v>
      </c>
      <c r="U14" s="2">
        <f>U1-SUM(U7:U13)</f>
        <v>0.5616629999999958</v>
      </c>
      <c r="V14" s="2">
        <f>V1-SUM(V7:V13)</f>
        <v>0.68599700000000041</v>
      </c>
      <c r="W14" s="2">
        <f>W1-SUM(W7:W13)</f>
        <v>0.85187100000000271</v>
      </c>
      <c r="X14" s="2">
        <f>X1-SUM(X7:X13)</f>
        <v>1.1113199999999921</v>
      </c>
      <c r="Y14" s="2">
        <f>Y1-SUM(Y7:Y13)</f>
        <v>1.3902910000000048</v>
      </c>
      <c r="Z14" s="2">
        <f>Z1-SUM(Z7:Z13)</f>
        <v>1.6011380000000059</v>
      </c>
      <c r="AA14" s="2">
        <f>AA1-SUM(AA7:AA13)</f>
        <v>1.8521800000000042</v>
      </c>
      <c r="AB14" s="2">
        <f>AB1-SUM(AB7:AB13)</f>
        <v>2.043327000000005</v>
      </c>
      <c r="AC14" s="2">
        <f>AC1-SUM(AC7:AC13)</f>
        <v>2.1472850000000037</v>
      </c>
      <c r="AD14" s="2">
        <f>AD1-SUM(AD7:AD13)</f>
        <v>2.2148260000000022</v>
      </c>
      <c r="AE14" s="2">
        <f>AE1-SUM(AE7:AE13)</f>
        <v>2.4753309999999971</v>
      </c>
      <c r="AF14" s="2">
        <f>AF1-SUM(AF7:AF13)</f>
        <v>2.7347219999999908</v>
      </c>
      <c r="AG14" s="2">
        <f>AG1-SUM(AG7:AG13)</f>
        <v>3.0437539999999998</v>
      </c>
      <c r="AH14" s="2">
        <f>AH1-SUM(AH7:AH13)</f>
        <v>3.1859080000000048</v>
      </c>
      <c r="AI14" s="2">
        <f>AI1-SUM(AI7:AI13)</f>
        <v>3.4089419999999961</v>
      </c>
      <c r="AJ14" s="2">
        <f>AJ1-SUM(AJ7:AJ13)</f>
        <v>3.7289659999999998</v>
      </c>
      <c r="AK14" s="2">
        <f>AK1-SUM(AK7:AK13)</f>
        <v>4.048529000000002</v>
      </c>
      <c r="AL14" s="2">
        <f>AL1-SUM(AL7:AL13)</f>
        <v>4.219771999999999</v>
      </c>
      <c r="AM14" s="2">
        <f>AM1-SUM(AM7:AM13)</f>
        <v>4.2456020000000052</v>
      </c>
      <c r="AN14" s="2">
        <f>AN1-SUM(AN7:AN13)</f>
        <v>4.1397380000000013</v>
      </c>
      <c r="AO14" s="2">
        <f>AO1-SUM(AO7:AO13)</f>
        <v>4.0406700000000058</v>
      </c>
      <c r="AP14" s="2">
        <f>AP1-SUM(AP7:AP13)</f>
        <v>4.1347429999999932</v>
      </c>
      <c r="AQ14" s="2">
        <f>AQ1-SUM(AQ7:AQ13)</f>
        <v>4.1523230000000027</v>
      </c>
      <c r="AR14" s="2">
        <f>AR1-SUM(AR7:AR13)</f>
        <v>4.2916759999999954</v>
      </c>
      <c r="AS14" s="2">
        <f>AS1-SUM(AS7:AS13)</f>
        <v>4.1735669999999914</v>
      </c>
      <c r="AT14" s="2">
        <f>AT1-SUM(AT7:AT13)</f>
        <v>3.9684740000000005</v>
      </c>
      <c r="AU14" s="2">
        <f>AU1-SUM(AU7:AU13)</f>
        <v>3.7264630000000025</v>
      </c>
      <c r="AV14" s="2">
        <f>AV1-SUM(AV7:AV13)</f>
        <v>3.5121129999999994</v>
      </c>
      <c r="AW14" s="2">
        <f>AW1-SUM(AW7:AW13)</f>
        <v>3.220688999999993</v>
      </c>
      <c r="AX14" s="2">
        <f>AX1-SUM(AX7:AX13)</f>
        <v>3.0931540000000055</v>
      </c>
      <c r="AY14" s="2">
        <f>AY1-SUM(AY7:AY13)</f>
        <v>2.9934340000000006</v>
      </c>
      <c r="AZ14" s="2">
        <f>AZ1-SUM(AZ7:AZ13)</f>
        <v>3.0094330000000014</v>
      </c>
      <c r="BA14" s="2">
        <f>BA1-SUM(BA7:BA13)</f>
        <v>3.1012759999999986</v>
      </c>
      <c r="BB14" s="2">
        <f>BB1-SUM(BB7:BB13)</f>
        <v>3.099060999999999</v>
      </c>
      <c r="BC14" s="2">
        <f>BC1-SUM(BC7:BC13)</f>
        <v>3.0615710000000078</v>
      </c>
      <c r="BD14" s="2">
        <f>BD1-SUM(BD7:BD13)</f>
        <v>3.0417240000000021</v>
      </c>
      <c r="BE14" s="2">
        <f>BE1-SUM(BE7:BE13)</f>
        <v>3.1851859999999945</v>
      </c>
      <c r="BF14" s="2">
        <f>BF1-SUM(BF7:BF13)</f>
        <v>3.5341809999999967</v>
      </c>
      <c r="BG14" s="2">
        <f>BG1-SUM(BG7:BG13)</f>
        <v>3.7403179999999878</v>
      </c>
      <c r="BH14" s="2">
        <f>BH1-SUM(BH7:BH13)</f>
        <v>3.905787999999994</v>
      </c>
      <c r="BI14" s="2">
        <f>BI1-SUM(BI7:BI13)</f>
        <v>3.9008110000000045</v>
      </c>
      <c r="BJ14" s="2">
        <f>BJ1-SUM(BJ7:BJ13)</f>
        <v>3.8738619999999955</v>
      </c>
      <c r="BK14" s="2">
        <f>BK1-SUM(BK7:BK13)</f>
        <v>3.9502760000000023</v>
      </c>
      <c r="BL14" s="2">
        <f>BL1-SUM(BL7:BL13)</f>
        <v>4.0337020000000052</v>
      </c>
      <c r="BM14" s="2">
        <f>BM1-SUM(BM7:BM13)</f>
        <v>4.0510219999999961</v>
      </c>
      <c r="BN14" s="2">
        <f>BN1-SUM(BN7:BN13)</f>
        <v>4.2078580000000017</v>
      </c>
      <c r="BO14" s="2">
        <f>BO1-SUM(BO7:BO13)</f>
        <v>4.3553420000000003</v>
      </c>
      <c r="BP14" s="2">
        <f>BP1-SUM(BP7:BP13)</f>
        <v>4.3913109999999946</v>
      </c>
      <c r="BQ14" s="2">
        <f>BQ1-SUM(BQ7:BQ13)</f>
        <v>4.5872029999999953</v>
      </c>
      <c r="BR14" s="2">
        <f>BR1-SUM(BR7:BR13)</f>
        <v>4.7348090000000056</v>
      </c>
      <c r="BS14" s="2">
        <f>BS1-SUM(BS7:BS13)</f>
        <v>5.1844129999999993</v>
      </c>
      <c r="BT14" s="2">
        <f>BT1-SUM(BT7:BT13)</f>
        <v>5.7478009999999955</v>
      </c>
      <c r="BU14" s="2">
        <f>BU1-SUM(BU7:BU13)</f>
        <v>6.0177229999999966</v>
      </c>
      <c r="BV14" s="2">
        <f>BV1-SUM(BV7:BV13)</f>
        <v>6.2985460000000018</v>
      </c>
      <c r="BW14" s="2">
        <f>BW1-SUM(BW7:BW13)</f>
        <v>6.9718559999999954</v>
      </c>
      <c r="BX14" s="2">
        <f>BX1-SUM(BX7:BX13)</f>
        <v>7.4348799999999997</v>
      </c>
      <c r="BY14" s="2">
        <f>BY1-SUM(BY7:BY13)</f>
        <v>8.1477969999999971</v>
      </c>
      <c r="BZ14" s="2">
        <f>BZ1-SUM(BZ7:BZ13)</f>
        <v>8.3831940000000031</v>
      </c>
      <c r="CA14" s="2">
        <f>CA1-SUM(CA7:CA13)</f>
        <v>8.6297289999999975</v>
      </c>
      <c r="CB14" s="2">
        <f>CB1-SUM(CB7:CB13)</f>
        <v>8.8342290000000006</v>
      </c>
      <c r="CC14" s="2">
        <f>CC1-SUM(CC7:CC13)</f>
        <v>9.0573389999999918</v>
      </c>
      <c r="CD14" s="2">
        <f>CD1-SUM(CD7:CD13)</f>
        <v>9.2921580000000006</v>
      </c>
      <c r="CE14" s="2">
        <f>CE1-SUM(CE7:CE13)</f>
        <v>9.4100389999999976</v>
      </c>
      <c r="CF14" s="2">
        <f>CF1-SUM(CF7:CF13)</f>
        <v>9.1312420000000003</v>
      </c>
      <c r="CG14" s="2">
        <f>CG1-SUM(CG7:CG13)</f>
        <v>9.4278549999999939</v>
      </c>
      <c r="CH14" s="2">
        <f>CH1-SUM(CH7:CH13)</f>
        <v>9.6381169999999941</v>
      </c>
      <c r="CI14" s="2">
        <f>CI1-SUM(CI7:CI13)</f>
        <v>9.5301229999999961</v>
      </c>
      <c r="CJ14" s="2">
        <f>CJ1-SUM(CJ7:CJ13)</f>
        <v>9.5692179999999993</v>
      </c>
      <c r="CK14" s="2">
        <f>CK1-SUM(CK7:CK13)</f>
        <v>9.4811120000000031</v>
      </c>
      <c r="CL14" s="2">
        <f>CL1-SUM(CL7:CL13)</f>
        <v>9.3653319999999951</v>
      </c>
      <c r="CM14" s="2">
        <f>CM1-SUM(CM7:CM13)</f>
        <v>9.5425199999999961</v>
      </c>
      <c r="CN14" s="2">
        <f>CN1-SUM(CN7:CN13)</f>
        <v>9.7283979999999985</v>
      </c>
      <c r="CO14" s="2">
        <f>CO1-SUM(CO7:CO13)</f>
        <v>10.428909999999995</v>
      </c>
      <c r="CP14" s="2">
        <f>CP1-SUM(CP7:CP13)</f>
        <v>10.69379</v>
      </c>
      <c r="CQ14" s="2">
        <f>CQ1-SUM(CQ7:CQ13)</f>
        <v>11.271919000000004</v>
      </c>
      <c r="CR14" s="2">
        <f>CR1-SUM(CR7:CR13)</f>
        <v>11.727771000000011</v>
      </c>
      <c r="CS14" s="2">
        <f>CS1-SUM(CS7:CS13)</f>
        <v>12.18151799999999</v>
      </c>
      <c r="CT14" s="2">
        <f>CT1-SUM(CT7:CT13)</f>
        <v>12.318586999999994</v>
      </c>
      <c r="CU14" s="2">
        <f>CU1-SUM(CU7:CU13)</f>
        <v>12.477615999999998</v>
      </c>
      <c r="CV14" s="2">
        <f>CV1-SUM(CV7:CV13)</f>
        <v>12.563403999999991</v>
      </c>
      <c r="CW14" s="2">
        <f>CW1-SUM(CW7:CW13)</f>
        <v>11.986958999999985</v>
      </c>
      <c r="CX14" s="2">
        <f>CX1-SUM(CX7:CX13)</f>
        <v>12.737944999999996</v>
      </c>
      <c r="CY14" s="2">
        <f>CY1-SUM(CY7:CY13)</f>
        <v>12.744630999999998</v>
      </c>
      <c r="CZ14" s="2">
        <f>CZ1-SUM(CZ7:CZ13)</f>
        <v>12.720728000000008</v>
      </c>
      <c r="DA14" s="2">
        <f>DA1-SUM(DA7:DA13)</f>
        <v>13.112597000000008</v>
      </c>
      <c r="DB14" s="2">
        <f>DB1-SUM(DB7:DB13)</f>
        <v>13.76820699999999</v>
      </c>
      <c r="DC14" s="2">
        <f>DC1-SUM(DC7:DC13)</f>
        <v>14.270906999999994</v>
      </c>
      <c r="DD14" s="2">
        <f>DD1-SUM(DD7:DD13)</f>
        <v>14.340981000000014</v>
      </c>
      <c r="DE14" s="2">
        <f>DE1-SUM(DE7:DE13)</f>
        <v>13.934217999999987</v>
      </c>
      <c r="DF14" s="2">
        <f>DF1-SUM(DF7:DF13)</f>
        <v>13.839570000000009</v>
      </c>
      <c r="DG14" s="2">
        <f>DG1-SUM(DG7:DG13)</f>
        <v>13.695428000000007</v>
      </c>
      <c r="DH14" s="2">
        <f>DH1-SUM(DH7:DH13)</f>
        <v>13.500871000000004</v>
      </c>
      <c r="DI14" s="2">
        <f>DI1-SUM(DI7:DI13)</f>
        <v>14.530423000000013</v>
      </c>
      <c r="DJ14" s="2">
        <f>DJ1-SUM(DJ7:DJ13)</f>
        <v>13.998660000000015</v>
      </c>
      <c r="DK14" s="2">
        <f>DK1-SUM(DK7:DK13)</f>
        <v>14.838816999999992</v>
      </c>
      <c r="DL14" s="2">
        <f>DL1-SUM(DL7:DL13)</f>
        <v>15.134265999999997</v>
      </c>
      <c r="DM14" s="2">
        <f>DM1-SUM(DM7:DM13)</f>
        <v>14.483264000000005</v>
      </c>
      <c r="DN14" s="2">
        <f>DN1-SUM(DN7:DN13)</f>
        <v>13.82213800000001</v>
      </c>
      <c r="DO14" s="2">
        <f>DO1-SUM(DO7:DO13)</f>
        <v>13.010901000000004</v>
      </c>
      <c r="DP14" s="2">
        <f>DP1-SUM(DP7:DP13)</f>
        <v>12.848150000000018</v>
      </c>
      <c r="DQ14" s="2">
        <f>DQ1-SUM(DQ7:DQ13)</f>
        <v>12.834007999999983</v>
      </c>
      <c r="DR14" s="2">
        <f>DR1-SUM(DR7:DR13)</f>
        <v>13.017342999999983</v>
      </c>
      <c r="DS14" s="2">
        <f>DS1-SUM(DS7:DS13)</f>
        <v>12.697761</v>
      </c>
      <c r="DT14" s="2">
        <f>DT1-SUM(DT7:DT13)</f>
        <v>12.672436000000005</v>
      </c>
      <c r="DU14" s="2">
        <f>DU1-SUM(DU7:DU13)</f>
        <v>11.781154000000001</v>
      </c>
      <c r="DV14" s="2">
        <f>DV1-SUM(DV7:DV13)</f>
        <v>11.631301999999991</v>
      </c>
      <c r="DW14" s="2">
        <f>DW1-SUM(DW7:DW13)</f>
        <v>10.505944</v>
      </c>
      <c r="DX14" s="2">
        <f>DX1-SUM(DX7:DX13)</f>
        <v>9.9707800000000049</v>
      </c>
      <c r="DY14" s="2">
        <f>DY1-SUM(DY7:DY13)</f>
        <v>9.3726070000000163</v>
      </c>
      <c r="DZ14" s="2">
        <f>DZ1-SUM(DZ7:DZ13)</f>
        <v>9.2637999999999892</v>
      </c>
      <c r="EA14" s="2">
        <f>EA1-SUM(EA7:EA13)</f>
        <v>8.7213180000000108</v>
      </c>
      <c r="EB14" s="2">
        <f>EB1-SUM(EB7:EB13)</f>
        <v>9.2814989999999966</v>
      </c>
      <c r="EC14" s="2">
        <f>EC1-SUM(EC7:EC13)</f>
        <v>9.7133240000000143</v>
      </c>
      <c r="ED14" s="2">
        <f>ED1-SUM(ED7:ED13)</f>
        <v>9.906690999999995</v>
      </c>
      <c r="EE14" s="2">
        <f>EE1-SUM(EE7:EE13)</f>
        <v>10.571324000000004</v>
      </c>
      <c r="EF14" s="2">
        <f>EF1-SUM(EF7:EF13)</f>
        <v>11.098022999999998</v>
      </c>
      <c r="EG14" s="2">
        <f>EG1-SUM(EG7:EG13)</f>
        <v>11.715650999999994</v>
      </c>
      <c r="EH14" s="2">
        <f>EH1-SUM(EH7:EH13)</f>
        <v>12.007821000000007</v>
      </c>
      <c r="EI14" s="2">
        <f>EI1-SUM(EI7:EI13)</f>
        <v>12.989951000000005</v>
      </c>
      <c r="EJ14" s="2">
        <f>EJ1-SUM(EJ7:EJ13)</f>
        <v>15.945578999999995</v>
      </c>
      <c r="EK14" s="2">
        <f>EK1-SUM(EK7:EK13)</f>
        <v>16.827105000000003</v>
      </c>
      <c r="EL14" s="2">
        <f>EL1-SUM(EL7:EL13)</f>
        <v>18.736955999999978</v>
      </c>
      <c r="EM14" s="2">
        <f>EM1-SUM(EM7:EM13)</f>
        <v>20.662948</v>
      </c>
      <c r="EN14" s="2">
        <f>EN1-SUM(EN7:EN13)</f>
        <v>22.798362000000026</v>
      </c>
      <c r="EO14" s="2">
        <f>EO1-SUM(EO7:EO13)</f>
        <v>23.143142000000012</v>
      </c>
      <c r="EP14" s="2">
        <f>EP1-SUM(EP7:EP13)</f>
        <v>24.864355000000018</v>
      </c>
      <c r="EQ14" s="2">
        <f>EQ1-SUM(EQ7:EQ13)</f>
        <v>26.156857000000031</v>
      </c>
      <c r="ER14" s="2">
        <f>ER1-SUM(ER7:ER13)</f>
        <v>27.772101999999961</v>
      </c>
      <c r="ES14" s="2">
        <f>ES1-SUM(ES7:ES13)</f>
        <v>29.170179999999988</v>
      </c>
      <c r="ET14" s="2">
        <f>ET1-SUM(ET7:ET13)</f>
        <v>31.012999000000008</v>
      </c>
      <c r="EU14" s="2">
        <f>EU1-SUM(EU7:EU13)</f>
        <v>30.875297000000018</v>
      </c>
      <c r="EV14" s="2">
        <f>EV1-SUM(EV7:EV13)</f>
        <v>29.062356000000008</v>
      </c>
      <c r="EW14" s="2">
        <f>EW1-SUM(EW7:EW13)</f>
        <v>29.644218999999978</v>
      </c>
      <c r="EX14" s="2">
        <f>EX1-SUM(EX7:EX13)</f>
        <v>28.303200999999987</v>
      </c>
      <c r="EY14" s="2">
        <f>EY1-SUM(EY7:EY13)</f>
        <v>28.154863000000006</v>
      </c>
      <c r="EZ14" s="2">
        <f>EZ1-SUM(EZ7:EZ13)</f>
        <v>25.588403999999997</v>
      </c>
      <c r="FA14" s="2">
        <f>FA1-SUM(FA7:FA13)</f>
        <v>25.795919999999995</v>
      </c>
      <c r="FB14" s="2">
        <f>FB1-SUM(FB7:FB13)</f>
        <v>26.247793999999999</v>
      </c>
      <c r="FC14" s="2">
        <f>FC1-SUM(FC7:FC13)</f>
        <v>26.179677999999996</v>
      </c>
      <c r="FD14" s="2">
        <f>FD1-SUM(FD7:FD13)</f>
        <v>24.805064000000002</v>
      </c>
      <c r="FE14" s="2">
        <f>FE1-SUM(FE7:FE13)</f>
        <v>24.663915000000017</v>
      </c>
      <c r="FF14" s="2">
        <f>FF1-SUM(FF7:FF13)</f>
        <v>23.879057000000003</v>
      </c>
      <c r="FG14" s="2">
        <f>FG1-SUM(FG7:FG13)</f>
        <v>23.215587999999997</v>
      </c>
      <c r="FH14" s="2">
        <f>FH1-SUM(FH7:FH13)</f>
        <v>22.662224000000009</v>
      </c>
      <c r="FI14" s="2">
        <f>FI1-SUM(FI7:FI13)</f>
        <v>20.945153000000005</v>
      </c>
      <c r="FJ14" s="2">
        <f>FJ1-SUM(FJ7:FJ13)</f>
        <v>19.932969</v>
      </c>
      <c r="FK14" s="2">
        <f>FK1-SUM(FK7:FK13)</f>
        <v>18.182924999999997</v>
      </c>
      <c r="FL14" s="2">
        <f>FL1-SUM(FL7:FL13)</f>
        <v>17.948667999999998</v>
      </c>
      <c r="FM14" s="2">
        <f>FM1-SUM(FM7:FM13)</f>
        <v>16.005830999999993</v>
      </c>
      <c r="FN14" s="2">
        <f>FN1-SUM(FN7:FN13)</f>
        <v>12.68533</v>
      </c>
    </row>
    <row r="16" spans="1:170">
      <c r="B16" s="8" t="str">
        <f>IF(B5&lt;0,1,"-")</f>
        <v>-</v>
      </c>
      <c r="C16" s="8" t="str">
        <f>IF(C5&lt;0,1,"-")</f>
        <v>-</v>
      </c>
      <c r="D16" s="8" t="str">
        <f>IF(D5&lt;0,1,"-")</f>
        <v>-</v>
      </c>
      <c r="E16" s="8" t="str">
        <f>IF(E5&lt;0,1,"-")</f>
        <v>-</v>
      </c>
      <c r="F16" s="8" t="str">
        <f>IF(F5&lt;0,1,"-")</f>
        <v>-</v>
      </c>
      <c r="G16" s="8" t="str">
        <f>IF(G5&lt;0,1,"-")</f>
        <v>-</v>
      </c>
      <c r="H16" s="8" t="str">
        <f>IF(H5&lt;0,1,"-")</f>
        <v>-</v>
      </c>
      <c r="I16" s="8" t="str">
        <f>IF(I5&lt;0,1,"-")</f>
        <v>-</v>
      </c>
      <c r="J16" s="8" t="str">
        <f>IF(J5&lt;0,1,"-")</f>
        <v>-</v>
      </c>
      <c r="K16" s="8" t="str">
        <f>IF(K5&lt;0,1,"-")</f>
        <v>-</v>
      </c>
      <c r="L16" s="8" t="str">
        <f>IF(L5&lt;0,1,"-")</f>
        <v>-</v>
      </c>
      <c r="M16" s="8" t="str">
        <f>IF(M5&lt;0,1,"-")</f>
        <v>-</v>
      </c>
      <c r="N16" s="8" t="str">
        <f>IF(N5&lt;0,1,"-")</f>
        <v>-</v>
      </c>
      <c r="O16" s="8" t="str">
        <f>IF(O5&lt;0,1,"-")</f>
        <v>-</v>
      </c>
      <c r="P16" s="8" t="str">
        <f>IF(P5&lt;0,1,"-")</f>
        <v>-</v>
      </c>
      <c r="Q16" s="8" t="str">
        <f>IF(Q5&lt;0,1,"-")</f>
        <v>-</v>
      </c>
      <c r="R16" s="8" t="str">
        <f>IF(R5&lt;0,1,"-")</f>
        <v>-</v>
      </c>
      <c r="S16" s="8" t="str">
        <f>IF(S5&lt;0,1,"-")</f>
        <v>-</v>
      </c>
      <c r="T16" s="8" t="str">
        <f>IF(T5&lt;0,1,"-")</f>
        <v>-</v>
      </c>
      <c r="U16" s="8" t="str">
        <f>IF(U5&lt;0,1,"-")</f>
        <v>-</v>
      </c>
      <c r="V16" s="8" t="str">
        <f>IF(V5&lt;0,1,"-")</f>
        <v>-</v>
      </c>
      <c r="W16" s="8" t="str">
        <f>IF(W5&lt;0,1,"-")</f>
        <v>-</v>
      </c>
      <c r="X16" s="8" t="str">
        <f>IF(X5&lt;0,1,"-")</f>
        <v>-</v>
      </c>
      <c r="Y16" s="8" t="str">
        <f>IF(Y5&lt;0,1,"-")</f>
        <v>-</v>
      </c>
      <c r="Z16" s="8" t="str">
        <f>IF(Z5&lt;0,1,"-")</f>
        <v>-</v>
      </c>
      <c r="AA16" s="8" t="str">
        <f>IF(AA5&lt;0,1,"-")</f>
        <v>-</v>
      </c>
      <c r="AB16" s="8" t="str">
        <f>IF(AB5&lt;0,1,"-")</f>
        <v>-</v>
      </c>
      <c r="AC16" s="8" t="str">
        <f>IF(AC5&lt;0,1,"-")</f>
        <v>-</v>
      </c>
      <c r="AD16" s="8" t="str">
        <f>IF(AD5&lt;0,1,"-")</f>
        <v>-</v>
      </c>
      <c r="AE16" s="8" t="str">
        <f>IF(AE5&lt;0,1,"-")</f>
        <v>-</v>
      </c>
      <c r="AF16" s="8" t="str">
        <f>IF(AF5&lt;0,1,"-")</f>
        <v>-</v>
      </c>
      <c r="AG16" s="8" t="str">
        <f>IF(AG5&lt;0,1,"-")</f>
        <v>-</v>
      </c>
      <c r="AH16" s="8" t="str">
        <f>IF(AH5&lt;0,1,"-")</f>
        <v>-</v>
      </c>
      <c r="AI16" s="8" t="str">
        <f>IF(AI5&lt;0,1,"-")</f>
        <v>-</v>
      </c>
      <c r="AJ16" s="8" t="str">
        <f>IF(AJ5&lt;0,1,"-")</f>
        <v>-</v>
      </c>
      <c r="AK16" s="8" t="str">
        <f>IF(AK5&lt;0,1,"-")</f>
        <v>-</v>
      </c>
      <c r="AL16" s="8" t="str">
        <f>IF(AL5&lt;0,1,"-")</f>
        <v>-</v>
      </c>
      <c r="AM16" s="8" t="str">
        <f>IF(AM5&lt;0,1,"-")</f>
        <v>-</v>
      </c>
      <c r="AN16" s="8" t="str">
        <f>IF(AN5&lt;0,1,"-")</f>
        <v>-</v>
      </c>
      <c r="AO16" s="8" t="str">
        <f>IF(AO5&lt;0,1,"-")</f>
        <v>-</v>
      </c>
      <c r="AP16" s="8" t="str">
        <f>IF(AP5&lt;0,1,"-")</f>
        <v>-</v>
      </c>
      <c r="AQ16" s="8" t="str">
        <f>IF(AQ5&lt;0,1,"-")</f>
        <v>-</v>
      </c>
      <c r="AR16" s="8" t="str">
        <f>IF(AR5&lt;0,1,"-")</f>
        <v>-</v>
      </c>
      <c r="AS16" s="8" t="str">
        <f>IF(AS5&lt;0,1,"-")</f>
        <v>-</v>
      </c>
      <c r="AT16" s="8" t="str">
        <f>IF(AT5&lt;0,1,"-")</f>
        <v>-</v>
      </c>
      <c r="AU16" s="8" t="str">
        <f>IF(AU5&lt;0,1,"-")</f>
        <v>-</v>
      </c>
      <c r="AV16" s="8" t="str">
        <f>IF(AV5&lt;0,1,"-")</f>
        <v>-</v>
      </c>
      <c r="AW16" s="8" t="str">
        <f>IF(AW5&lt;0,1,"-")</f>
        <v>-</v>
      </c>
      <c r="AX16" s="8" t="str">
        <f>IF(AX5&lt;0,1,"-")</f>
        <v>-</v>
      </c>
      <c r="AY16" s="8" t="str">
        <f>IF(AY5&lt;0,1,"-")</f>
        <v>-</v>
      </c>
      <c r="AZ16" s="8" t="str">
        <f>IF(AZ5&lt;0,1,"-")</f>
        <v>-</v>
      </c>
      <c r="BA16" s="8" t="str">
        <f>IF(BA5&lt;0,1,"-")</f>
        <v>-</v>
      </c>
      <c r="BB16" s="8" t="str">
        <f>IF(BB5&lt;0,1,"-")</f>
        <v>-</v>
      </c>
      <c r="BC16" s="8" t="str">
        <f>IF(BC5&lt;0,1,"-")</f>
        <v>-</v>
      </c>
      <c r="BD16" s="8" t="str">
        <f>IF(BD5&lt;0,1,"-")</f>
        <v>-</v>
      </c>
      <c r="BE16" s="8" t="str">
        <f>IF(BE5&lt;0,1,"-")</f>
        <v>-</v>
      </c>
      <c r="BF16" s="8" t="str">
        <f>IF(BF5&lt;0,1,"-")</f>
        <v>-</v>
      </c>
      <c r="BG16" s="8" t="str">
        <f>IF(BG5&lt;0,1,"-")</f>
        <v>-</v>
      </c>
      <c r="BH16" s="8" t="str">
        <f>IF(BH5&lt;0,1,"-")</f>
        <v>-</v>
      </c>
      <c r="BI16" s="8" t="str">
        <f>IF(BI5&lt;0,1,"-")</f>
        <v>-</v>
      </c>
      <c r="BJ16" s="8" t="str">
        <f>IF(BJ5&lt;0,1,"-")</f>
        <v>-</v>
      </c>
      <c r="BK16" s="8" t="str">
        <f>IF(BK5&lt;0,1,"-")</f>
        <v>-</v>
      </c>
      <c r="BL16" s="8" t="str">
        <f>IF(BL5&lt;0,1,"-")</f>
        <v>-</v>
      </c>
      <c r="BM16" s="8" t="str">
        <f>IF(BM5&lt;0,1,"-")</f>
        <v>-</v>
      </c>
      <c r="BN16" s="8" t="str">
        <f>IF(BN5&lt;0,1,"-")</f>
        <v>-</v>
      </c>
      <c r="BO16" s="8" t="str">
        <f>IF(BO5&lt;0,1,"-")</f>
        <v>-</v>
      </c>
      <c r="BP16" s="8" t="str">
        <f>IF(BP5&lt;0,1,"-")</f>
        <v>-</v>
      </c>
      <c r="BQ16" s="8" t="str">
        <f>IF(BQ5&lt;0,1,"-")</f>
        <v>-</v>
      </c>
      <c r="BR16" s="8" t="str">
        <f>IF(BR5&lt;0,1,"-")</f>
        <v>-</v>
      </c>
      <c r="BS16" s="8" t="str">
        <f>IF(BS5&lt;0,1,"-")</f>
        <v>-</v>
      </c>
      <c r="BT16" s="8" t="str">
        <f>IF(BT5&lt;0,1,"-")</f>
        <v>-</v>
      </c>
      <c r="BU16" s="8" t="str">
        <f>IF(BU5&lt;0,1,"-")</f>
        <v>-</v>
      </c>
      <c r="BV16" s="8" t="str">
        <f>IF(BV5&lt;0,1,"-")</f>
        <v>-</v>
      </c>
      <c r="BW16" s="8" t="str">
        <f>IF(BW5&lt;0,1,"-")</f>
        <v>-</v>
      </c>
      <c r="BX16" s="8" t="str">
        <f>IF(BX5&lt;0,1,"-")</f>
        <v>-</v>
      </c>
      <c r="BY16" s="8" t="str">
        <f>IF(BY5&lt;0,1,"-")</f>
        <v>-</v>
      </c>
      <c r="BZ16" s="8" t="str">
        <f>IF(BZ5&lt;0,1,"-")</f>
        <v>-</v>
      </c>
      <c r="CA16" s="8" t="str">
        <f>IF(CA5&lt;0,1,"-")</f>
        <v>-</v>
      </c>
      <c r="CB16" s="8" t="str">
        <f>IF(CB5&lt;0,1,"-")</f>
        <v>-</v>
      </c>
      <c r="CC16" s="8" t="str">
        <f>IF(CC5&lt;0,1,"-")</f>
        <v>-</v>
      </c>
      <c r="CD16" s="8" t="str">
        <f>IF(CD5&lt;0,1,"-")</f>
        <v>-</v>
      </c>
      <c r="CE16" s="8" t="str">
        <f>IF(CE5&lt;0,1,"-")</f>
        <v>-</v>
      </c>
      <c r="CF16" s="8" t="str">
        <f>IF(CF5&lt;0,1,"-")</f>
        <v>-</v>
      </c>
      <c r="CG16" s="8" t="str">
        <f>IF(CG5&lt;0,1,"-")</f>
        <v>-</v>
      </c>
      <c r="CH16" s="8" t="str">
        <f>IF(CH5&lt;0,1,"-")</f>
        <v>-</v>
      </c>
      <c r="CI16" s="8" t="str">
        <f>IF(CI5&lt;0,1,"-")</f>
        <v>-</v>
      </c>
      <c r="CJ16" s="8" t="str">
        <f>IF(CJ5&lt;0,1,"-")</f>
        <v>-</v>
      </c>
      <c r="CK16" s="8" t="str">
        <f>IF(CK5&lt;0,1,"-")</f>
        <v>-</v>
      </c>
      <c r="CL16" s="8" t="str">
        <f>IF(CL5&lt;0,1,"-")</f>
        <v>-</v>
      </c>
      <c r="CM16" s="8" t="str">
        <f>IF(CM5&lt;0,1,"-")</f>
        <v>-</v>
      </c>
      <c r="CN16" s="8" t="str">
        <f>IF(CN5&lt;0,1,"-")</f>
        <v>-</v>
      </c>
      <c r="CO16" s="8" t="str">
        <f>IF(CO5&lt;0,1,"-")</f>
        <v>-</v>
      </c>
      <c r="CP16" s="8" t="str">
        <f>IF(CP5&lt;0,1,"-")</f>
        <v>-</v>
      </c>
      <c r="CQ16" s="8" t="str">
        <f>IF(CQ5&lt;0,1,"-")</f>
        <v>-</v>
      </c>
      <c r="CR16" s="8" t="str">
        <f>IF(CR5&lt;0,1,"-")</f>
        <v>-</v>
      </c>
      <c r="CS16" s="8" t="str">
        <f>IF(CS5&lt;0,1,"-")</f>
        <v>-</v>
      </c>
      <c r="CT16" s="8" t="str">
        <f>IF(CT5&lt;0,1,"-")</f>
        <v>-</v>
      </c>
      <c r="CU16" s="8" t="str">
        <f>IF(CU5&lt;0,1,"-")</f>
        <v>-</v>
      </c>
      <c r="CV16" s="8" t="str">
        <f>IF(CV5&lt;0,1,"-")</f>
        <v>-</v>
      </c>
      <c r="CW16" s="8" t="str">
        <f>IF(CW5&lt;0,1,"-")</f>
        <v>-</v>
      </c>
      <c r="CX16" s="8" t="str">
        <f>IF(CX5&lt;0,1,"-")</f>
        <v>-</v>
      </c>
      <c r="CY16" s="8" t="str">
        <f>IF(CY5&lt;0,1,"-")</f>
        <v>-</v>
      </c>
      <c r="CZ16" s="8" t="str">
        <f>IF(CZ5&lt;0,1,"-")</f>
        <v>-</v>
      </c>
      <c r="DA16" s="8" t="str">
        <f>IF(DA5&lt;0,1,"-")</f>
        <v>-</v>
      </c>
      <c r="DB16" s="8" t="str">
        <f>IF(DB5&lt;0,1,"-")</f>
        <v>-</v>
      </c>
      <c r="DC16" s="8" t="str">
        <f>IF(DC5&lt;0,1,"-")</f>
        <v>-</v>
      </c>
      <c r="DD16" s="8" t="str">
        <f>IF(DD5&lt;0,1,"-")</f>
        <v>-</v>
      </c>
      <c r="DE16" s="8" t="str">
        <f>IF(DE5&lt;0,1,"-")</f>
        <v>-</v>
      </c>
      <c r="DF16" s="8" t="str">
        <f>IF(DF5&lt;0,1,"-")</f>
        <v>-</v>
      </c>
      <c r="DG16" s="8" t="str">
        <f>IF(DG5&lt;0,1,"-")</f>
        <v>-</v>
      </c>
      <c r="DH16" s="8" t="str">
        <f>IF(DH5&lt;0,1,"-")</f>
        <v>-</v>
      </c>
      <c r="DI16" s="8" t="str">
        <f>IF(DI5&lt;0,1,"-")</f>
        <v>-</v>
      </c>
      <c r="DJ16" s="8" t="str">
        <f>IF(DJ5&lt;0,1,"-")</f>
        <v>-</v>
      </c>
      <c r="DK16" s="8" t="str">
        <f>IF(DK5&lt;0,1,"-")</f>
        <v>-</v>
      </c>
      <c r="DL16" s="8" t="str">
        <f>IF(DL5&lt;0,1,"-")</f>
        <v>-</v>
      </c>
      <c r="DM16" s="8" t="str">
        <f>IF(DM5&lt;0,1,"-")</f>
        <v>-</v>
      </c>
      <c r="DN16" s="8" t="str">
        <f>IF(DN5&lt;0,1,"-")</f>
        <v>-</v>
      </c>
      <c r="DO16" s="8" t="str">
        <f>IF(DO5&lt;0,1,"-")</f>
        <v>-</v>
      </c>
      <c r="DP16" s="8" t="str">
        <f>IF(DP5&lt;0,1,"-")</f>
        <v>-</v>
      </c>
      <c r="DQ16" s="8" t="str">
        <f>IF(DQ5&lt;0,1,"-")</f>
        <v>-</v>
      </c>
      <c r="DR16" s="8" t="str">
        <f>IF(DR5&lt;0,1,"-")</f>
        <v>-</v>
      </c>
      <c r="DS16" s="8" t="str">
        <f>IF(DS5&lt;0,1,"-")</f>
        <v>-</v>
      </c>
      <c r="DT16" s="8" t="str">
        <f>IF(DT5&lt;0,1,"-")</f>
        <v>-</v>
      </c>
      <c r="DU16" s="8" t="str">
        <f>IF(DU5&lt;0,1,"-")</f>
        <v>-</v>
      </c>
      <c r="DV16" s="8" t="str">
        <f>IF(DV5&lt;0,1,"-")</f>
        <v>-</v>
      </c>
      <c r="DW16" s="8" t="str">
        <f>IF(DW5&lt;0,1,"-")</f>
        <v>-</v>
      </c>
      <c r="DX16" s="8" t="str">
        <f>IF(DX5&lt;0,1,"-")</f>
        <v>-</v>
      </c>
      <c r="DY16" s="8" t="str">
        <f>IF(DY5&lt;0,1,"-")</f>
        <v>-</v>
      </c>
      <c r="DZ16" s="8" t="str">
        <f>IF(DZ5&lt;0,1,"-")</f>
        <v>-</v>
      </c>
      <c r="EA16" s="8" t="str">
        <f>IF(EA5&lt;0,1,"-")</f>
        <v>-</v>
      </c>
      <c r="EB16" s="8" t="str">
        <f>IF(EB5&lt;0,1,"-")</f>
        <v>-</v>
      </c>
      <c r="EC16" s="8" t="str">
        <f>IF(EC5&lt;0,1,"-")</f>
        <v>-</v>
      </c>
      <c r="ED16" s="8" t="str">
        <f>IF(ED5&lt;0,1,"-")</f>
        <v>-</v>
      </c>
      <c r="EE16" s="8" t="str">
        <f>IF(EE5&lt;0,1,"-")</f>
        <v>-</v>
      </c>
      <c r="EF16" s="8" t="str">
        <f>IF(EF5&lt;0,1,"-")</f>
        <v>-</v>
      </c>
      <c r="EG16" s="8" t="str">
        <f>IF(EG5&lt;0,1,"-")</f>
        <v>-</v>
      </c>
      <c r="EH16" s="8" t="str">
        <f>IF(EH5&lt;0,1,"-")</f>
        <v>-</v>
      </c>
      <c r="EI16" s="8" t="str">
        <f>IF(EI5&lt;0,1,"-")</f>
        <v>-</v>
      </c>
      <c r="EJ16" s="8" t="str">
        <f>IF(EJ5&lt;0,1,"-")</f>
        <v>-</v>
      </c>
      <c r="EK16" s="8" t="str">
        <f>IF(EK5&lt;0,1,"-")</f>
        <v>-</v>
      </c>
      <c r="EL16" s="8" t="str">
        <f>IF(EL5&lt;0,1,"-")</f>
        <v>-</v>
      </c>
      <c r="EM16" s="8" t="str">
        <f>IF(EM5&lt;0,1,"-")</f>
        <v>-</v>
      </c>
      <c r="EN16" s="8" t="str">
        <f>IF(EN5&lt;0,1,"-")</f>
        <v>-</v>
      </c>
      <c r="EO16" s="8" t="str">
        <f>IF(EO5&lt;0,1,"-")</f>
        <v>-</v>
      </c>
      <c r="EP16" s="8" t="str">
        <f>IF(EP5&lt;0,1,"-")</f>
        <v>-</v>
      </c>
      <c r="EQ16" s="8" t="str">
        <f>IF(EQ5&lt;0,1,"-")</f>
        <v>-</v>
      </c>
      <c r="ER16" s="8" t="str">
        <f>IF(ER5&lt;0,1,"-")</f>
        <v>-</v>
      </c>
      <c r="ES16" s="8" t="str">
        <f>IF(ES5&lt;0,1,"-")</f>
        <v>-</v>
      </c>
      <c r="ET16" s="8" t="str">
        <f>IF(ET5&lt;0,1,"-")</f>
        <v>-</v>
      </c>
      <c r="EU16" s="8" t="str">
        <f>IF(EU5&lt;0,1,"-")</f>
        <v>-</v>
      </c>
      <c r="EV16" s="8" t="str">
        <f>IF(EV5&lt;0,1,"-")</f>
        <v>-</v>
      </c>
      <c r="EW16" s="8" t="str">
        <f>IF(EW5&lt;0,1,"-")</f>
        <v>-</v>
      </c>
      <c r="EX16" s="8" t="str">
        <f>IF(EX5&lt;0,1,"-")</f>
        <v>-</v>
      </c>
      <c r="EY16" s="8" t="str">
        <f>IF(EY5&lt;0,1,"-")</f>
        <v>-</v>
      </c>
      <c r="EZ16" s="8" t="str">
        <f>IF(EZ5&lt;0,1,"-")</f>
        <v>-</v>
      </c>
      <c r="FA16" s="8" t="str">
        <f>IF(FA5&lt;0,1,"-")</f>
        <v>-</v>
      </c>
      <c r="FB16" s="8" t="str">
        <f>IF(FB5&lt;0,1,"-")</f>
        <v>-</v>
      </c>
      <c r="FC16" s="8" t="str">
        <f>IF(FC5&lt;0,1,"-")</f>
        <v>-</v>
      </c>
      <c r="FD16" s="8" t="str">
        <f>IF(FD5&lt;0,1,"-")</f>
        <v>-</v>
      </c>
      <c r="FE16" s="8" t="str">
        <f>IF(FE5&lt;0,1,"-")</f>
        <v>-</v>
      </c>
      <c r="FF16" s="8" t="str">
        <f>IF(FF5&lt;0,1,"-")</f>
        <v>-</v>
      </c>
      <c r="FG16" s="8" t="str">
        <f>IF(FG5&lt;0,1,"-")</f>
        <v>-</v>
      </c>
      <c r="FH16" s="8" t="str">
        <f>IF(FH5&lt;0,1,"-")</f>
        <v>-</v>
      </c>
      <c r="FI16" s="8" t="str">
        <f>IF(FI5&lt;0,1,"-")</f>
        <v>-</v>
      </c>
      <c r="FJ16" s="8" t="str">
        <f>IF(FJ5&lt;0,1,"-")</f>
        <v>-</v>
      </c>
      <c r="FK16" s="8" t="str">
        <f>IF(FK5&lt;0,1,"-")</f>
        <v>-</v>
      </c>
      <c r="FL16" s="8" t="str">
        <f>IF(FL5&lt;0,1,"-")</f>
        <v>-</v>
      </c>
      <c r="FM16" s="8" t="str">
        <f>IF(FM5&lt;0,1,"-")</f>
        <v>-</v>
      </c>
      <c r="FN16" s="8" t="str">
        <f>IF(FN5&lt;0,1,"-")</f>
        <v>-</v>
      </c>
    </row>
    <row r="17" spans="1:170">
      <c r="B17" s="8" t="str">
        <f>IF(B7&lt;0,1,"-")</f>
        <v>-</v>
      </c>
      <c r="C17" s="8" t="str">
        <f>IF(C7&lt;0,1,"-")</f>
        <v>-</v>
      </c>
      <c r="D17" s="8" t="str">
        <f>IF(D7&lt;0,1,"-")</f>
        <v>-</v>
      </c>
      <c r="E17" s="8" t="str">
        <f>IF(E7&lt;0,1,"-")</f>
        <v>-</v>
      </c>
      <c r="F17" s="8" t="str">
        <f>IF(F7&lt;0,1,"-")</f>
        <v>-</v>
      </c>
      <c r="G17" s="8" t="str">
        <f>IF(G7&lt;0,1,"-")</f>
        <v>-</v>
      </c>
      <c r="H17" s="8" t="str">
        <f>IF(H7&lt;0,1,"-")</f>
        <v>-</v>
      </c>
      <c r="I17" s="8" t="str">
        <f>IF(I7&lt;0,1,"-")</f>
        <v>-</v>
      </c>
      <c r="J17" s="8" t="str">
        <f>IF(J7&lt;0,1,"-")</f>
        <v>-</v>
      </c>
      <c r="K17" s="8" t="str">
        <f>IF(K7&lt;0,1,"-")</f>
        <v>-</v>
      </c>
      <c r="L17" s="8" t="str">
        <f>IF(L7&lt;0,1,"-")</f>
        <v>-</v>
      </c>
      <c r="M17" s="8" t="str">
        <f>IF(M7&lt;0,1,"-")</f>
        <v>-</v>
      </c>
      <c r="N17" s="8" t="str">
        <f>IF(N7&lt;0,1,"-")</f>
        <v>-</v>
      </c>
      <c r="O17" s="8" t="str">
        <f>IF(O7&lt;0,1,"-")</f>
        <v>-</v>
      </c>
      <c r="P17" s="8" t="str">
        <f>IF(P7&lt;0,1,"-")</f>
        <v>-</v>
      </c>
      <c r="Q17" s="8" t="str">
        <f>IF(Q7&lt;0,1,"-")</f>
        <v>-</v>
      </c>
      <c r="R17" s="8" t="str">
        <f>IF(R7&lt;0,1,"-")</f>
        <v>-</v>
      </c>
      <c r="S17" s="8" t="str">
        <f>IF(S7&lt;0,1,"-")</f>
        <v>-</v>
      </c>
      <c r="T17" s="8" t="str">
        <f>IF(T7&lt;0,1,"-")</f>
        <v>-</v>
      </c>
      <c r="U17" s="8" t="str">
        <f>IF(U7&lt;0,1,"-")</f>
        <v>-</v>
      </c>
      <c r="V17" s="8" t="str">
        <f>IF(V7&lt;0,1,"-")</f>
        <v>-</v>
      </c>
      <c r="W17" s="8" t="str">
        <f>IF(W7&lt;0,1,"-")</f>
        <v>-</v>
      </c>
      <c r="X17" s="8" t="str">
        <f>IF(X7&lt;0,1,"-")</f>
        <v>-</v>
      </c>
      <c r="Y17" s="8" t="str">
        <f>IF(Y7&lt;0,1,"-")</f>
        <v>-</v>
      </c>
      <c r="Z17" s="8" t="str">
        <f>IF(Z7&lt;0,1,"-")</f>
        <v>-</v>
      </c>
      <c r="AA17" s="8" t="str">
        <f>IF(AA7&lt;0,1,"-")</f>
        <v>-</v>
      </c>
      <c r="AB17" s="8" t="str">
        <f>IF(AB7&lt;0,1,"-")</f>
        <v>-</v>
      </c>
      <c r="AC17" s="8" t="str">
        <f>IF(AC7&lt;0,1,"-")</f>
        <v>-</v>
      </c>
      <c r="AD17" s="8" t="str">
        <f>IF(AD7&lt;0,1,"-")</f>
        <v>-</v>
      </c>
      <c r="AE17" s="8" t="str">
        <f>IF(AE7&lt;0,1,"-")</f>
        <v>-</v>
      </c>
      <c r="AF17" s="8" t="str">
        <f>IF(AF7&lt;0,1,"-")</f>
        <v>-</v>
      </c>
      <c r="AG17" s="8" t="str">
        <f>IF(AG7&lt;0,1,"-")</f>
        <v>-</v>
      </c>
      <c r="AH17" s="8" t="str">
        <f>IF(AH7&lt;0,1,"-")</f>
        <v>-</v>
      </c>
      <c r="AI17" s="8" t="str">
        <f>IF(AI7&lt;0,1,"-")</f>
        <v>-</v>
      </c>
      <c r="AJ17" s="8" t="str">
        <f>IF(AJ7&lt;0,1,"-")</f>
        <v>-</v>
      </c>
      <c r="AK17" s="8" t="str">
        <f>IF(AK7&lt;0,1,"-")</f>
        <v>-</v>
      </c>
      <c r="AL17" s="8" t="str">
        <f>IF(AL7&lt;0,1,"-")</f>
        <v>-</v>
      </c>
      <c r="AM17" s="8" t="str">
        <f>IF(AM7&lt;0,1,"-")</f>
        <v>-</v>
      </c>
      <c r="AN17" s="8" t="str">
        <f>IF(AN7&lt;0,1,"-")</f>
        <v>-</v>
      </c>
      <c r="AO17" s="8" t="str">
        <f>IF(AO7&lt;0,1,"-")</f>
        <v>-</v>
      </c>
      <c r="AP17" s="8" t="str">
        <f>IF(AP7&lt;0,1,"-")</f>
        <v>-</v>
      </c>
      <c r="AQ17" s="8" t="str">
        <f>IF(AQ7&lt;0,1,"-")</f>
        <v>-</v>
      </c>
      <c r="AR17" s="8" t="str">
        <f>IF(AR7&lt;0,1,"-")</f>
        <v>-</v>
      </c>
      <c r="AS17" s="8" t="str">
        <f>IF(AS7&lt;0,1,"-")</f>
        <v>-</v>
      </c>
      <c r="AT17" s="8" t="str">
        <f>IF(AT7&lt;0,1,"-")</f>
        <v>-</v>
      </c>
      <c r="AU17" s="8" t="str">
        <f>IF(AU7&lt;0,1,"-")</f>
        <v>-</v>
      </c>
      <c r="AV17" s="8" t="str">
        <f>IF(AV7&lt;0,1,"-")</f>
        <v>-</v>
      </c>
      <c r="AW17" s="8" t="str">
        <f>IF(AW7&lt;0,1,"-")</f>
        <v>-</v>
      </c>
      <c r="AX17" s="8" t="str">
        <f>IF(AX7&lt;0,1,"-")</f>
        <v>-</v>
      </c>
      <c r="AY17" s="8" t="str">
        <f>IF(AY7&lt;0,1,"-")</f>
        <v>-</v>
      </c>
      <c r="AZ17" s="8" t="str">
        <f>IF(AZ7&lt;0,1,"-")</f>
        <v>-</v>
      </c>
      <c r="BA17" s="8" t="str">
        <f>IF(BA7&lt;0,1,"-")</f>
        <v>-</v>
      </c>
      <c r="BB17" s="8" t="str">
        <f>IF(BB7&lt;0,1,"-")</f>
        <v>-</v>
      </c>
      <c r="BC17" s="8" t="str">
        <f>IF(BC7&lt;0,1,"-")</f>
        <v>-</v>
      </c>
      <c r="BD17" s="8" t="str">
        <f>IF(BD7&lt;0,1,"-")</f>
        <v>-</v>
      </c>
      <c r="BE17" s="8" t="str">
        <f>IF(BE7&lt;0,1,"-")</f>
        <v>-</v>
      </c>
      <c r="BF17" s="8" t="str">
        <f>IF(BF7&lt;0,1,"-")</f>
        <v>-</v>
      </c>
      <c r="BG17" s="8" t="str">
        <f>IF(BG7&lt;0,1,"-")</f>
        <v>-</v>
      </c>
      <c r="BH17" s="8" t="str">
        <f>IF(BH7&lt;0,1,"-")</f>
        <v>-</v>
      </c>
      <c r="BI17" s="8" t="str">
        <f>IF(BI7&lt;0,1,"-")</f>
        <v>-</v>
      </c>
      <c r="BJ17" s="8" t="str">
        <f>IF(BJ7&lt;0,1,"-")</f>
        <v>-</v>
      </c>
      <c r="BK17" s="8" t="str">
        <f>IF(BK7&lt;0,1,"-")</f>
        <v>-</v>
      </c>
      <c r="BL17" s="8" t="str">
        <f>IF(BL7&lt;0,1,"-")</f>
        <v>-</v>
      </c>
      <c r="BM17" s="8" t="str">
        <f>IF(BM7&lt;0,1,"-")</f>
        <v>-</v>
      </c>
      <c r="BN17" s="8" t="str">
        <f>IF(BN7&lt;0,1,"-")</f>
        <v>-</v>
      </c>
      <c r="BO17" s="8" t="str">
        <f>IF(BO7&lt;0,1,"-")</f>
        <v>-</v>
      </c>
      <c r="BP17" s="8" t="str">
        <f>IF(BP7&lt;0,1,"-")</f>
        <v>-</v>
      </c>
      <c r="BQ17" s="8" t="str">
        <f>IF(BQ7&lt;0,1,"-")</f>
        <v>-</v>
      </c>
      <c r="BR17" s="8" t="str">
        <f>IF(BR7&lt;0,1,"-")</f>
        <v>-</v>
      </c>
      <c r="BS17" s="8" t="str">
        <f>IF(BS7&lt;0,1,"-")</f>
        <v>-</v>
      </c>
      <c r="BT17" s="8" t="str">
        <f>IF(BT7&lt;0,1,"-")</f>
        <v>-</v>
      </c>
      <c r="BU17" s="8" t="str">
        <f>IF(BU7&lt;0,1,"-")</f>
        <v>-</v>
      </c>
      <c r="BV17" s="8" t="str">
        <f>IF(BV7&lt;0,1,"-")</f>
        <v>-</v>
      </c>
      <c r="BW17" s="8" t="str">
        <f>IF(BW7&lt;0,1,"-")</f>
        <v>-</v>
      </c>
      <c r="BX17" s="8" t="str">
        <f>IF(BX7&lt;0,1,"-")</f>
        <v>-</v>
      </c>
      <c r="BY17" s="8" t="str">
        <f>IF(BY7&lt;0,1,"-")</f>
        <v>-</v>
      </c>
      <c r="BZ17" s="8" t="str">
        <f>IF(BZ7&lt;0,1,"-")</f>
        <v>-</v>
      </c>
      <c r="CA17" s="8" t="str">
        <f>IF(CA7&lt;0,1,"-")</f>
        <v>-</v>
      </c>
      <c r="CB17" s="8" t="str">
        <f>IF(CB7&lt;0,1,"-")</f>
        <v>-</v>
      </c>
      <c r="CC17" s="8" t="str">
        <f>IF(CC7&lt;0,1,"-")</f>
        <v>-</v>
      </c>
      <c r="CD17" s="8" t="str">
        <f>IF(CD7&lt;0,1,"-")</f>
        <v>-</v>
      </c>
      <c r="CE17" s="8" t="str">
        <f>IF(CE7&lt;0,1,"-")</f>
        <v>-</v>
      </c>
      <c r="CF17" s="8" t="str">
        <f>IF(CF7&lt;0,1,"-")</f>
        <v>-</v>
      </c>
      <c r="CG17" s="8" t="str">
        <f>IF(CG7&lt;0,1,"-")</f>
        <v>-</v>
      </c>
      <c r="CH17" s="8" t="str">
        <f>IF(CH7&lt;0,1,"-")</f>
        <v>-</v>
      </c>
      <c r="CI17" s="8" t="str">
        <f>IF(CI7&lt;0,1,"-")</f>
        <v>-</v>
      </c>
      <c r="CJ17" s="8" t="str">
        <f>IF(CJ7&lt;0,1,"-")</f>
        <v>-</v>
      </c>
      <c r="CK17" s="8" t="str">
        <f>IF(CK7&lt;0,1,"-")</f>
        <v>-</v>
      </c>
      <c r="CL17" s="8" t="str">
        <f>IF(CL7&lt;0,1,"-")</f>
        <v>-</v>
      </c>
      <c r="CM17" s="8" t="str">
        <f>IF(CM7&lt;0,1,"-")</f>
        <v>-</v>
      </c>
      <c r="CN17" s="8" t="str">
        <f>IF(CN7&lt;0,1,"-")</f>
        <v>-</v>
      </c>
      <c r="CO17" s="8" t="str">
        <f>IF(CO7&lt;0,1,"-")</f>
        <v>-</v>
      </c>
      <c r="CP17" s="8" t="str">
        <f>IF(CP7&lt;0,1,"-")</f>
        <v>-</v>
      </c>
      <c r="CQ17" s="8" t="str">
        <f>IF(CQ7&lt;0,1,"-")</f>
        <v>-</v>
      </c>
      <c r="CR17" s="8" t="str">
        <f>IF(CR7&lt;0,1,"-")</f>
        <v>-</v>
      </c>
      <c r="CS17" s="8" t="str">
        <f>IF(CS7&lt;0,1,"-")</f>
        <v>-</v>
      </c>
      <c r="CT17" s="8" t="str">
        <f>IF(CT7&lt;0,1,"-")</f>
        <v>-</v>
      </c>
      <c r="CU17" s="8" t="str">
        <f>IF(CU7&lt;0,1,"-")</f>
        <v>-</v>
      </c>
      <c r="CV17" s="8" t="str">
        <f>IF(CV7&lt;0,1,"-")</f>
        <v>-</v>
      </c>
      <c r="CW17" s="8" t="str">
        <f>IF(CW7&lt;0,1,"-")</f>
        <v>-</v>
      </c>
      <c r="CX17" s="8" t="str">
        <f>IF(CX7&lt;0,1,"-")</f>
        <v>-</v>
      </c>
      <c r="CY17" s="8" t="str">
        <f>IF(CY7&lt;0,1,"-")</f>
        <v>-</v>
      </c>
      <c r="CZ17" s="8" t="str">
        <f>IF(CZ7&lt;0,1,"-")</f>
        <v>-</v>
      </c>
      <c r="DA17" s="8" t="str">
        <f>IF(DA7&lt;0,1,"-")</f>
        <v>-</v>
      </c>
      <c r="DB17" s="8" t="str">
        <f>IF(DB7&lt;0,1,"-")</f>
        <v>-</v>
      </c>
      <c r="DC17" s="8" t="str">
        <f>IF(DC7&lt;0,1,"-")</f>
        <v>-</v>
      </c>
      <c r="DD17" s="8" t="str">
        <f>IF(DD7&lt;0,1,"-")</f>
        <v>-</v>
      </c>
      <c r="DE17" s="8" t="str">
        <f>IF(DE7&lt;0,1,"-")</f>
        <v>-</v>
      </c>
      <c r="DF17" s="8" t="str">
        <f>IF(DF7&lt;0,1,"-")</f>
        <v>-</v>
      </c>
      <c r="DG17" s="8" t="str">
        <f>IF(DG7&lt;0,1,"-")</f>
        <v>-</v>
      </c>
      <c r="DH17" s="8" t="str">
        <f>IF(DH7&lt;0,1,"-")</f>
        <v>-</v>
      </c>
      <c r="DI17" s="8" t="str">
        <f>IF(DI7&lt;0,1,"-")</f>
        <v>-</v>
      </c>
      <c r="DJ17" s="8" t="str">
        <f>IF(DJ7&lt;0,1,"-")</f>
        <v>-</v>
      </c>
      <c r="DK17" s="8" t="str">
        <f>IF(DK7&lt;0,1,"-")</f>
        <v>-</v>
      </c>
      <c r="DL17" s="8" t="str">
        <f>IF(DL7&lt;0,1,"-")</f>
        <v>-</v>
      </c>
      <c r="DM17" s="8" t="str">
        <f>IF(DM7&lt;0,1,"-")</f>
        <v>-</v>
      </c>
      <c r="DN17" s="8" t="str">
        <f>IF(DN7&lt;0,1,"-")</f>
        <v>-</v>
      </c>
      <c r="DO17" s="8" t="str">
        <f>IF(DO7&lt;0,1,"-")</f>
        <v>-</v>
      </c>
      <c r="DP17" s="8" t="str">
        <f>IF(DP7&lt;0,1,"-")</f>
        <v>-</v>
      </c>
      <c r="DQ17" s="8" t="str">
        <f>IF(DQ7&lt;0,1,"-")</f>
        <v>-</v>
      </c>
      <c r="DR17" s="8" t="str">
        <f>IF(DR7&lt;0,1,"-")</f>
        <v>-</v>
      </c>
      <c r="DS17" s="8" t="str">
        <f>IF(DS7&lt;0,1,"-")</f>
        <v>-</v>
      </c>
      <c r="DT17" s="8" t="str">
        <f>IF(DT7&lt;0,1,"-")</f>
        <v>-</v>
      </c>
      <c r="DU17" s="8" t="str">
        <f>IF(DU7&lt;0,1,"-")</f>
        <v>-</v>
      </c>
      <c r="DV17" s="8" t="str">
        <f>IF(DV7&lt;0,1,"-")</f>
        <v>-</v>
      </c>
      <c r="DW17" s="8" t="str">
        <f>IF(DW7&lt;0,1,"-")</f>
        <v>-</v>
      </c>
      <c r="DX17" s="8" t="str">
        <f>IF(DX7&lt;0,1,"-")</f>
        <v>-</v>
      </c>
      <c r="DY17" s="8" t="str">
        <f>IF(DY7&lt;0,1,"-")</f>
        <v>-</v>
      </c>
      <c r="DZ17" s="8" t="str">
        <f>IF(DZ7&lt;0,1,"-")</f>
        <v>-</v>
      </c>
      <c r="EA17" s="8" t="str">
        <f>IF(EA7&lt;0,1,"-")</f>
        <v>-</v>
      </c>
      <c r="EB17" s="8" t="str">
        <f>IF(EB7&lt;0,1,"-")</f>
        <v>-</v>
      </c>
      <c r="EC17" s="8" t="str">
        <f>IF(EC7&lt;0,1,"-")</f>
        <v>-</v>
      </c>
      <c r="ED17" s="8" t="str">
        <f>IF(ED7&lt;0,1,"-")</f>
        <v>-</v>
      </c>
      <c r="EE17" s="8" t="str">
        <f>IF(EE7&lt;0,1,"-")</f>
        <v>-</v>
      </c>
      <c r="EF17" s="8" t="str">
        <f>IF(EF7&lt;0,1,"-")</f>
        <v>-</v>
      </c>
      <c r="EG17" s="8" t="str">
        <f>IF(EG7&lt;0,1,"-")</f>
        <v>-</v>
      </c>
      <c r="EH17" s="8" t="str">
        <f>IF(EH7&lt;0,1,"-")</f>
        <v>-</v>
      </c>
      <c r="EI17" s="8" t="str">
        <f>IF(EI7&lt;0,1,"-")</f>
        <v>-</v>
      </c>
      <c r="EJ17" s="8" t="str">
        <f>IF(EJ7&lt;0,1,"-")</f>
        <v>-</v>
      </c>
      <c r="EK17" s="8" t="str">
        <f>IF(EK7&lt;0,1,"-")</f>
        <v>-</v>
      </c>
      <c r="EL17" s="8" t="str">
        <f>IF(EL7&lt;0,1,"-")</f>
        <v>-</v>
      </c>
      <c r="EM17" s="8" t="str">
        <f>IF(EM7&lt;0,1,"-")</f>
        <v>-</v>
      </c>
      <c r="EN17" s="8" t="str">
        <f>IF(EN7&lt;0,1,"-")</f>
        <v>-</v>
      </c>
      <c r="EO17" s="8" t="str">
        <f>IF(EO7&lt;0,1,"-")</f>
        <v>-</v>
      </c>
      <c r="EP17" s="8" t="str">
        <f>IF(EP7&lt;0,1,"-")</f>
        <v>-</v>
      </c>
      <c r="EQ17" s="8" t="str">
        <f>IF(EQ7&lt;0,1,"-")</f>
        <v>-</v>
      </c>
      <c r="ER17" s="8" t="str">
        <f>IF(ER7&lt;0,1,"-")</f>
        <v>-</v>
      </c>
      <c r="ES17" s="8" t="str">
        <f>IF(ES7&lt;0,1,"-")</f>
        <v>-</v>
      </c>
      <c r="ET17" s="8" t="str">
        <f>IF(ET7&lt;0,1,"-")</f>
        <v>-</v>
      </c>
      <c r="EU17" s="8" t="str">
        <f>IF(EU7&lt;0,1,"-")</f>
        <v>-</v>
      </c>
      <c r="EV17" s="8" t="str">
        <f>IF(EV7&lt;0,1,"-")</f>
        <v>-</v>
      </c>
      <c r="EW17" s="8" t="str">
        <f>IF(EW7&lt;0,1,"-")</f>
        <v>-</v>
      </c>
      <c r="EX17" s="8" t="str">
        <f>IF(EX7&lt;0,1,"-")</f>
        <v>-</v>
      </c>
      <c r="EY17" s="8" t="str">
        <f>IF(EY7&lt;0,1,"-")</f>
        <v>-</v>
      </c>
      <c r="EZ17" s="8" t="str">
        <f>IF(EZ7&lt;0,1,"-")</f>
        <v>-</v>
      </c>
      <c r="FA17" s="8" t="str">
        <f>IF(FA7&lt;0,1,"-")</f>
        <v>-</v>
      </c>
      <c r="FB17" s="8" t="str">
        <f>IF(FB7&lt;0,1,"-")</f>
        <v>-</v>
      </c>
      <c r="FC17" s="8" t="str">
        <f>IF(FC7&lt;0,1,"-")</f>
        <v>-</v>
      </c>
      <c r="FD17" s="8" t="str">
        <f>IF(FD7&lt;0,1,"-")</f>
        <v>-</v>
      </c>
      <c r="FE17" s="8" t="str">
        <f>IF(FE7&lt;0,1,"-")</f>
        <v>-</v>
      </c>
      <c r="FF17" s="8" t="str">
        <f>IF(FF7&lt;0,1,"-")</f>
        <v>-</v>
      </c>
      <c r="FG17" s="8" t="str">
        <f>IF(FG7&lt;0,1,"-")</f>
        <v>-</v>
      </c>
      <c r="FH17" s="8" t="str">
        <f>IF(FH7&lt;0,1,"-")</f>
        <v>-</v>
      </c>
      <c r="FI17" s="8" t="str">
        <f>IF(FI7&lt;0,1,"-")</f>
        <v>-</v>
      </c>
      <c r="FJ17" s="8" t="str">
        <f>IF(FJ7&lt;0,1,"-")</f>
        <v>-</v>
      </c>
      <c r="FK17" s="8" t="str">
        <f>IF(FK7&lt;0,1,"-")</f>
        <v>-</v>
      </c>
      <c r="FL17" s="8" t="str">
        <f>IF(FL7&lt;0,1,"-")</f>
        <v>-</v>
      </c>
      <c r="FM17" s="8" t="str">
        <f>IF(FM7&lt;0,1,"-")</f>
        <v>-</v>
      </c>
      <c r="FN17" s="8" t="str">
        <f>IF(FN7&lt;0,1,"-")</f>
        <v>-</v>
      </c>
    </row>
    <row r="18" spans="1:170">
      <c r="B18" s="8" t="str">
        <f>IF(B8&lt;0,1,"-")</f>
        <v>-</v>
      </c>
      <c r="C18" s="8" t="str">
        <f>IF(C8&lt;0,1,"-")</f>
        <v>-</v>
      </c>
      <c r="D18" s="8" t="str">
        <f>IF(D8&lt;0,1,"-")</f>
        <v>-</v>
      </c>
      <c r="E18" s="8" t="str">
        <f>IF(E8&lt;0,1,"-")</f>
        <v>-</v>
      </c>
      <c r="F18" s="8" t="str">
        <f>IF(F8&lt;0,1,"-")</f>
        <v>-</v>
      </c>
      <c r="G18" s="8" t="str">
        <f>IF(G8&lt;0,1,"-")</f>
        <v>-</v>
      </c>
      <c r="H18" s="8" t="str">
        <f>IF(H8&lt;0,1,"-")</f>
        <v>-</v>
      </c>
      <c r="I18" s="8" t="str">
        <f>IF(I8&lt;0,1,"-")</f>
        <v>-</v>
      </c>
      <c r="J18" s="8" t="str">
        <f>IF(J8&lt;0,1,"-")</f>
        <v>-</v>
      </c>
      <c r="K18" s="8" t="str">
        <f>IF(K8&lt;0,1,"-")</f>
        <v>-</v>
      </c>
      <c r="L18" s="8" t="str">
        <f>IF(L8&lt;0,1,"-")</f>
        <v>-</v>
      </c>
      <c r="M18" s="8" t="str">
        <f>IF(M8&lt;0,1,"-")</f>
        <v>-</v>
      </c>
      <c r="N18" s="8" t="str">
        <f>IF(N8&lt;0,1,"-")</f>
        <v>-</v>
      </c>
      <c r="O18" s="8" t="str">
        <f>IF(O8&lt;0,1,"-")</f>
        <v>-</v>
      </c>
      <c r="P18" s="8" t="str">
        <f>IF(P8&lt;0,1,"-")</f>
        <v>-</v>
      </c>
      <c r="Q18" s="8" t="str">
        <f>IF(Q8&lt;0,1,"-")</f>
        <v>-</v>
      </c>
      <c r="R18" s="8" t="str">
        <f>IF(R8&lt;0,1,"-")</f>
        <v>-</v>
      </c>
      <c r="S18" s="8" t="str">
        <f>IF(S8&lt;0,1,"-")</f>
        <v>-</v>
      </c>
      <c r="T18" s="8" t="str">
        <f>IF(T8&lt;0,1,"-")</f>
        <v>-</v>
      </c>
      <c r="U18" s="8" t="str">
        <f>IF(U8&lt;0,1,"-")</f>
        <v>-</v>
      </c>
      <c r="V18" s="8" t="str">
        <f>IF(V8&lt;0,1,"-")</f>
        <v>-</v>
      </c>
      <c r="W18" s="8" t="str">
        <f>IF(W8&lt;0,1,"-")</f>
        <v>-</v>
      </c>
      <c r="X18" s="8" t="str">
        <f>IF(X8&lt;0,1,"-")</f>
        <v>-</v>
      </c>
      <c r="Y18" s="8" t="str">
        <f>IF(Y8&lt;0,1,"-")</f>
        <v>-</v>
      </c>
      <c r="Z18" s="8" t="str">
        <f>IF(Z8&lt;0,1,"-")</f>
        <v>-</v>
      </c>
      <c r="AA18" s="8" t="str">
        <f>IF(AA8&lt;0,1,"-")</f>
        <v>-</v>
      </c>
      <c r="AB18" s="8" t="str">
        <f>IF(AB8&lt;0,1,"-")</f>
        <v>-</v>
      </c>
      <c r="AC18" s="8" t="str">
        <f>IF(AC8&lt;0,1,"-")</f>
        <v>-</v>
      </c>
      <c r="AD18" s="8" t="str">
        <f>IF(AD8&lt;0,1,"-")</f>
        <v>-</v>
      </c>
      <c r="AE18" s="8" t="str">
        <f>IF(AE8&lt;0,1,"-")</f>
        <v>-</v>
      </c>
      <c r="AF18" s="8" t="str">
        <f>IF(AF8&lt;0,1,"-")</f>
        <v>-</v>
      </c>
      <c r="AG18" s="8" t="str">
        <f>IF(AG8&lt;0,1,"-")</f>
        <v>-</v>
      </c>
      <c r="AH18" s="8" t="str">
        <f>IF(AH8&lt;0,1,"-")</f>
        <v>-</v>
      </c>
      <c r="AI18" s="8" t="str">
        <f>IF(AI8&lt;0,1,"-")</f>
        <v>-</v>
      </c>
      <c r="AJ18" s="8" t="str">
        <f>IF(AJ8&lt;0,1,"-")</f>
        <v>-</v>
      </c>
      <c r="AK18" s="8" t="str">
        <f>IF(AK8&lt;0,1,"-")</f>
        <v>-</v>
      </c>
      <c r="AL18" s="8" t="str">
        <f>IF(AL8&lt;0,1,"-")</f>
        <v>-</v>
      </c>
      <c r="AM18" s="8" t="str">
        <f>IF(AM8&lt;0,1,"-")</f>
        <v>-</v>
      </c>
      <c r="AN18" s="8" t="str">
        <f>IF(AN8&lt;0,1,"-")</f>
        <v>-</v>
      </c>
      <c r="AO18" s="8" t="str">
        <f>IF(AO8&lt;0,1,"-")</f>
        <v>-</v>
      </c>
      <c r="AP18" s="8" t="str">
        <f>IF(AP8&lt;0,1,"-")</f>
        <v>-</v>
      </c>
      <c r="AQ18" s="8" t="str">
        <f>IF(AQ8&lt;0,1,"-")</f>
        <v>-</v>
      </c>
      <c r="AR18" s="8" t="str">
        <f>IF(AR8&lt;0,1,"-")</f>
        <v>-</v>
      </c>
      <c r="AS18" s="8" t="str">
        <f>IF(AS8&lt;0,1,"-")</f>
        <v>-</v>
      </c>
      <c r="AT18" s="8" t="str">
        <f>IF(AT8&lt;0,1,"-")</f>
        <v>-</v>
      </c>
      <c r="AU18" s="8" t="str">
        <f>IF(AU8&lt;0,1,"-")</f>
        <v>-</v>
      </c>
      <c r="AV18" s="8" t="str">
        <f>IF(AV8&lt;0,1,"-")</f>
        <v>-</v>
      </c>
      <c r="AW18" s="8" t="str">
        <f>IF(AW8&lt;0,1,"-")</f>
        <v>-</v>
      </c>
      <c r="AX18" s="8" t="str">
        <f>IF(AX8&lt;0,1,"-")</f>
        <v>-</v>
      </c>
      <c r="AY18" s="8" t="str">
        <f>IF(AY8&lt;0,1,"-")</f>
        <v>-</v>
      </c>
      <c r="AZ18" s="8" t="str">
        <f>IF(AZ8&lt;0,1,"-")</f>
        <v>-</v>
      </c>
      <c r="BA18" s="8" t="str">
        <f>IF(BA8&lt;0,1,"-")</f>
        <v>-</v>
      </c>
      <c r="BB18" s="8" t="str">
        <f>IF(BB8&lt;0,1,"-")</f>
        <v>-</v>
      </c>
      <c r="BC18" s="8" t="str">
        <f>IF(BC8&lt;0,1,"-")</f>
        <v>-</v>
      </c>
      <c r="BD18" s="8" t="str">
        <f>IF(BD8&lt;0,1,"-")</f>
        <v>-</v>
      </c>
      <c r="BE18" s="8" t="str">
        <f>IF(BE8&lt;0,1,"-")</f>
        <v>-</v>
      </c>
      <c r="BF18" s="8" t="str">
        <f>IF(BF8&lt;0,1,"-")</f>
        <v>-</v>
      </c>
      <c r="BG18" s="8" t="str">
        <f>IF(BG8&lt;0,1,"-")</f>
        <v>-</v>
      </c>
      <c r="BH18" s="8" t="str">
        <f>IF(BH8&lt;0,1,"-")</f>
        <v>-</v>
      </c>
      <c r="BI18" s="8" t="str">
        <f>IF(BI8&lt;0,1,"-")</f>
        <v>-</v>
      </c>
      <c r="BJ18" s="8" t="str">
        <f>IF(BJ8&lt;0,1,"-")</f>
        <v>-</v>
      </c>
      <c r="BK18" s="8" t="str">
        <f>IF(BK8&lt;0,1,"-")</f>
        <v>-</v>
      </c>
      <c r="BL18" s="8" t="str">
        <f>IF(BL8&lt;0,1,"-")</f>
        <v>-</v>
      </c>
      <c r="BM18" s="8" t="str">
        <f>IF(BM8&lt;0,1,"-")</f>
        <v>-</v>
      </c>
      <c r="BN18" s="8" t="str">
        <f>IF(BN8&lt;0,1,"-")</f>
        <v>-</v>
      </c>
      <c r="BO18" s="8" t="str">
        <f>IF(BO8&lt;0,1,"-")</f>
        <v>-</v>
      </c>
      <c r="BP18" s="8" t="str">
        <f>IF(BP8&lt;0,1,"-")</f>
        <v>-</v>
      </c>
      <c r="BQ18" s="8" t="str">
        <f>IF(BQ8&lt;0,1,"-")</f>
        <v>-</v>
      </c>
      <c r="BR18" s="8" t="str">
        <f>IF(BR8&lt;0,1,"-")</f>
        <v>-</v>
      </c>
      <c r="BS18" s="8" t="str">
        <f>IF(BS8&lt;0,1,"-")</f>
        <v>-</v>
      </c>
      <c r="BT18" s="8" t="str">
        <f>IF(BT8&lt;0,1,"-")</f>
        <v>-</v>
      </c>
      <c r="BU18" s="8" t="str">
        <f>IF(BU8&lt;0,1,"-")</f>
        <v>-</v>
      </c>
      <c r="BV18" s="8" t="str">
        <f>IF(BV8&lt;0,1,"-")</f>
        <v>-</v>
      </c>
      <c r="BW18" s="8" t="str">
        <f>IF(BW8&lt;0,1,"-")</f>
        <v>-</v>
      </c>
      <c r="BX18" s="8" t="str">
        <f>IF(BX8&lt;0,1,"-")</f>
        <v>-</v>
      </c>
      <c r="BY18" s="8" t="str">
        <f>IF(BY8&lt;0,1,"-")</f>
        <v>-</v>
      </c>
      <c r="BZ18" s="8" t="str">
        <f>IF(BZ8&lt;0,1,"-")</f>
        <v>-</v>
      </c>
      <c r="CA18" s="8" t="str">
        <f>IF(CA8&lt;0,1,"-")</f>
        <v>-</v>
      </c>
      <c r="CB18" s="8" t="str">
        <f>IF(CB8&lt;0,1,"-")</f>
        <v>-</v>
      </c>
      <c r="CC18" s="8" t="str">
        <f>IF(CC8&lt;0,1,"-")</f>
        <v>-</v>
      </c>
      <c r="CD18" s="8" t="str">
        <f>IF(CD8&lt;0,1,"-")</f>
        <v>-</v>
      </c>
      <c r="CE18" s="8" t="str">
        <f>IF(CE8&lt;0,1,"-")</f>
        <v>-</v>
      </c>
      <c r="CF18" s="8" t="str">
        <f>IF(CF8&lt;0,1,"-")</f>
        <v>-</v>
      </c>
      <c r="CG18" s="8" t="str">
        <f>IF(CG8&lt;0,1,"-")</f>
        <v>-</v>
      </c>
      <c r="CH18" s="8" t="str">
        <f>IF(CH8&lt;0,1,"-")</f>
        <v>-</v>
      </c>
      <c r="CI18" s="8" t="str">
        <f>IF(CI8&lt;0,1,"-")</f>
        <v>-</v>
      </c>
      <c r="CJ18" s="8" t="str">
        <f>IF(CJ8&lt;0,1,"-")</f>
        <v>-</v>
      </c>
      <c r="CK18" s="8" t="str">
        <f>IF(CK8&lt;0,1,"-")</f>
        <v>-</v>
      </c>
      <c r="CL18" s="8" t="str">
        <f>IF(CL8&lt;0,1,"-")</f>
        <v>-</v>
      </c>
      <c r="CM18" s="8" t="str">
        <f>IF(CM8&lt;0,1,"-")</f>
        <v>-</v>
      </c>
      <c r="CN18" s="8" t="str">
        <f>IF(CN8&lt;0,1,"-")</f>
        <v>-</v>
      </c>
      <c r="CO18" s="8" t="str">
        <f>IF(CO8&lt;0,1,"-")</f>
        <v>-</v>
      </c>
      <c r="CP18" s="8" t="str">
        <f>IF(CP8&lt;0,1,"-")</f>
        <v>-</v>
      </c>
      <c r="CQ18" s="8" t="str">
        <f>IF(CQ8&lt;0,1,"-")</f>
        <v>-</v>
      </c>
      <c r="CR18" s="8" t="str">
        <f>IF(CR8&lt;0,1,"-")</f>
        <v>-</v>
      </c>
      <c r="CS18" s="8" t="str">
        <f>IF(CS8&lt;0,1,"-")</f>
        <v>-</v>
      </c>
      <c r="CT18" s="8" t="str">
        <f>IF(CT8&lt;0,1,"-")</f>
        <v>-</v>
      </c>
      <c r="CU18" s="8" t="str">
        <f>IF(CU8&lt;0,1,"-")</f>
        <v>-</v>
      </c>
      <c r="CV18" s="8" t="str">
        <f>IF(CV8&lt;0,1,"-")</f>
        <v>-</v>
      </c>
      <c r="CW18" s="8" t="str">
        <f>IF(CW8&lt;0,1,"-")</f>
        <v>-</v>
      </c>
      <c r="CX18" s="8" t="str">
        <f>IF(CX8&lt;0,1,"-")</f>
        <v>-</v>
      </c>
      <c r="CY18" s="8" t="str">
        <f>IF(CY8&lt;0,1,"-")</f>
        <v>-</v>
      </c>
      <c r="CZ18" s="8" t="str">
        <f>IF(CZ8&lt;0,1,"-")</f>
        <v>-</v>
      </c>
      <c r="DA18" s="8" t="str">
        <f>IF(DA8&lt;0,1,"-")</f>
        <v>-</v>
      </c>
      <c r="DB18" s="8" t="str">
        <f>IF(DB8&lt;0,1,"-")</f>
        <v>-</v>
      </c>
      <c r="DC18" s="8" t="str">
        <f>IF(DC8&lt;0,1,"-")</f>
        <v>-</v>
      </c>
      <c r="DD18" s="8" t="str">
        <f>IF(DD8&lt;0,1,"-")</f>
        <v>-</v>
      </c>
      <c r="DE18" s="8" t="str">
        <f>IF(DE8&lt;0,1,"-")</f>
        <v>-</v>
      </c>
      <c r="DF18" s="8" t="str">
        <f>IF(DF8&lt;0,1,"-")</f>
        <v>-</v>
      </c>
      <c r="DG18" s="8" t="str">
        <f>IF(DG8&lt;0,1,"-")</f>
        <v>-</v>
      </c>
      <c r="DH18" s="8" t="str">
        <f>IF(DH8&lt;0,1,"-")</f>
        <v>-</v>
      </c>
      <c r="DI18" s="8" t="str">
        <f>IF(DI8&lt;0,1,"-")</f>
        <v>-</v>
      </c>
      <c r="DJ18" s="8" t="str">
        <f>IF(DJ8&lt;0,1,"-")</f>
        <v>-</v>
      </c>
      <c r="DK18" s="8" t="str">
        <f>IF(DK8&lt;0,1,"-")</f>
        <v>-</v>
      </c>
      <c r="DL18" s="8" t="str">
        <f>IF(DL8&lt;0,1,"-")</f>
        <v>-</v>
      </c>
      <c r="DM18" s="8" t="str">
        <f>IF(DM8&lt;0,1,"-")</f>
        <v>-</v>
      </c>
      <c r="DN18" s="8" t="str">
        <f>IF(DN8&lt;0,1,"-")</f>
        <v>-</v>
      </c>
      <c r="DO18" s="8" t="str">
        <f>IF(DO8&lt;0,1,"-")</f>
        <v>-</v>
      </c>
      <c r="DP18" s="8" t="str">
        <f>IF(DP8&lt;0,1,"-")</f>
        <v>-</v>
      </c>
      <c r="DQ18" s="8" t="str">
        <f>IF(DQ8&lt;0,1,"-")</f>
        <v>-</v>
      </c>
      <c r="DR18" s="8" t="str">
        <f>IF(DR8&lt;0,1,"-")</f>
        <v>-</v>
      </c>
      <c r="DS18" s="8" t="str">
        <f>IF(DS8&lt;0,1,"-")</f>
        <v>-</v>
      </c>
      <c r="DT18" s="8" t="str">
        <f>IF(DT8&lt;0,1,"-")</f>
        <v>-</v>
      </c>
      <c r="DU18" s="8" t="str">
        <f>IF(DU8&lt;0,1,"-")</f>
        <v>-</v>
      </c>
      <c r="DV18" s="8" t="str">
        <f>IF(DV8&lt;0,1,"-")</f>
        <v>-</v>
      </c>
      <c r="DW18" s="8" t="str">
        <f>IF(DW8&lt;0,1,"-")</f>
        <v>-</v>
      </c>
      <c r="DX18" s="8" t="str">
        <f>IF(DX8&lt;0,1,"-")</f>
        <v>-</v>
      </c>
      <c r="DY18" s="8" t="str">
        <f>IF(DY8&lt;0,1,"-")</f>
        <v>-</v>
      </c>
      <c r="DZ18" s="8" t="str">
        <f>IF(DZ8&lt;0,1,"-")</f>
        <v>-</v>
      </c>
      <c r="EA18" s="8" t="str">
        <f>IF(EA8&lt;0,1,"-")</f>
        <v>-</v>
      </c>
      <c r="EB18" s="8" t="str">
        <f>IF(EB8&lt;0,1,"-")</f>
        <v>-</v>
      </c>
      <c r="EC18" s="8" t="str">
        <f>IF(EC8&lt;0,1,"-")</f>
        <v>-</v>
      </c>
      <c r="ED18" s="8" t="str">
        <f>IF(ED8&lt;0,1,"-")</f>
        <v>-</v>
      </c>
      <c r="EE18" s="8" t="str">
        <f>IF(EE8&lt;0,1,"-")</f>
        <v>-</v>
      </c>
      <c r="EF18" s="8" t="str">
        <f>IF(EF8&lt;0,1,"-")</f>
        <v>-</v>
      </c>
      <c r="EG18" s="8" t="str">
        <f>IF(EG8&lt;0,1,"-")</f>
        <v>-</v>
      </c>
      <c r="EH18" s="8" t="str">
        <f>IF(EH8&lt;0,1,"-")</f>
        <v>-</v>
      </c>
      <c r="EI18" s="8" t="str">
        <f>IF(EI8&lt;0,1,"-")</f>
        <v>-</v>
      </c>
      <c r="EJ18" s="8" t="str">
        <f>IF(EJ8&lt;0,1,"-")</f>
        <v>-</v>
      </c>
      <c r="EK18" s="8" t="str">
        <f>IF(EK8&lt;0,1,"-")</f>
        <v>-</v>
      </c>
      <c r="EL18" s="8" t="str">
        <f>IF(EL8&lt;0,1,"-")</f>
        <v>-</v>
      </c>
      <c r="EM18" s="8" t="str">
        <f>IF(EM8&lt;0,1,"-")</f>
        <v>-</v>
      </c>
      <c r="EN18" s="8" t="str">
        <f>IF(EN8&lt;0,1,"-")</f>
        <v>-</v>
      </c>
      <c r="EO18" s="8" t="str">
        <f>IF(EO8&lt;0,1,"-")</f>
        <v>-</v>
      </c>
      <c r="EP18" s="8" t="str">
        <f>IF(EP8&lt;0,1,"-")</f>
        <v>-</v>
      </c>
      <c r="EQ18" s="8" t="str">
        <f>IF(EQ8&lt;0,1,"-")</f>
        <v>-</v>
      </c>
      <c r="ER18" s="8" t="str">
        <f>IF(ER8&lt;0,1,"-")</f>
        <v>-</v>
      </c>
      <c r="ES18" s="8" t="str">
        <f>IF(ES8&lt;0,1,"-")</f>
        <v>-</v>
      </c>
      <c r="ET18" s="8" t="str">
        <f>IF(ET8&lt;0,1,"-")</f>
        <v>-</v>
      </c>
      <c r="EU18" s="8" t="str">
        <f>IF(EU8&lt;0,1,"-")</f>
        <v>-</v>
      </c>
      <c r="EV18" s="8" t="str">
        <f>IF(EV8&lt;0,1,"-")</f>
        <v>-</v>
      </c>
      <c r="EW18" s="8" t="str">
        <f>IF(EW8&lt;0,1,"-")</f>
        <v>-</v>
      </c>
      <c r="EX18" s="8" t="str">
        <f>IF(EX8&lt;0,1,"-")</f>
        <v>-</v>
      </c>
      <c r="EY18" s="8" t="str">
        <f>IF(EY8&lt;0,1,"-")</f>
        <v>-</v>
      </c>
      <c r="EZ18" s="8" t="str">
        <f>IF(EZ8&lt;0,1,"-")</f>
        <v>-</v>
      </c>
      <c r="FA18" s="8" t="str">
        <f>IF(FA8&lt;0,1,"-")</f>
        <v>-</v>
      </c>
      <c r="FB18" s="8" t="str">
        <f>IF(FB8&lt;0,1,"-")</f>
        <v>-</v>
      </c>
      <c r="FC18" s="8" t="str">
        <f>IF(FC8&lt;0,1,"-")</f>
        <v>-</v>
      </c>
      <c r="FD18" s="8" t="str">
        <f>IF(FD8&lt;0,1,"-")</f>
        <v>-</v>
      </c>
      <c r="FE18" s="8" t="str">
        <f>IF(FE8&lt;0,1,"-")</f>
        <v>-</v>
      </c>
      <c r="FF18" s="8" t="str">
        <f>IF(FF8&lt;0,1,"-")</f>
        <v>-</v>
      </c>
      <c r="FG18" s="8" t="str">
        <f>IF(FG8&lt;0,1,"-")</f>
        <v>-</v>
      </c>
      <c r="FH18" s="8" t="str">
        <f>IF(FH8&lt;0,1,"-")</f>
        <v>-</v>
      </c>
      <c r="FI18" s="8" t="str">
        <f>IF(FI8&lt;0,1,"-")</f>
        <v>-</v>
      </c>
      <c r="FJ18" s="8" t="str">
        <f>IF(FJ8&lt;0,1,"-")</f>
        <v>-</v>
      </c>
      <c r="FK18" s="8" t="str">
        <f>IF(FK8&lt;0,1,"-")</f>
        <v>-</v>
      </c>
      <c r="FL18" s="8" t="str">
        <f>IF(FL8&lt;0,1,"-")</f>
        <v>-</v>
      </c>
      <c r="FM18" s="8" t="str">
        <f>IF(FM8&lt;0,1,"-")</f>
        <v>-</v>
      </c>
      <c r="FN18" s="8" t="str">
        <f>IF(FN8&lt;0,1,"-")</f>
        <v>-</v>
      </c>
    </row>
    <row r="19" spans="1:170">
      <c r="B19" s="8" t="str">
        <f>IF(B9&lt;0,1,"-")</f>
        <v>-</v>
      </c>
      <c r="C19" s="8" t="str">
        <f>IF(C9&lt;0,1,"-")</f>
        <v>-</v>
      </c>
      <c r="D19" s="8" t="str">
        <f>IF(D9&lt;0,1,"-")</f>
        <v>-</v>
      </c>
      <c r="E19" s="8" t="str">
        <f>IF(E9&lt;0,1,"-")</f>
        <v>-</v>
      </c>
      <c r="F19" s="8" t="str">
        <f>IF(F9&lt;0,1,"-")</f>
        <v>-</v>
      </c>
      <c r="G19" s="8" t="str">
        <f>IF(G9&lt;0,1,"-")</f>
        <v>-</v>
      </c>
      <c r="H19" s="8" t="str">
        <f>IF(H9&lt;0,1,"-")</f>
        <v>-</v>
      </c>
      <c r="I19" s="8" t="str">
        <f>IF(I9&lt;0,1,"-")</f>
        <v>-</v>
      </c>
      <c r="J19" s="8" t="str">
        <f>IF(J9&lt;0,1,"-")</f>
        <v>-</v>
      </c>
      <c r="K19" s="8" t="str">
        <f>IF(K9&lt;0,1,"-")</f>
        <v>-</v>
      </c>
      <c r="L19" s="8" t="str">
        <f>IF(L9&lt;0,1,"-")</f>
        <v>-</v>
      </c>
      <c r="M19" s="8" t="str">
        <f>IF(M9&lt;0,1,"-")</f>
        <v>-</v>
      </c>
      <c r="N19" s="8" t="str">
        <f>IF(N9&lt;0,1,"-")</f>
        <v>-</v>
      </c>
      <c r="O19" s="8" t="str">
        <f>IF(O9&lt;0,1,"-")</f>
        <v>-</v>
      </c>
      <c r="P19" s="8" t="str">
        <f>IF(P9&lt;0,1,"-")</f>
        <v>-</v>
      </c>
      <c r="Q19" s="8" t="str">
        <f>IF(Q9&lt;0,1,"-")</f>
        <v>-</v>
      </c>
      <c r="R19" s="8" t="str">
        <f>IF(R9&lt;0,1,"-")</f>
        <v>-</v>
      </c>
      <c r="S19" s="8" t="str">
        <f>IF(S9&lt;0,1,"-")</f>
        <v>-</v>
      </c>
      <c r="T19" s="8" t="str">
        <f>IF(T9&lt;0,1,"-")</f>
        <v>-</v>
      </c>
      <c r="U19" s="8" t="str">
        <f>IF(U9&lt;0,1,"-")</f>
        <v>-</v>
      </c>
      <c r="V19" s="8" t="str">
        <f>IF(V9&lt;0,1,"-")</f>
        <v>-</v>
      </c>
      <c r="W19" s="8" t="str">
        <f>IF(W9&lt;0,1,"-")</f>
        <v>-</v>
      </c>
      <c r="X19" s="8" t="str">
        <f>IF(X9&lt;0,1,"-")</f>
        <v>-</v>
      </c>
      <c r="Y19" s="8" t="str">
        <f>IF(Y9&lt;0,1,"-")</f>
        <v>-</v>
      </c>
      <c r="Z19" s="8" t="str">
        <f>IF(Z9&lt;0,1,"-")</f>
        <v>-</v>
      </c>
      <c r="AA19" s="8" t="str">
        <f>IF(AA9&lt;0,1,"-")</f>
        <v>-</v>
      </c>
      <c r="AB19" s="8" t="str">
        <f>IF(AB9&lt;0,1,"-")</f>
        <v>-</v>
      </c>
      <c r="AC19" s="8" t="str">
        <f>IF(AC9&lt;0,1,"-")</f>
        <v>-</v>
      </c>
      <c r="AD19" s="8" t="str">
        <f>IF(AD9&lt;0,1,"-")</f>
        <v>-</v>
      </c>
      <c r="AE19" s="8" t="str">
        <f>IF(AE9&lt;0,1,"-")</f>
        <v>-</v>
      </c>
      <c r="AF19" s="8" t="str">
        <f>IF(AF9&lt;0,1,"-")</f>
        <v>-</v>
      </c>
      <c r="AG19" s="8" t="str">
        <f>IF(AG9&lt;0,1,"-")</f>
        <v>-</v>
      </c>
      <c r="AH19" s="8" t="str">
        <f>IF(AH9&lt;0,1,"-")</f>
        <v>-</v>
      </c>
      <c r="AI19" s="8" t="str">
        <f>IF(AI9&lt;0,1,"-")</f>
        <v>-</v>
      </c>
      <c r="AJ19" s="8" t="str">
        <f>IF(AJ9&lt;0,1,"-")</f>
        <v>-</v>
      </c>
      <c r="AK19" s="8" t="str">
        <f>IF(AK9&lt;0,1,"-")</f>
        <v>-</v>
      </c>
      <c r="AL19" s="8" t="str">
        <f>IF(AL9&lt;0,1,"-")</f>
        <v>-</v>
      </c>
      <c r="AM19" s="8" t="str">
        <f>IF(AM9&lt;0,1,"-")</f>
        <v>-</v>
      </c>
      <c r="AN19" s="8" t="str">
        <f>IF(AN9&lt;0,1,"-")</f>
        <v>-</v>
      </c>
      <c r="AO19" s="8" t="str">
        <f>IF(AO9&lt;0,1,"-")</f>
        <v>-</v>
      </c>
      <c r="AP19" s="8" t="str">
        <f>IF(AP9&lt;0,1,"-")</f>
        <v>-</v>
      </c>
      <c r="AQ19" s="8" t="str">
        <f>IF(AQ9&lt;0,1,"-")</f>
        <v>-</v>
      </c>
      <c r="AR19" s="8" t="str">
        <f>IF(AR9&lt;0,1,"-")</f>
        <v>-</v>
      </c>
      <c r="AS19" s="8" t="str">
        <f>IF(AS9&lt;0,1,"-")</f>
        <v>-</v>
      </c>
      <c r="AT19" s="8" t="str">
        <f>IF(AT9&lt;0,1,"-")</f>
        <v>-</v>
      </c>
      <c r="AU19" s="8" t="str">
        <f>IF(AU9&lt;0,1,"-")</f>
        <v>-</v>
      </c>
      <c r="AV19" s="8" t="str">
        <f>IF(AV9&lt;0,1,"-")</f>
        <v>-</v>
      </c>
      <c r="AW19" s="8" t="str">
        <f>IF(AW9&lt;0,1,"-")</f>
        <v>-</v>
      </c>
      <c r="AX19" s="8" t="str">
        <f>IF(AX9&lt;0,1,"-")</f>
        <v>-</v>
      </c>
      <c r="AY19" s="8" t="str">
        <f>IF(AY9&lt;0,1,"-")</f>
        <v>-</v>
      </c>
      <c r="AZ19" s="8" t="str">
        <f>IF(AZ9&lt;0,1,"-")</f>
        <v>-</v>
      </c>
      <c r="BA19" s="8" t="str">
        <f>IF(BA9&lt;0,1,"-")</f>
        <v>-</v>
      </c>
      <c r="BB19" s="8" t="str">
        <f>IF(BB9&lt;0,1,"-")</f>
        <v>-</v>
      </c>
      <c r="BC19" s="8" t="str">
        <f>IF(BC9&lt;0,1,"-")</f>
        <v>-</v>
      </c>
      <c r="BD19" s="8" t="str">
        <f>IF(BD9&lt;0,1,"-")</f>
        <v>-</v>
      </c>
      <c r="BE19" s="8" t="str">
        <f>IF(BE9&lt;0,1,"-")</f>
        <v>-</v>
      </c>
      <c r="BF19" s="8" t="str">
        <f>IF(BF9&lt;0,1,"-")</f>
        <v>-</v>
      </c>
      <c r="BG19" s="8" t="str">
        <f>IF(BG9&lt;0,1,"-")</f>
        <v>-</v>
      </c>
      <c r="BH19" s="8" t="str">
        <f>IF(BH9&lt;0,1,"-")</f>
        <v>-</v>
      </c>
      <c r="BI19" s="8" t="str">
        <f>IF(BI9&lt;0,1,"-")</f>
        <v>-</v>
      </c>
      <c r="BJ19" s="8" t="str">
        <f>IF(BJ9&lt;0,1,"-")</f>
        <v>-</v>
      </c>
      <c r="BK19" s="8" t="str">
        <f>IF(BK9&lt;0,1,"-")</f>
        <v>-</v>
      </c>
      <c r="BL19" s="8" t="str">
        <f>IF(BL9&lt;0,1,"-")</f>
        <v>-</v>
      </c>
      <c r="BM19" s="8" t="str">
        <f>IF(BM9&lt;0,1,"-")</f>
        <v>-</v>
      </c>
      <c r="BN19" s="8" t="str">
        <f>IF(BN9&lt;0,1,"-")</f>
        <v>-</v>
      </c>
      <c r="BO19" s="8" t="str">
        <f>IF(BO9&lt;0,1,"-")</f>
        <v>-</v>
      </c>
      <c r="BP19" s="8" t="str">
        <f>IF(BP9&lt;0,1,"-")</f>
        <v>-</v>
      </c>
      <c r="BQ19" s="8" t="str">
        <f>IF(BQ9&lt;0,1,"-")</f>
        <v>-</v>
      </c>
      <c r="BR19" s="8" t="str">
        <f>IF(BR9&lt;0,1,"-")</f>
        <v>-</v>
      </c>
      <c r="BS19" s="8" t="str">
        <f>IF(BS9&lt;0,1,"-")</f>
        <v>-</v>
      </c>
      <c r="BT19" s="8" t="str">
        <f>IF(BT9&lt;0,1,"-")</f>
        <v>-</v>
      </c>
      <c r="BU19" s="8" t="str">
        <f>IF(BU9&lt;0,1,"-")</f>
        <v>-</v>
      </c>
      <c r="BV19" s="8" t="str">
        <f>IF(BV9&lt;0,1,"-")</f>
        <v>-</v>
      </c>
      <c r="BW19" s="8" t="str">
        <f>IF(BW9&lt;0,1,"-")</f>
        <v>-</v>
      </c>
      <c r="BX19" s="8" t="str">
        <f>IF(BX9&lt;0,1,"-")</f>
        <v>-</v>
      </c>
      <c r="BY19" s="8" t="str">
        <f>IF(BY9&lt;0,1,"-")</f>
        <v>-</v>
      </c>
      <c r="BZ19" s="8" t="str">
        <f>IF(BZ9&lt;0,1,"-")</f>
        <v>-</v>
      </c>
      <c r="CA19" s="8" t="str">
        <f>IF(CA9&lt;0,1,"-")</f>
        <v>-</v>
      </c>
      <c r="CB19" s="8" t="str">
        <f>IF(CB9&lt;0,1,"-")</f>
        <v>-</v>
      </c>
      <c r="CC19" s="8" t="str">
        <f>IF(CC9&lt;0,1,"-")</f>
        <v>-</v>
      </c>
      <c r="CD19" s="8" t="str">
        <f>IF(CD9&lt;0,1,"-")</f>
        <v>-</v>
      </c>
      <c r="CE19" s="8" t="str">
        <f>IF(CE9&lt;0,1,"-")</f>
        <v>-</v>
      </c>
      <c r="CF19" s="8" t="str">
        <f>IF(CF9&lt;0,1,"-")</f>
        <v>-</v>
      </c>
      <c r="CG19" s="8" t="str">
        <f>IF(CG9&lt;0,1,"-")</f>
        <v>-</v>
      </c>
      <c r="CH19" s="8" t="str">
        <f>IF(CH9&lt;0,1,"-")</f>
        <v>-</v>
      </c>
      <c r="CI19" s="8" t="str">
        <f>IF(CI9&lt;0,1,"-")</f>
        <v>-</v>
      </c>
      <c r="CJ19" s="8" t="str">
        <f>IF(CJ9&lt;0,1,"-")</f>
        <v>-</v>
      </c>
      <c r="CK19" s="8" t="str">
        <f>IF(CK9&lt;0,1,"-")</f>
        <v>-</v>
      </c>
      <c r="CL19" s="8" t="str">
        <f>IF(CL9&lt;0,1,"-")</f>
        <v>-</v>
      </c>
      <c r="CM19" s="8" t="str">
        <f>IF(CM9&lt;0,1,"-")</f>
        <v>-</v>
      </c>
      <c r="CN19" s="8" t="str">
        <f>IF(CN9&lt;0,1,"-")</f>
        <v>-</v>
      </c>
      <c r="CO19" s="8" t="str">
        <f>IF(CO9&lt;0,1,"-")</f>
        <v>-</v>
      </c>
      <c r="CP19" s="8" t="str">
        <f>IF(CP9&lt;0,1,"-")</f>
        <v>-</v>
      </c>
      <c r="CQ19" s="8" t="str">
        <f>IF(CQ9&lt;0,1,"-")</f>
        <v>-</v>
      </c>
      <c r="CR19" s="8" t="str">
        <f>IF(CR9&lt;0,1,"-")</f>
        <v>-</v>
      </c>
      <c r="CS19" s="8" t="str">
        <f>IF(CS9&lt;0,1,"-")</f>
        <v>-</v>
      </c>
      <c r="CT19" s="8" t="str">
        <f>IF(CT9&lt;0,1,"-")</f>
        <v>-</v>
      </c>
      <c r="CU19" s="8" t="str">
        <f>IF(CU9&lt;0,1,"-")</f>
        <v>-</v>
      </c>
      <c r="CV19" s="8" t="str">
        <f>IF(CV9&lt;0,1,"-")</f>
        <v>-</v>
      </c>
      <c r="CW19" s="8" t="str">
        <f>IF(CW9&lt;0,1,"-")</f>
        <v>-</v>
      </c>
      <c r="CX19" s="8" t="str">
        <f>IF(CX9&lt;0,1,"-")</f>
        <v>-</v>
      </c>
      <c r="CY19" s="8" t="str">
        <f>IF(CY9&lt;0,1,"-")</f>
        <v>-</v>
      </c>
      <c r="CZ19" s="8" t="str">
        <f>IF(CZ9&lt;0,1,"-")</f>
        <v>-</v>
      </c>
      <c r="DA19" s="8" t="str">
        <f>IF(DA9&lt;0,1,"-")</f>
        <v>-</v>
      </c>
      <c r="DB19" s="8" t="str">
        <f>IF(DB9&lt;0,1,"-")</f>
        <v>-</v>
      </c>
      <c r="DC19" s="8" t="str">
        <f>IF(DC9&lt;0,1,"-")</f>
        <v>-</v>
      </c>
      <c r="DD19" s="8" t="str">
        <f>IF(DD9&lt;0,1,"-")</f>
        <v>-</v>
      </c>
      <c r="DE19" s="8" t="str">
        <f>IF(DE9&lt;0,1,"-")</f>
        <v>-</v>
      </c>
      <c r="DF19" s="8" t="str">
        <f>IF(DF9&lt;0,1,"-")</f>
        <v>-</v>
      </c>
      <c r="DG19" s="8" t="str">
        <f>IF(DG9&lt;0,1,"-")</f>
        <v>-</v>
      </c>
      <c r="DH19" s="8" t="str">
        <f>IF(DH9&lt;0,1,"-")</f>
        <v>-</v>
      </c>
      <c r="DI19" s="8" t="str">
        <f>IF(DI9&lt;0,1,"-")</f>
        <v>-</v>
      </c>
      <c r="DJ19" s="8" t="str">
        <f>IF(DJ9&lt;0,1,"-")</f>
        <v>-</v>
      </c>
      <c r="DK19" s="8" t="str">
        <f>IF(DK9&lt;0,1,"-")</f>
        <v>-</v>
      </c>
      <c r="DL19" s="8" t="str">
        <f>IF(DL9&lt;0,1,"-")</f>
        <v>-</v>
      </c>
      <c r="DM19" s="8" t="str">
        <f>IF(DM9&lt;0,1,"-")</f>
        <v>-</v>
      </c>
      <c r="DN19" s="8" t="str">
        <f>IF(DN9&lt;0,1,"-")</f>
        <v>-</v>
      </c>
      <c r="DO19" s="8" t="str">
        <f>IF(DO9&lt;0,1,"-")</f>
        <v>-</v>
      </c>
      <c r="DP19" s="8" t="str">
        <f>IF(DP9&lt;0,1,"-")</f>
        <v>-</v>
      </c>
      <c r="DQ19" s="8" t="str">
        <f>IF(DQ9&lt;0,1,"-")</f>
        <v>-</v>
      </c>
      <c r="DR19" s="8" t="str">
        <f>IF(DR9&lt;0,1,"-")</f>
        <v>-</v>
      </c>
      <c r="DS19" s="8" t="str">
        <f>IF(DS9&lt;0,1,"-")</f>
        <v>-</v>
      </c>
      <c r="DT19" s="8" t="str">
        <f>IF(DT9&lt;0,1,"-")</f>
        <v>-</v>
      </c>
      <c r="DU19" s="8" t="str">
        <f>IF(DU9&lt;0,1,"-")</f>
        <v>-</v>
      </c>
      <c r="DV19" s="8" t="str">
        <f>IF(DV9&lt;0,1,"-")</f>
        <v>-</v>
      </c>
      <c r="DW19" s="8" t="str">
        <f>IF(DW9&lt;0,1,"-")</f>
        <v>-</v>
      </c>
      <c r="DX19" s="8" t="str">
        <f>IF(DX9&lt;0,1,"-")</f>
        <v>-</v>
      </c>
      <c r="DY19" s="8" t="str">
        <f>IF(DY9&lt;0,1,"-")</f>
        <v>-</v>
      </c>
      <c r="DZ19" s="8" t="str">
        <f>IF(DZ9&lt;0,1,"-")</f>
        <v>-</v>
      </c>
      <c r="EA19" s="8" t="str">
        <f>IF(EA9&lt;0,1,"-")</f>
        <v>-</v>
      </c>
      <c r="EB19" s="8" t="str">
        <f>IF(EB9&lt;0,1,"-")</f>
        <v>-</v>
      </c>
      <c r="EC19" s="8" t="str">
        <f>IF(EC9&lt;0,1,"-")</f>
        <v>-</v>
      </c>
      <c r="ED19" s="8" t="str">
        <f>IF(ED9&lt;0,1,"-")</f>
        <v>-</v>
      </c>
      <c r="EE19" s="8" t="str">
        <f>IF(EE9&lt;0,1,"-")</f>
        <v>-</v>
      </c>
      <c r="EF19" s="8" t="str">
        <f>IF(EF9&lt;0,1,"-")</f>
        <v>-</v>
      </c>
      <c r="EG19" s="8" t="str">
        <f>IF(EG9&lt;0,1,"-")</f>
        <v>-</v>
      </c>
      <c r="EH19" s="8" t="str">
        <f>IF(EH9&lt;0,1,"-")</f>
        <v>-</v>
      </c>
      <c r="EI19" s="8" t="str">
        <f>IF(EI9&lt;0,1,"-")</f>
        <v>-</v>
      </c>
      <c r="EJ19" s="8" t="str">
        <f>IF(EJ9&lt;0,1,"-")</f>
        <v>-</v>
      </c>
      <c r="EK19" s="8" t="str">
        <f>IF(EK9&lt;0,1,"-")</f>
        <v>-</v>
      </c>
      <c r="EL19" s="8" t="str">
        <f>IF(EL9&lt;0,1,"-")</f>
        <v>-</v>
      </c>
      <c r="EM19" s="8" t="str">
        <f>IF(EM9&lt;0,1,"-")</f>
        <v>-</v>
      </c>
      <c r="EN19" s="8" t="str">
        <f>IF(EN9&lt;0,1,"-")</f>
        <v>-</v>
      </c>
      <c r="EO19" s="8" t="str">
        <f>IF(EO9&lt;0,1,"-")</f>
        <v>-</v>
      </c>
      <c r="EP19" s="8" t="str">
        <f>IF(EP9&lt;0,1,"-")</f>
        <v>-</v>
      </c>
      <c r="EQ19" s="8" t="str">
        <f>IF(EQ9&lt;0,1,"-")</f>
        <v>-</v>
      </c>
      <c r="ER19" s="8" t="str">
        <f>IF(ER9&lt;0,1,"-")</f>
        <v>-</v>
      </c>
      <c r="ES19" s="8" t="str">
        <f>IF(ES9&lt;0,1,"-")</f>
        <v>-</v>
      </c>
      <c r="ET19" s="8" t="str">
        <f>IF(ET9&lt;0,1,"-")</f>
        <v>-</v>
      </c>
      <c r="EU19" s="8" t="str">
        <f>IF(EU9&lt;0,1,"-")</f>
        <v>-</v>
      </c>
      <c r="EV19" s="8" t="str">
        <f>IF(EV9&lt;0,1,"-")</f>
        <v>-</v>
      </c>
      <c r="EW19" s="8" t="str">
        <f>IF(EW9&lt;0,1,"-")</f>
        <v>-</v>
      </c>
      <c r="EX19" s="8" t="str">
        <f>IF(EX9&lt;0,1,"-")</f>
        <v>-</v>
      </c>
      <c r="EY19" s="8" t="str">
        <f>IF(EY9&lt;0,1,"-")</f>
        <v>-</v>
      </c>
      <c r="EZ19" s="8" t="str">
        <f>IF(EZ9&lt;0,1,"-")</f>
        <v>-</v>
      </c>
      <c r="FA19" s="8" t="str">
        <f>IF(FA9&lt;0,1,"-")</f>
        <v>-</v>
      </c>
      <c r="FB19" s="8" t="str">
        <f>IF(FB9&lt;0,1,"-")</f>
        <v>-</v>
      </c>
      <c r="FC19" s="8" t="str">
        <f>IF(FC9&lt;0,1,"-")</f>
        <v>-</v>
      </c>
      <c r="FD19" s="8" t="str">
        <f>IF(FD9&lt;0,1,"-")</f>
        <v>-</v>
      </c>
      <c r="FE19" s="8" t="str">
        <f>IF(FE9&lt;0,1,"-")</f>
        <v>-</v>
      </c>
      <c r="FF19" s="8" t="str">
        <f>IF(FF9&lt;0,1,"-")</f>
        <v>-</v>
      </c>
      <c r="FG19" s="8" t="str">
        <f>IF(FG9&lt;0,1,"-")</f>
        <v>-</v>
      </c>
      <c r="FH19" s="8" t="str">
        <f>IF(FH9&lt;0,1,"-")</f>
        <v>-</v>
      </c>
      <c r="FI19" s="8" t="str">
        <f>IF(FI9&lt;0,1,"-")</f>
        <v>-</v>
      </c>
      <c r="FJ19" s="8" t="str">
        <f>IF(FJ9&lt;0,1,"-")</f>
        <v>-</v>
      </c>
      <c r="FK19" s="8" t="str">
        <f>IF(FK9&lt;0,1,"-")</f>
        <v>-</v>
      </c>
      <c r="FL19" s="8" t="str">
        <f>IF(FL9&lt;0,1,"-")</f>
        <v>-</v>
      </c>
      <c r="FM19" s="8" t="str">
        <f>IF(FM9&lt;0,1,"-")</f>
        <v>-</v>
      </c>
      <c r="FN19" s="8" t="str">
        <f>IF(FN9&lt;0,1,"-")</f>
        <v>-</v>
      </c>
    </row>
    <row r="20" spans="1:170">
      <c r="B20" s="8" t="str">
        <f>IF(B11&lt;0,1,"-")</f>
        <v>-</v>
      </c>
      <c r="C20" s="8" t="str">
        <f>IF(C11&lt;0,1,"-")</f>
        <v>-</v>
      </c>
      <c r="D20" s="8" t="str">
        <f>IF(D11&lt;0,1,"-")</f>
        <v>-</v>
      </c>
      <c r="E20" s="8" t="str">
        <f>IF(E11&lt;0,1,"-")</f>
        <v>-</v>
      </c>
      <c r="F20" s="8" t="str">
        <f>IF(F11&lt;0,1,"-")</f>
        <v>-</v>
      </c>
      <c r="G20" s="8" t="str">
        <f>IF(G11&lt;0,1,"-")</f>
        <v>-</v>
      </c>
      <c r="H20" s="8" t="str">
        <f>IF(H11&lt;0,1,"-")</f>
        <v>-</v>
      </c>
      <c r="I20" s="8" t="str">
        <f>IF(I11&lt;0,1,"-")</f>
        <v>-</v>
      </c>
      <c r="J20" s="8" t="str">
        <f>IF(J11&lt;0,1,"-")</f>
        <v>-</v>
      </c>
      <c r="K20" s="8" t="str">
        <f>IF(K11&lt;0,1,"-")</f>
        <v>-</v>
      </c>
      <c r="L20" s="8" t="str">
        <f>IF(L11&lt;0,1,"-")</f>
        <v>-</v>
      </c>
      <c r="M20" s="8" t="str">
        <f>IF(M11&lt;0,1,"-")</f>
        <v>-</v>
      </c>
      <c r="N20" s="8" t="str">
        <f>IF(N11&lt;0,1,"-")</f>
        <v>-</v>
      </c>
      <c r="O20" s="8" t="str">
        <f>IF(O11&lt;0,1,"-")</f>
        <v>-</v>
      </c>
      <c r="P20" s="8" t="str">
        <f>IF(P11&lt;0,1,"-")</f>
        <v>-</v>
      </c>
      <c r="Q20" s="8" t="str">
        <f>IF(Q11&lt;0,1,"-")</f>
        <v>-</v>
      </c>
      <c r="R20" s="8" t="str">
        <f>IF(R11&lt;0,1,"-")</f>
        <v>-</v>
      </c>
      <c r="S20" s="8" t="str">
        <f>IF(S11&lt;0,1,"-")</f>
        <v>-</v>
      </c>
      <c r="T20" s="8" t="str">
        <f>IF(T11&lt;0,1,"-")</f>
        <v>-</v>
      </c>
      <c r="U20" s="8" t="str">
        <f>IF(U11&lt;0,1,"-")</f>
        <v>-</v>
      </c>
      <c r="V20" s="8" t="str">
        <f>IF(V11&lt;0,1,"-")</f>
        <v>-</v>
      </c>
      <c r="W20" s="8" t="str">
        <f>IF(W11&lt;0,1,"-")</f>
        <v>-</v>
      </c>
      <c r="X20" s="8" t="str">
        <f>IF(X11&lt;0,1,"-")</f>
        <v>-</v>
      </c>
      <c r="Y20" s="8" t="str">
        <f>IF(Y11&lt;0,1,"-")</f>
        <v>-</v>
      </c>
      <c r="Z20" s="8" t="str">
        <f>IF(Z11&lt;0,1,"-")</f>
        <v>-</v>
      </c>
      <c r="AA20" s="8" t="str">
        <f>IF(AA11&lt;0,1,"-")</f>
        <v>-</v>
      </c>
      <c r="AB20" s="8" t="str">
        <f>IF(AB11&lt;0,1,"-")</f>
        <v>-</v>
      </c>
      <c r="AC20" s="8" t="str">
        <f>IF(AC11&lt;0,1,"-")</f>
        <v>-</v>
      </c>
      <c r="AD20" s="8" t="str">
        <f>IF(AD11&lt;0,1,"-")</f>
        <v>-</v>
      </c>
      <c r="AE20" s="8" t="str">
        <f>IF(AE11&lt;0,1,"-")</f>
        <v>-</v>
      </c>
      <c r="AF20" s="8" t="str">
        <f>IF(AF11&lt;0,1,"-")</f>
        <v>-</v>
      </c>
      <c r="AG20" s="8" t="str">
        <f>IF(AG11&lt;0,1,"-")</f>
        <v>-</v>
      </c>
      <c r="AH20" s="8" t="str">
        <f>IF(AH11&lt;0,1,"-")</f>
        <v>-</v>
      </c>
      <c r="AI20" s="8" t="str">
        <f>IF(AI11&lt;0,1,"-")</f>
        <v>-</v>
      </c>
      <c r="AJ20" s="8" t="str">
        <f>IF(AJ11&lt;0,1,"-")</f>
        <v>-</v>
      </c>
      <c r="AK20" s="8" t="str">
        <f>IF(AK11&lt;0,1,"-")</f>
        <v>-</v>
      </c>
      <c r="AL20" s="8" t="str">
        <f>IF(AL11&lt;0,1,"-")</f>
        <v>-</v>
      </c>
      <c r="AM20" s="8" t="str">
        <f>IF(AM11&lt;0,1,"-")</f>
        <v>-</v>
      </c>
      <c r="AN20" s="8" t="str">
        <f>IF(AN11&lt;0,1,"-")</f>
        <v>-</v>
      </c>
      <c r="AO20" s="8" t="str">
        <f>IF(AO11&lt;0,1,"-")</f>
        <v>-</v>
      </c>
      <c r="AP20" s="8" t="str">
        <f>IF(AP11&lt;0,1,"-")</f>
        <v>-</v>
      </c>
      <c r="AQ20" s="8" t="str">
        <f>IF(AQ11&lt;0,1,"-")</f>
        <v>-</v>
      </c>
      <c r="AR20" s="8" t="str">
        <f>IF(AR11&lt;0,1,"-")</f>
        <v>-</v>
      </c>
      <c r="AS20" s="8" t="str">
        <f>IF(AS11&lt;0,1,"-")</f>
        <v>-</v>
      </c>
      <c r="AT20" s="8" t="str">
        <f>IF(AT11&lt;0,1,"-")</f>
        <v>-</v>
      </c>
      <c r="AU20" s="8" t="str">
        <f>IF(AU11&lt;0,1,"-")</f>
        <v>-</v>
      </c>
      <c r="AV20" s="8" t="str">
        <f>IF(AV11&lt;0,1,"-")</f>
        <v>-</v>
      </c>
      <c r="AW20" s="8" t="str">
        <f>IF(AW11&lt;0,1,"-")</f>
        <v>-</v>
      </c>
      <c r="AX20" s="8" t="str">
        <f>IF(AX11&lt;0,1,"-")</f>
        <v>-</v>
      </c>
      <c r="AY20" s="8" t="str">
        <f>IF(AY11&lt;0,1,"-")</f>
        <v>-</v>
      </c>
      <c r="AZ20" s="8" t="str">
        <f>IF(AZ11&lt;0,1,"-")</f>
        <v>-</v>
      </c>
      <c r="BA20" s="8" t="str">
        <f>IF(BA11&lt;0,1,"-")</f>
        <v>-</v>
      </c>
      <c r="BB20" s="8" t="str">
        <f>IF(BB11&lt;0,1,"-")</f>
        <v>-</v>
      </c>
      <c r="BC20" s="8" t="str">
        <f>IF(BC11&lt;0,1,"-")</f>
        <v>-</v>
      </c>
      <c r="BD20" s="8" t="str">
        <f>IF(BD11&lt;0,1,"-")</f>
        <v>-</v>
      </c>
      <c r="BE20" s="8" t="str">
        <f>IF(BE11&lt;0,1,"-")</f>
        <v>-</v>
      </c>
      <c r="BF20" s="8" t="str">
        <f>IF(BF11&lt;0,1,"-")</f>
        <v>-</v>
      </c>
      <c r="BG20" s="8" t="str">
        <f>IF(BG11&lt;0,1,"-")</f>
        <v>-</v>
      </c>
      <c r="BH20" s="8" t="str">
        <f>IF(BH11&lt;0,1,"-")</f>
        <v>-</v>
      </c>
      <c r="BI20" s="8" t="str">
        <f>IF(BI11&lt;0,1,"-")</f>
        <v>-</v>
      </c>
      <c r="BJ20" s="8" t="str">
        <f>IF(BJ11&lt;0,1,"-")</f>
        <v>-</v>
      </c>
      <c r="BK20" s="8" t="str">
        <f>IF(BK11&lt;0,1,"-")</f>
        <v>-</v>
      </c>
      <c r="BL20" s="8" t="str">
        <f>IF(BL11&lt;0,1,"-")</f>
        <v>-</v>
      </c>
      <c r="BM20" s="8" t="str">
        <f>IF(BM11&lt;0,1,"-")</f>
        <v>-</v>
      </c>
      <c r="BN20" s="8" t="str">
        <f>IF(BN11&lt;0,1,"-")</f>
        <v>-</v>
      </c>
      <c r="BO20" s="8" t="str">
        <f>IF(BO11&lt;0,1,"-")</f>
        <v>-</v>
      </c>
      <c r="BP20" s="8" t="str">
        <f>IF(BP11&lt;0,1,"-")</f>
        <v>-</v>
      </c>
      <c r="BQ20" s="8" t="str">
        <f>IF(BQ11&lt;0,1,"-")</f>
        <v>-</v>
      </c>
      <c r="BR20" s="8" t="str">
        <f>IF(BR11&lt;0,1,"-")</f>
        <v>-</v>
      </c>
      <c r="BS20" s="8" t="str">
        <f>IF(BS11&lt;0,1,"-")</f>
        <v>-</v>
      </c>
      <c r="BT20" s="8" t="str">
        <f>IF(BT11&lt;0,1,"-")</f>
        <v>-</v>
      </c>
      <c r="BU20" s="8" t="str">
        <f>IF(BU11&lt;0,1,"-")</f>
        <v>-</v>
      </c>
      <c r="BV20" s="8" t="str">
        <f>IF(BV11&lt;0,1,"-")</f>
        <v>-</v>
      </c>
      <c r="BW20" s="8" t="str">
        <f>IF(BW11&lt;0,1,"-")</f>
        <v>-</v>
      </c>
      <c r="BX20" s="8" t="str">
        <f>IF(BX11&lt;0,1,"-")</f>
        <v>-</v>
      </c>
      <c r="BY20" s="8" t="str">
        <f>IF(BY11&lt;0,1,"-")</f>
        <v>-</v>
      </c>
      <c r="BZ20" s="8" t="str">
        <f>IF(BZ11&lt;0,1,"-")</f>
        <v>-</v>
      </c>
      <c r="CA20" s="8" t="str">
        <f>IF(CA11&lt;0,1,"-")</f>
        <v>-</v>
      </c>
      <c r="CB20" s="8" t="str">
        <f>IF(CB11&lt;0,1,"-")</f>
        <v>-</v>
      </c>
      <c r="CC20" s="8" t="str">
        <f>IF(CC11&lt;0,1,"-")</f>
        <v>-</v>
      </c>
      <c r="CD20" s="8" t="str">
        <f>IF(CD11&lt;0,1,"-")</f>
        <v>-</v>
      </c>
      <c r="CE20" s="8" t="str">
        <f>IF(CE11&lt;0,1,"-")</f>
        <v>-</v>
      </c>
      <c r="CF20" s="8" t="str">
        <f>IF(CF11&lt;0,1,"-")</f>
        <v>-</v>
      </c>
      <c r="CG20" s="8" t="str">
        <f>IF(CG11&lt;0,1,"-")</f>
        <v>-</v>
      </c>
      <c r="CH20" s="8" t="str">
        <f>IF(CH11&lt;0,1,"-")</f>
        <v>-</v>
      </c>
      <c r="CI20" s="8" t="str">
        <f>IF(CI11&lt;0,1,"-")</f>
        <v>-</v>
      </c>
      <c r="CJ20" s="8" t="str">
        <f>IF(CJ11&lt;0,1,"-")</f>
        <v>-</v>
      </c>
      <c r="CK20" s="8" t="str">
        <f>IF(CK11&lt;0,1,"-")</f>
        <v>-</v>
      </c>
      <c r="CL20" s="8" t="str">
        <f>IF(CL11&lt;0,1,"-")</f>
        <v>-</v>
      </c>
      <c r="CM20" s="8" t="str">
        <f>IF(CM11&lt;0,1,"-")</f>
        <v>-</v>
      </c>
      <c r="CN20" s="8" t="str">
        <f>IF(CN11&lt;0,1,"-")</f>
        <v>-</v>
      </c>
      <c r="CO20" s="8" t="str">
        <f>IF(CO11&lt;0,1,"-")</f>
        <v>-</v>
      </c>
      <c r="CP20" s="8" t="str">
        <f>IF(CP11&lt;0,1,"-")</f>
        <v>-</v>
      </c>
      <c r="CQ20" s="8" t="str">
        <f>IF(CQ11&lt;0,1,"-")</f>
        <v>-</v>
      </c>
      <c r="CR20" s="8" t="str">
        <f>IF(CR11&lt;0,1,"-")</f>
        <v>-</v>
      </c>
      <c r="CS20" s="8" t="str">
        <f>IF(CS11&lt;0,1,"-")</f>
        <v>-</v>
      </c>
      <c r="CT20" s="8" t="str">
        <f>IF(CT11&lt;0,1,"-")</f>
        <v>-</v>
      </c>
      <c r="CU20" s="8" t="str">
        <f>IF(CU11&lt;0,1,"-")</f>
        <v>-</v>
      </c>
      <c r="CV20" s="8" t="str">
        <f>IF(CV11&lt;0,1,"-")</f>
        <v>-</v>
      </c>
      <c r="CW20" s="8" t="str">
        <f>IF(CW11&lt;0,1,"-")</f>
        <v>-</v>
      </c>
      <c r="CX20" s="8" t="str">
        <f>IF(CX11&lt;0,1,"-")</f>
        <v>-</v>
      </c>
      <c r="CY20" s="8" t="str">
        <f>IF(CY11&lt;0,1,"-")</f>
        <v>-</v>
      </c>
      <c r="CZ20" s="8" t="str">
        <f>IF(CZ11&lt;0,1,"-")</f>
        <v>-</v>
      </c>
      <c r="DA20" s="8" t="str">
        <f>IF(DA11&lt;0,1,"-")</f>
        <v>-</v>
      </c>
      <c r="DB20" s="8" t="str">
        <f>IF(DB11&lt;0,1,"-")</f>
        <v>-</v>
      </c>
      <c r="DC20" s="8" t="str">
        <f>IF(DC11&lt;0,1,"-")</f>
        <v>-</v>
      </c>
      <c r="DD20" s="8" t="str">
        <f>IF(DD11&lt;0,1,"-")</f>
        <v>-</v>
      </c>
      <c r="DE20" s="8" t="str">
        <f>IF(DE11&lt;0,1,"-")</f>
        <v>-</v>
      </c>
      <c r="DF20" s="8" t="str">
        <f>IF(DF11&lt;0,1,"-")</f>
        <v>-</v>
      </c>
      <c r="DG20" s="8" t="str">
        <f>IF(DG11&lt;0,1,"-")</f>
        <v>-</v>
      </c>
      <c r="DH20" s="8" t="str">
        <f>IF(DH11&lt;0,1,"-")</f>
        <v>-</v>
      </c>
      <c r="DI20" s="8" t="str">
        <f>IF(DI11&lt;0,1,"-")</f>
        <v>-</v>
      </c>
      <c r="DJ20" s="8" t="str">
        <f>IF(DJ11&lt;0,1,"-")</f>
        <v>-</v>
      </c>
      <c r="DK20" s="8" t="str">
        <f>IF(DK11&lt;0,1,"-")</f>
        <v>-</v>
      </c>
      <c r="DL20" s="8" t="str">
        <f>IF(DL11&lt;0,1,"-")</f>
        <v>-</v>
      </c>
      <c r="DM20" s="8" t="str">
        <f>IF(DM11&lt;0,1,"-")</f>
        <v>-</v>
      </c>
      <c r="DN20" s="8" t="str">
        <f>IF(DN11&lt;0,1,"-")</f>
        <v>-</v>
      </c>
      <c r="DO20" s="8" t="str">
        <f>IF(DO11&lt;0,1,"-")</f>
        <v>-</v>
      </c>
      <c r="DP20" s="8" t="str">
        <f>IF(DP11&lt;0,1,"-")</f>
        <v>-</v>
      </c>
      <c r="DQ20" s="8" t="str">
        <f>IF(DQ11&lt;0,1,"-")</f>
        <v>-</v>
      </c>
      <c r="DR20" s="8" t="str">
        <f>IF(DR11&lt;0,1,"-")</f>
        <v>-</v>
      </c>
      <c r="DS20" s="8" t="str">
        <f>IF(DS11&lt;0,1,"-")</f>
        <v>-</v>
      </c>
      <c r="DT20" s="8" t="str">
        <f>IF(DT11&lt;0,1,"-")</f>
        <v>-</v>
      </c>
      <c r="DU20" s="8" t="str">
        <f>IF(DU11&lt;0,1,"-")</f>
        <v>-</v>
      </c>
      <c r="DV20" s="8" t="str">
        <f>IF(DV11&lt;0,1,"-")</f>
        <v>-</v>
      </c>
      <c r="DW20" s="8" t="str">
        <f>IF(DW11&lt;0,1,"-")</f>
        <v>-</v>
      </c>
      <c r="DX20" s="8" t="str">
        <f>IF(DX11&lt;0,1,"-")</f>
        <v>-</v>
      </c>
      <c r="DY20" s="8" t="str">
        <f>IF(DY11&lt;0,1,"-")</f>
        <v>-</v>
      </c>
      <c r="DZ20" s="8" t="str">
        <f>IF(DZ11&lt;0,1,"-")</f>
        <v>-</v>
      </c>
      <c r="EA20" s="8" t="str">
        <f>IF(EA11&lt;0,1,"-")</f>
        <v>-</v>
      </c>
      <c r="EB20" s="8" t="str">
        <f>IF(EB11&lt;0,1,"-")</f>
        <v>-</v>
      </c>
      <c r="EC20" s="8" t="str">
        <f>IF(EC11&lt;0,1,"-")</f>
        <v>-</v>
      </c>
      <c r="ED20" s="8" t="str">
        <f>IF(ED11&lt;0,1,"-")</f>
        <v>-</v>
      </c>
      <c r="EE20" s="8" t="str">
        <f>IF(EE11&lt;0,1,"-")</f>
        <v>-</v>
      </c>
      <c r="EF20" s="8" t="str">
        <f>IF(EF11&lt;0,1,"-")</f>
        <v>-</v>
      </c>
      <c r="EG20" s="8" t="str">
        <f>IF(EG11&lt;0,1,"-")</f>
        <v>-</v>
      </c>
      <c r="EH20" s="8" t="str">
        <f>IF(EH11&lt;0,1,"-")</f>
        <v>-</v>
      </c>
      <c r="EI20" s="8" t="str">
        <f>IF(EI11&lt;0,1,"-")</f>
        <v>-</v>
      </c>
      <c r="EJ20" s="8" t="str">
        <f>IF(EJ11&lt;0,1,"-")</f>
        <v>-</v>
      </c>
      <c r="EK20" s="8" t="str">
        <f>IF(EK11&lt;0,1,"-")</f>
        <v>-</v>
      </c>
      <c r="EL20" s="8" t="str">
        <f>IF(EL11&lt;0,1,"-")</f>
        <v>-</v>
      </c>
      <c r="EM20" s="8" t="str">
        <f>IF(EM11&lt;0,1,"-")</f>
        <v>-</v>
      </c>
      <c r="EN20" s="8" t="str">
        <f>IF(EN11&lt;0,1,"-")</f>
        <v>-</v>
      </c>
      <c r="EO20" s="8" t="str">
        <f>IF(EO11&lt;0,1,"-")</f>
        <v>-</v>
      </c>
      <c r="EP20" s="8" t="str">
        <f>IF(EP11&lt;0,1,"-")</f>
        <v>-</v>
      </c>
      <c r="EQ20" s="8" t="str">
        <f>IF(EQ11&lt;0,1,"-")</f>
        <v>-</v>
      </c>
      <c r="ER20" s="8" t="str">
        <f>IF(ER11&lt;0,1,"-")</f>
        <v>-</v>
      </c>
      <c r="ES20" s="8" t="str">
        <f>IF(ES11&lt;0,1,"-")</f>
        <v>-</v>
      </c>
      <c r="ET20" s="8" t="str">
        <f>IF(ET11&lt;0,1,"-")</f>
        <v>-</v>
      </c>
      <c r="EU20" s="8" t="str">
        <f>IF(EU11&lt;0,1,"-")</f>
        <v>-</v>
      </c>
      <c r="EV20" s="8" t="str">
        <f>IF(EV11&lt;0,1,"-")</f>
        <v>-</v>
      </c>
      <c r="EW20" s="8" t="str">
        <f>IF(EW11&lt;0,1,"-")</f>
        <v>-</v>
      </c>
      <c r="EX20" s="8" t="str">
        <f>IF(EX11&lt;0,1,"-")</f>
        <v>-</v>
      </c>
      <c r="EY20" s="8" t="str">
        <f>IF(EY11&lt;0,1,"-")</f>
        <v>-</v>
      </c>
      <c r="EZ20" s="8" t="str">
        <f>IF(EZ11&lt;0,1,"-")</f>
        <v>-</v>
      </c>
      <c r="FA20" s="8" t="str">
        <f>IF(FA11&lt;0,1,"-")</f>
        <v>-</v>
      </c>
      <c r="FB20" s="8" t="str">
        <f>IF(FB11&lt;0,1,"-")</f>
        <v>-</v>
      </c>
      <c r="FC20" s="8" t="str">
        <f>IF(FC11&lt;0,1,"-")</f>
        <v>-</v>
      </c>
      <c r="FD20" s="8" t="str">
        <f>IF(FD11&lt;0,1,"-")</f>
        <v>-</v>
      </c>
      <c r="FE20" s="8" t="str">
        <f>IF(FE11&lt;0,1,"-")</f>
        <v>-</v>
      </c>
      <c r="FF20" s="8" t="str">
        <f>IF(FF11&lt;0,1,"-")</f>
        <v>-</v>
      </c>
      <c r="FG20" s="8" t="str">
        <f>IF(FG11&lt;0,1,"-")</f>
        <v>-</v>
      </c>
      <c r="FH20" s="8" t="str">
        <f>IF(FH11&lt;0,1,"-")</f>
        <v>-</v>
      </c>
      <c r="FI20" s="8" t="str">
        <f>IF(FI11&lt;0,1,"-")</f>
        <v>-</v>
      </c>
      <c r="FJ20" s="8" t="str">
        <f>IF(FJ11&lt;0,1,"-")</f>
        <v>-</v>
      </c>
      <c r="FK20" s="8" t="str">
        <f>IF(FK11&lt;0,1,"-")</f>
        <v>-</v>
      </c>
      <c r="FL20" s="8" t="str">
        <f>IF(FL11&lt;0,1,"-")</f>
        <v>-</v>
      </c>
      <c r="FM20" s="8" t="str">
        <f>IF(FM11&lt;0,1,"-")</f>
        <v>-</v>
      </c>
      <c r="FN20" s="8" t="str">
        <f>IF(FN11&lt;0,1,"-")</f>
        <v>-</v>
      </c>
    </row>
    <row r="21" spans="1:170">
      <c r="B21" s="8" t="str">
        <f>IF(B12&lt;0,1,"-")</f>
        <v>-</v>
      </c>
      <c r="C21" s="8" t="str">
        <f>IF(C12&lt;0,1,"-")</f>
        <v>-</v>
      </c>
      <c r="D21" s="8" t="str">
        <f>IF(D12&lt;0,1,"-")</f>
        <v>-</v>
      </c>
      <c r="E21" s="8" t="str">
        <f>IF(E12&lt;0,1,"-")</f>
        <v>-</v>
      </c>
      <c r="F21" s="8" t="str">
        <f>IF(F12&lt;0,1,"-")</f>
        <v>-</v>
      </c>
      <c r="G21" s="8" t="str">
        <f>IF(G12&lt;0,1,"-")</f>
        <v>-</v>
      </c>
      <c r="H21" s="8" t="str">
        <f>IF(H12&lt;0,1,"-")</f>
        <v>-</v>
      </c>
      <c r="I21" s="8" t="str">
        <f>IF(I12&lt;0,1,"-")</f>
        <v>-</v>
      </c>
      <c r="J21" s="8" t="str">
        <f>IF(J12&lt;0,1,"-")</f>
        <v>-</v>
      </c>
      <c r="K21" s="8" t="str">
        <f>IF(K12&lt;0,1,"-")</f>
        <v>-</v>
      </c>
      <c r="L21" s="8" t="str">
        <f>IF(L12&lt;0,1,"-")</f>
        <v>-</v>
      </c>
      <c r="M21" s="8" t="str">
        <f>IF(M12&lt;0,1,"-")</f>
        <v>-</v>
      </c>
      <c r="N21" s="8" t="str">
        <f>IF(N12&lt;0,1,"-")</f>
        <v>-</v>
      </c>
      <c r="O21" s="8" t="str">
        <f>IF(O12&lt;0,1,"-")</f>
        <v>-</v>
      </c>
      <c r="P21" s="8" t="str">
        <f>IF(P12&lt;0,1,"-")</f>
        <v>-</v>
      </c>
      <c r="Q21" s="8" t="str">
        <f>IF(Q12&lt;0,1,"-")</f>
        <v>-</v>
      </c>
      <c r="R21" s="8" t="str">
        <f>IF(R12&lt;0,1,"-")</f>
        <v>-</v>
      </c>
      <c r="S21" s="8" t="str">
        <f>IF(S12&lt;0,1,"-")</f>
        <v>-</v>
      </c>
      <c r="T21" s="8" t="str">
        <f>IF(T12&lt;0,1,"-")</f>
        <v>-</v>
      </c>
      <c r="U21" s="8" t="str">
        <f>IF(U12&lt;0,1,"-")</f>
        <v>-</v>
      </c>
      <c r="V21" s="8" t="str">
        <f>IF(V12&lt;0,1,"-")</f>
        <v>-</v>
      </c>
      <c r="W21" s="8" t="str">
        <f>IF(W12&lt;0,1,"-")</f>
        <v>-</v>
      </c>
      <c r="X21" s="8" t="str">
        <f>IF(X12&lt;0,1,"-")</f>
        <v>-</v>
      </c>
      <c r="Y21" s="8" t="str">
        <f>IF(Y12&lt;0,1,"-")</f>
        <v>-</v>
      </c>
      <c r="Z21" s="8" t="str">
        <f>IF(Z12&lt;0,1,"-")</f>
        <v>-</v>
      </c>
      <c r="AA21" s="8" t="str">
        <f>IF(AA12&lt;0,1,"-")</f>
        <v>-</v>
      </c>
      <c r="AB21" s="8" t="str">
        <f>IF(AB12&lt;0,1,"-")</f>
        <v>-</v>
      </c>
      <c r="AC21" s="8" t="str">
        <f>IF(AC12&lt;0,1,"-")</f>
        <v>-</v>
      </c>
      <c r="AD21" s="8" t="str">
        <f>IF(AD12&lt;0,1,"-")</f>
        <v>-</v>
      </c>
      <c r="AE21" s="8" t="str">
        <f>IF(AE12&lt;0,1,"-")</f>
        <v>-</v>
      </c>
      <c r="AF21" s="8" t="str">
        <f>IF(AF12&lt;0,1,"-")</f>
        <v>-</v>
      </c>
      <c r="AG21" s="8" t="str">
        <f>IF(AG12&lt;0,1,"-")</f>
        <v>-</v>
      </c>
      <c r="AH21" s="8" t="str">
        <f>IF(AH12&lt;0,1,"-")</f>
        <v>-</v>
      </c>
      <c r="AI21" s="8" t="str">
        <f>IF(AI12&lt;0,1,"-")</f>
        <v>-</v>
      </c>
      <c r="AJ21" s="8" t="str">
        <f>IF(AJ12&lt;0,1,"-")</f>
        <v>-</v>
      </c>
      <c r="AK21" s="8" t="str">
        <f>IF(AK12&lt;0,1,"-")</f>
        <v>-</v>
      </c>
      <c r="AL21" s="8" t="str">
        <f>IF(AL12&lt;0,1,"-")</f>
        <v>-</v>
      </c>
      <c r="AM21" s="8" t="str">
        <f>IF(AM12&lt;0,1,"-")</f>
        <v>-</v>
      </c>
      <c r="AN21" s="8" t="str">
        <f>IF(AN12&lt;0,1,"-")</f>
        <v>-</v>
      </c>
      <c r="AO21" s="8" t="str">
        <f>IF(AO12&lt;0,1,"-")</f>
        <v>-</v>
      </c>
      <c r="AP21" s="8" t="str">
        <f>IF(AP12&lt;0,1,"-")</f>
        <v>-</v>
      </c>
      <c r="AQ21" s="8" t="str">
        <f>IF(AQ12&lt;0,1,"-")</f>
        <v>-</v>
      </c>
      <c r="AR21" s="8" t="str">
        <f>IF(AR12&lt;0,1,"-")</f>
        <v>-</v>
      </c>
      <c r="AS21" s="8" t="str">
        <f>IF(AS12&lt;0,1,"-")</f>
        <v>-</v>
      </c>
      <c r="AT21" s="8" t="str">
        <f>IF(AT12&lt;0,1,"-")</f>
        <v>-</v>
      </c>
      <c r="AU21" s="8" t="str">
        <f>IF(AU12&lt;0,1,"-")</f>
        <v>-</v>
      </c>
      <c r="AV21" s="8" t="str">
        <f>IF(AV12&lt;0,1,"-")</f>
        <v>-</v>
      </c>
      <c r="AW21" s="8" t="str">
        <f>IF(AW12&lt;0,1,"-")</f>
        <v>-</v>
      </c>
      <c r="AX21" s="8" t="str">
        <f>IF(AX12&lt;0,1,"-")</f>
        <v>-</v>
      </c>
      <c r="AY21" s="8" t="str">
        <f>IF(AY12&lt;0,1,"-")</f>
        <v>-</v>
      </c>
      <c r="AZ21" s="8" t="str">
        <f>IF(AZ12&lt;0,1,"-")</f>
        <v>-</v>
      </c>
      <c r="BA21" s="8" t="str">
        <f>IF(BA12&lt;0,1,"-")</f>
        <v>-</v>
      </c>
      <c r="BB21" s="8" t="str">
        <f>IF(BB12&lt;0,1,"-")</f>
        <v>-</v>
      </c>
      <c r="BC21" s="8" t="str">
        <f>IF(BC12&lt;0,1,"-")</f>
        <v>-</v>
      </c>
      <c r="BD21" s="8" t="str">
        <f>IF(BD12&lt;0,1,"-")</f>
        <v>-</v>
      </c>
      <c r="BE21" s="8" t="str">
        <f>IF(BE12&lt;0,1,"-")</f>
        <v>-</v>
      </c>
      <c r="BF21" s="8" t="str">
        <f>IF(BF12&lt;0,1,"-")</f>
        <v>-</v>
      </c>
      <c r="BG21" s="8" t="str">
        <f>IF(BG12&lt;0,1,"-")</f>
        <v>-</v>
      </c>
      <c r="BH21" s="8" t="str">
        <f>IF(BH12&lt;0,1,"-")</f>
        <v>-</v>
      </c>
      <c r="BI21" s="8" t="str">
        <f>IF(BI12&lt;0,1,"-")</f>
        <v>-</v>
      </c>
      <c r="BJ21" s="8" t="str">
        <f>IF(BJ12&lt;0,1,"-")</f>
        <v>-</v>
      </c>
      <c r="BK21" s="8" t="str">
        <f>IF(BK12&lt;0,1,"-")</f>
        <v>-</v>
      </c>
      <c r="BL21" s="8" t="str">
        <f>IF(BL12&lt;0,1,"-")</f>
        <v>-</v>
      </c>
      <c r="BM21" s="8" t="str">
        <f>IF(BM12&lt;0,1,"-")</f>
        <v>-</v>
      </c>
      <c r="BN21" s="8" t="str">
        <f>IF(BN12&lt;0,1,"-")</f>
        <v>-</v>
      </c>
      <c r="BO21" s="8" t="str">
        <f>IF(BO12&lt;0,1,"-")</f>
        <v>-</v>
      </c>
      <c r="BP21" s="8" t="str">
        <f>IF(BP12&lt;0,1,"-")</f>
        <v>-</v>
      </c>
      <c r="BQ21" s="8" t="str">
        <f>IF(BQ12&lt;0,1,"-")</f>
        <v>-</v>
      </c>
      <c r="BR21" s="8" t="str">
        <f>IF(BR12&lt;0,1,"-")</f>
        <v>-</v>
      </c>
      <c r="BS21" s="8" t="str">
        <f>IF(BS12&lt;0,1,"-")</f>
        <v>-</v>
      </c>
      <c r="BT21" s="8" t="str">
        <f>IF(BT12&lt;0,1,"-")</f>
        <v>-</v>
      </c>
      <c r="BU21" s="8" t="str">
        <f>IF(BU12&lt;0,1,"-")</f>
        <v>-</v>
      </c>
      <c r="BV21" s="8" t="str">
        <f>IF(BV12&lt;0,1,"-")</f>
        <v>-</v>
      </c>
      <c r="BW21" s="8" t="str">
        <f>IF(BW12&lt;0,1,"-")</f>
        <v>-</v>
      </c>
      <c r="BX21" s="8" t="str">
        <f>IF(BX12&lt;0,1,"-")</f>
        <v>-</v>
      </c>
      <c r="BY21" s="8" t="str">
        <f>IF(BY12&lt;0,1,"-")</f>
        <v>-</v>
      </c>
      <c r="BZ21" s="8" t="str">
        <f>IF(BZ12&lt;0,1,"-")</f>
        <v>-</v>
      </c>
      <c r="CA21" s="8" t="str">
        <f>IF(CA12&lt;0,1,"-")</f>
        <v>-</v>
      </c>
      <c r="CB21" s="8" t="str">
        <f>IF(CB12&lt;0,1,"-")</f>
        <v>-</v>
      </c>
      <c r="CC21" s="8" t="str">
        <f>IF(CC12&lt;0,1,"-")</f>
        <v>-</v>
      </c>
      <c r="CD21" s="8" t="str">
        <f>IF(CD12&lt;0,1,"-")</f>
        <v>-</v>
      </c>
      <c r="CE21" s="8" t="str">
        <f>IF(CE12&lt;0,1,"-")</f>
        <v>-</v>
      </c>
      <c r="CF21" s="8" t="str">
        <f>IF(CF12&lt;0,1,"-")</f>
        <v>-</v>
      </c>
      <c r="CG21" s="8" t="str">
        <f>IF(CG12&lt;0,1,"-")</f>
        <v>-</v>
      </c>
      <c r="CH21" s="8" t="str">
        <f>IF(CH12&lt;0,1,"-")</f>
        <v>-</v>
      </c>
      <c r="CI21" s="8" t="str">
        <f>IF(CI12&lt;0,1,"-")</f>
        <v>-</v>
      </c>
      <c r="CJ21" s="8" t="str">
        <f>IF(CJ12&lt;0,1,"-")</f>
        <v>-</v>
      </c>
      <c r="CK21" s="8" t="str">
        <f>IF(CK12&lt;0,1,"-")</f>
        <v>-</v>
      </c>
      <c r="CL21" s="8" t="str">
        <f>IF(CL12&lt;0,1,"-")</f>
        <v>-</v>
      </c>
      <c r="CM21" s="8" t="str">
        <f>IF(CM12&lt;0,1,"-")</f>
        <v>-</v>
      </c>
      <c r="CN21" s="8" t="str">
        <f>IF(CN12&lt;0,1,"-")</f>
        <v>-</v>
      </c>
      <c r="CO21" s="8" t="str">
        <f>IF(CO12&lt;0,1,"-")</f>
        <v>-</v>
      </c>
      <c r="CP21" s="8" t="str">
        <f>IF(CP12&lt;0,1,"-")</f>
        <v>-</v>
      </c>
      <c r="CQ21" s="8" t="str">
        <f>IF(CQ12&lt;0,1,"-")</f>
        <v>-</v>
      </c>
      <c r="CR21" s="8" t="str">
        <f>IF(CR12&lt;0,1,"-")</f>
        <v>-</v>
      </c>
      <c r="CS21" s="8" t="str">
        <f>IF(CS12&lt;0,1,"-")</f>
        <v>-</v>
      </c>
      <c r="CT21" s="8" t="str">
        <f>IF(CT12&lt;0,1,"-")</f>
        <v>-</v>
      </c>
      <c r="CU21" s="8" t="str">
        <f>IF(CU12&lt;0,1,"-")</f>
        <v>-</v>
      </c>
      <c r="CV21" s="8" t="str">
        <f>IF(CV12&lt;0,1,"-")</f>
        <v>-</v>
      </c>
      <c r="CW21" s="8" t="str">
        <f>IF(CW12&lt;0,1,"-")</f>
        <v>-</v>
      </c>
      <c r="CX21" s="8" t="str">
        <f>IF(CX12&lt;0,1,"-")</f>
        <v>-</v>
      </c>
      <c r="CY21" s="8" t="str">
        <f>IF(CY12&lt;0,1,"-")</f>
        <v>-</v>
      </c>
      <c r="CZ21" s="8" t="str">
        <f>IF(CZ12&lt;0,1,"-")</f>
        <v>-</v>
      </c>
      <c r="DA21" s="8" t="str">
        <f>IF(DA12&lt;0,1,"-")</f>
        <v>-</v>
      </c>
      <c r="DB21" s="8" t="str">
        <f>IF(DB12&lt;0,1,"-")</f>
        <v>-</v>
      </c>
      <c r="DC21" s="8" t="str">
        <f>IF(DC12&lt;0,1,"-")</f>
        <v>-</v>
      </c>
      <c r="DD21" s="8" t="str">
        <f>IF(DD12&lt;0,1,"-")</f>
        <v>-</v>
      </c>
      <c r="DE21" s="8" t="str">
        <f>IF(DE12&lt;0,1,"-")</f>
        <v>-</v>
      </c>
      <c r="DF21" s="8" t="str">
        <f>IF(DF12&lt;0,1,"-")</f>
        <v>-</v>
      </c>
      <c r="DG21" s="8" t="str">
        <f>IF(DG12&lt;0,1,"-")</f>
        <v>-</v>
      </c>
      <c r="DH21" s="8" t="str">
        <f>IF(DH12&lt;0,1,"-")</f>
        <v>-</v>
      </c>
      <c r="DI21" s="8" t="str">
        <f>IF(DI12&lt;0,1,"-")</f>
        <v>-</v>
      </c>
      <c r="DJ21" s="8" t="str">
        <f>IF(DJ12&lt;0,1,"-")</f>
        <v>-</v>
      </c>
      <c r="DK21" s="8" t="str">
        <f>IF(DK12&lt;0,1,"-")</f>
        <v>-</v>
      </c>
      <c r="DL21" s="8" t="str">
        <f>IF(DL12&lt;0,1,"-")</f>
        <v>-</v>
      </c>
      <c r="DM21" s="8" t="str">
        <f>IF(DM12&lt;0,1,"-")</f>
        <v>-</v>
      </c>
      <c r="DN21" s="8" t="str">
        <f>IF(DN12&lt;0,1,"-")</f>
        <v>-</v>
      </c>
      <c r="DO21" s="8" t="str">
        <f>IF(DO12&lt;0,1,"-")</f>
        <v>-</v>
      </c>
      <c r="DP21" s="8" t="str">
        <f>IF(DP12&lt;0,1,"-")</f>
        <v>-</v>
      </c>
      <c r="DQ21" s="8" t="str">
        <f>IF(DQ12&lt;0,1,"-")</f>
        <v>-</v>
      </c>
      <c r="DR21" s="8" t="str">
        <f>IF(DR12&lt;0,1,"-")</f>
        <v>-</v>
      </c>
      <c r="DS21" s="8" t="str">
        <f>IF(DS12&lt;0,1,"-")</f>
        <v>-</v>
      </c>
      <c r="DT21" s="8" t="str">
        <f>IF(DT12&lt;0,1,"-")</f>
        <v>-</v>
      </c>
      <c r="DU21" s="8" t="str">
        <f>IF(DU12&lt;0,1,"-")</f>
        <v>-</v>
      </c>
      <c r="DV21" s="8" t="str">
        <f>IF(DV12&lt;0,1,"-")</f>
        <v>-</v>
      </c>
      <c r="DW21" s="8" t="str">
        <f>IF(DW12&lt;0,1,"-")</f>
        <v>-</v>
      </c>
      <c r="DX21" s="8" t="str">
        <f>IF(DX12&lt;0,1,"-")</f>
        <v>-</v>
      </c>
      <c r="DY21" s="8" t="str">
        <f>IF(DY12&lt;0,1,"-")</f>
        <v>-</v>
      </c>
      <c r="DZ21" s="8" t="str">
        <f>IF(DZ12&lt;0,1,"-")</f>
        <v>-</v>
      </c>
      <c r="EA21" s="8" t="str">
        <f>IF(EA12&lt;0,1,"-")</f>
        <v>-</v>
      </c>
      <c r="EB21" s="8" t="str">
        <f>IF(EB12&lt;0,1,"-")</f>
        <v>-</v>
      </c>
      <c r="EC21" s="8" t="str">
        <f>IF(EC12&lt;0,1,"-")</f>
        <v>-</v>
      </c>
      <c r="ED21" s="8" t="str">
        <f>IF(ED12&lt;0,1,"-")</f>
        <v>-</v>
      </c>
      <c r="EE21" s="8" t="str">
        <f>IF(EE12&lt;0,1,"-")</f>
        <v>-</v>
      </c>
      <c r="EF21" s="8" t="str">
        <f>IF(EF12&lt;0,1,"-")</f>
        <v>-</v>
      </c>
      <c r="EG21" s="8" t="str">
        <f>IF(EG12&lt;0,1,"-")</f>
        <v>-</v>
      </c>
      <c r="EH21" s="8" t="str">
        <f>IF(EH12&lt;0,1,"-")</f>
        <v>-</v>
      </c>
      <c r="EI21" s="8" t="str">
        <f>IF(EI12&lt;0,1,"-")</f>
        <v>-</v>
      </c>
      <c r="EJ21" s="8" t="str">
        <f>IF(EJ12&lt;0,1,"-")</f>
        <v>-</v>
      </c>
      <c r="EK21" s="8" t="str">
        <f>IF(EK12&lt;0,1,"-")</f>
        <v>-</v>
      </c>
      <c r="EL21" s="8" t="str">
        <f>IF(EL12&lt;0,1,"-")</f>
        <v>-</v>
      </c>
      <c r="EM21" s="8" t="str">
        <f>IF(EM12&lt;0,1,"-")</f>
        <v>-</v>
      </c>
      <c r="EN21" s="8" t="str">
        <f>IF(EN12&lt;0,1,"-")</f>
        <v>-</v>
      </c>
      <c r="EO21" s="8" t="str">
        <f>IF(EO12&lt;0,1,"-")</f>
        <v>-</v>
      </c>
      <c r="EP21" s="8" t="str">
        <f>IF(EP12&lt;0,1,"-")</f>
        <v>-</v>
      </c>
      <c r="EQ21" s="8" t="str">
        <f>IF(EQ12&lt;0,1,"-")</f>
        <v>-</v>
      </c>
      <c r="ER21" s="8" t="str">
        <f>IF(ER12&lt;0,1,"-")</f>
        <v>-</v>
      </c>
      <c r="ES21" s="8" t="str">
        <f>IF(ES12&lt;0,1,"-")</f>
        <v>-</v>
      </c>
      <c r="ET21" s="8" t="str">
        <f>IF(ET12&lt;0,1,"-")</f>
        <v>-</v>
      </c>
      <c r="EU21" s="8" t="str">
        <f>IF(EU12&lt;0,1,"-")</f>
        <v>-</v>
      </c>
      <c r="EV21" s="8" t="str">
        <f>IF(EV12&lt;0,1,"-")</f>
        <v>-</v>
      </c>
      <c r="EW21" s="8" t="str">
        <f>IF(EW12&lt;0,1,"-")</f>
        <v>-</v>
      </c>
      <c r="EX21" s="8" t="str">
        <f>IF(EX12&lt;0,1,"-")</f>
        <v>-</v>
      </c>
      <c r="EY21" s="8" t="str">
        <f>IF(EY12&lt;0,1,"-")</f>
        <v>-</v>
      </c>
      <c r="EZ21" s="8" t="str">
        <f>IF(EZ12&lt;0,1,"-")</f>
        <v>-</v>
      </c>
      <c r="FA21" s="8" t="str">
        <f>IF(FA12&lt;0,1,"-")</f>
        <v>-</v>
      </c>
      <c r="FB21" s="8" t="str">
        <f>IF(FB12&lt;0,1,"-")</f>
        <v>-</v>
      </c>
      <c r="FC21" s="8" t="str">
        <f>IF(FC12&lt;0,1,"-")</f>
        <v>-</v>
      </c>
      <c r="FD21" s="8" t="str">
        <f>IF(FD12&lt;0,1,"-")</f>
        <v>-</v>
      </c>
      <c r="FE21" s="8" t="str">
        <f>IF(FE12&lt;0,1,"-")</f>
        <v>-</v>
      </c>
      <c r="FF21" s="8" t="str">
        <f>IF(FF12&lt;0,1,"-")</f>
        <v>-</v>
      </c>
      <c r="FG21" s="8" t="str">
        <f>IF(FG12&lt;0,1,"-")</f>
        <v>-</v>
      </c>
      <c r="FH21" s="8" t="str">
        <f>IF(FH12&lt;0,1,"-")</f>
        <v>-</v>
      </c>
      <c r="FI21" s="8" t="str">
        <f>IF(FI12&lt;0,1,"-")</f>
        <v>-</v>
      </c>
      <c r="FJ21" s="8" t="str">
        <f>IF(FJ12&lt;0,1,"-")</f>
        <v>-</v>
      </c>
      <c r="FK21" s="8" t="str">
        <f>IF(FK12&lt;0,1,"-")</f>
        <v>-</v>
      </c>
      <c r="FL21" s="8" t="str">
        <f>IF(FL12&lt;0,1,"-")</f>
        <v>-</v>
      </c>
      <c r="FM21" s="8" t="str">
        <f>IF(FM12&lt;0,1,"-")</f>
        <v>-</v>
      </c>
      <c r="FN21" s="8" t="str">
        <f>IF(FN12&lt;0,1,"-")</f>
        <v>-</v>
      </c>
    </row>
    <row r="22" spans="1:170">
      <c r="A22" t="str">
        <f>Pellets!A$3</f>
        <v>IntraEU</v>
      </c>
      <c r="B22" s="2">
        <f>1/1000000*SUM(FuelWood!B$3:M$3)</f>
        <v>7.907222</v>
      </c>
      <c r="C22" s="2">
        <f>1/1000000*SUM(FuelWood!C$3:N$3)</f>
        <v>7.9357139999999999</v>
      </c>
      <c r="D22" s="2">
        <f>1/1000000*SUM(FuelWood!D$3:O$3)</f>
        <v>8.2718989999999994</v>
      </c>
      <c r="E22" s="2">
        <f>1/1000000*SUM(FuelWood!E$3:P$3)</f>
        <v>8.6425839999999994</v>
      </c>
      <c r="F22" s="2">
        <f>1/1000000*SUM(FuelWood!F$3:Q$3)</f>
        <v>8.9666359999999994</v>
      </c>
      <c r="G22" s="2">
        <f>1/1000000*SUM(FuelWood!G$3:R$3)</f>
        <v>9.4538309999999992</v>
      </c>
      <c r="H22" s="2">
        <f>1/1000000*SUM(FuelWood!H$3:S$3)</f>
        <v>9.7925919999999991</v>
      </c>
      <c r="I22" s="2">
        <f>1/1000000*SUM(FuelWood!I$3:T$3)</f>
        <v>10.314828</v>
      </c>
      <c r="J22" s="2">
        <f>1/1000000*SUM(FuelWood!J$3:U$3)</f>
        <v>10.905635</v>
      </c>
      <c r="K22" s="2">
        <f>1/1000000*SUM(FuelWood!K$3:V$3)</f>
        <v>11.124507999999999</v>
      </c>
      <c r="L22" s="2">
        <f>1/1000000*SUM(FuelWood!L$3:W$3)</f>
        <v>11.517104999999999</v>
      </c>
      <c r="M22" s="2">
        <f>1/1000000*SUM(FuelWood!M$3:X$3)</f>
        <v>12.093152999999999</v>
      </c>
      <c r="N22" s="2">
        <f>1/1000000*SUM(FuelWood!N$3:Y$3)</f>
        <v>12.151268</v>
      </c>
      <c r="O22" s="2">
        <f>1/1000000*SUM(FuelWood!O$3:Z$3)</f>
        <v>11.534924999999999</v>
      </c>
      <c r="P22" s="2">
        <f>1/1000000*SUM(FuelWood!P$3:AA$3)</f>
        <v>11.154361</v>
      </c>
      <c r="Q22" s="2">
        <f>1/1000000*SUM(FuelWood!Q$3:AB$3)</f>
        <v>10.788</v>
      </c>
      <c r="R22" s="2">
        <f>1/1000000*SUM(FuelWood!R$3:AC$3)</f>
        <v>10.480741999999999</v>
      </c>
      <c r="S22" s="2">
        <f>1/1000000*SUM(FuelWood!S$3:AD$3)</f>
        <v>10.031476</v>
      </c>
      <c r="T22" s="2">
        <f>1/1000000*SUM(FuelWood!T$3:AE$3)</f>
        <v>9.7588549999999987</v>
      </c>
      <c r="U22" s="2">
        <f>1/1000000*SUM(FuelWood!U$3:AF$3)</f>
        <v>9.5572579999999991</v>
      </c>
      <c r="V22" s="2">
        <f>1/1000000*SUM(FuelWood!V$3:AG$3)</f>
        <v>9.3028959999999987</v>
      </c>
      <c r="W22" s="2">
        <f>1/1000000*SUM(FuelWood!W$3:AH$3)</f>
        <v>9.191571999999999</v>
      </c>
      <c r="X22" s="2">
        <f>1/1000000*SUM(FuelWood!X$3:AI$3)</f>
        <v>9.6305110000000003</v>
      </c>
      <c r="Y22" s="2">
        <f>1/1000000*SUM(FuelWood!Y$3:AJ$3)</f>
        <v>9.604417999999999</v>
      </c>
      <c r="Z22" s="2">
        <f>1/1000000*SUM(FuelWood!Z$3:AK$3)</f>
        <v>9.8684929999999991</v>
      </c>
      <c r="AA22" s="2">
        <f>1/1000000*SUM(FuelWood!AA$3:AL$3)</f>
        <v>10.793908</v>
      </c>
      <c r="AB22" s="2">
        <f>1/1000000*SUM(FuelWood!AB$3:AM$3)</f>
        <v>11.079549999999999</v>
      </c>
      <c r="AC22" s="2">
        <f>1/1000000*SUM(FuelWood!AC$3:AN$3)</f>
        <v>11.654712999999999</v>
      </c>
      <c r="AD22" s="2">
        <f>1/1000000*SUM(FuelWood!AD$3:AO$3)</f>
        <v>12.233129999999999</v>
      </c>
      <c r="AE22" s="2">
        <f>1/1000000*SUM(FuelWood!AE$3:AP$3)</f>
        <v>12.76864</v>
      </c>
      <c r="AF22" s="2">
        <f>1/1000000*SUM(FuelWood!AF$3:AQ$3)</f>
        <v>13.282273</v>
      </c>
      <c r="AG22" s="2">
        <f>1/1000000*SUM(FuelWood!AG$3:AR$3)</f>
        <v>13.810188</v>
      </c>
      <c r="AH22" s="2">
        <f>1/1000000*SUM(FuelWood!AH$3:AS$3)</f>
        <v>14.255414999999999</v>
      </c>
      <c r="AI22" s="2">
        <f>1/1000000*SUM(FuelWood!AI$3:AT$3)</f>
        <v>14.869250999999998</v>
      </c>
      <c r="AJ22" s="2">
        <f>1/1000000*SUM(FuelWood!AJ$3:AU$3)</f>
        <v>15.307535</v>
      </c>
      <c r="AK22" s="2">
        <f>1/1000000*SUM(FuelWood!AK$3:AV$3)</f>
        <v>15.802747</v>
      </c>
      <c r="AL22" s="2">
        <f>1/1000000*SUM(FuelWood!AL$3:AW$3)</f>
        <v>16.454238</v>
      </c>
      <c r="AM22" s="2">
        <f>1/1000000*SUM(FuelWood!AM$3:AX$3)</f>
        <v>16.991875999999998</v>
      </c>
      <c r="AN22" s="2">
        <f>1/1000000*SUM(FuelWood!AN$3:AY$3)</f>
        <v>17.266553999999999</v>
      </c>
      <c r="AO22" s="2">
        <f>1/1000000*SUM(FuelWood!AO$3:AZ$3)</f>
        <v>16.956454000000001</v>
      </c>
      <c r="AP22" s="2">
        <f>1/1000000*SUM(FuelWood!AP$3:BA$3)</f>
        <v>16.840001999999998</v>
      </c>
      <c r="AQ22" s="2">
        <f>1/1000000*SUM(FuelWood!AQ$3:BB$3)</f>
        <v>16.998923999999999</v>
      </c>
      <c r="AR22" s="2">
        <f>1/1000000*SUM(FuelWood!AR$3:BC$3)</f>
        <v>16.972203</v>
      </c>
      <c r="AS22" s="2">
        <f>1/1000000*SUM(FuelWood!AS$3:BD$3)</f>
        <v>16.778369999999999</v>
      </c>
      <c r="AT22" s="2">
        <f>1/1000000*SUM(FuelWood!AT$3:BE$3)</f>
        <v>16.850891000000001</v>
      </c>
      <c r="AU22" s="2">
        <f>1/1000000*SUM(FuelWood!AU$3:BF$3)</f>
        <v>17.083703</v>
      </c>
      <c r="AV22" s="2">
        <f>1/1000000*SUM(FuelWood!AV$3:BG$3)</f>
        <v>16.701214999999998</v>
      </c>
      <c r="AW22" s="2">
        <f>1/1000000*SUM(FuelWood!AW$3:BH$3)</f>
        <v>16.148122000000001</v>
      </c>
      <c r="AX22" s="2">
        <f>1/1000000*SUM(FuelWood!AX$3:BI$3)</f>
        <v>15.896262</v>
      </c>
      <c r="AY22" s="2">
        <f>1/1000000*SUM(FuelWood!AY$3:BJ$3)</f>
        <v>15.288425</v>
      </c>
      <c r="AZ22" s="2">
        <f>1/1000000*SUM(FuelWood!AZ$3:BK$3)</f>
        <v>14.985496999999999</v>
      </c>
      <c r="BA22" s="2">
        <f>1/1000000*SUM(FuelWood!BA$3:BL$3)</f>
        <v>14.893924</v>
      </c>
      <c r="BB22" s="2">
        <f>1/1000000*SUM(FuelWood!BB$3:BM$3)</f>
        <v>14.869029999999999</v>
      </c>
      <c r="BC22" s="2">
        <f>1/1000000*SUM(FuelWood!BC$3:BN$3)</f>
        <v>14.426974</v>
      </c>
      <c r="BD22" s="2">
        <f>1/1000000*SUM(FuelWood!BD$3:BO$3)</f>
        <v>14.361327999999999</v>
      </c>
      <c r="BE22" s="2">
        <f>1/1000000*SUM(FuelWood!BE$3:BP$3)</f>
        <v>14.277536999999999</v>
      </c>
      <c r="BF22" s="2">
        <f>1/1000000*SUM(FuelWood!BF$3:BQ$3)</f>
        <v>14.043379999999999</v>
      </c>
      <c r="BG22" s="2">
        <f>1/1000000*SUM(FuelWood!BG$3:BR$3)</f>
        <v>13.920453</v>
      </c>
      <c r="BH22" s="2">
        <f>1/1000000*SUM(FuelWood!BH$3:BS$3)</f>
        <v>14.476744</v>
      </c>
      <c r="BI22" s="2">
        <f>1/1000000*SUM(FuelWood!BI$3:BT$3)</f>
        <v>14.634027999999999</v>
      </c>
      <c r="BJ22" s="2">
        <f>1/1000000*SUM(FuelWood!BJ$3:BU$3)</f>
        <v>14.576658</v>
      </c>
      <c r="BK22" s="2">
        <f>1/1000000*SUM(FuelWood!BK$3:BV$3)</f>
        <v>14.427130999999999</v>
      </c>
      <c r="BL22" s="2">
        <f>1/1000000*SUM(FuelWood!BL$3:BW$3)</f>
        <v>14.119641</v>
      </c>
      <c r="BM22" s="2">
        <f>1/1000000*SUM(FuelWood!BM$3:BX$3)</f>
        <v>14.033018999999999</v>
      </c>
      <c r="BN22" s="2">
        <f>1/1000000*SUM(FuelWood!BN$3:BY$3)</f>
        <v>13.75211</v>
      </c>
      <c r="BO22" s="2">
        <f>1/1000000*SUM(FuelWood!BO$3:BZ$3)</f>
        <v>13.783818999999999</v>
      </c>
      <c r="BP22" s="2">
        <f>1/1000000*SUM(FuelWood!BP$3:CA$3)</f>
        <v>13.336627999999999</v>
      </c>
      <c r="BQ22" s="2">
        <f>1/1000000*SUM(FuelWood!BQ$3:CB$3)</f>
        <v>12.918849999999999</v>
      </c>
      <c r="BR22" s="2">
        <f>1/1000000*SUM(FuelWood!BR$3:CC$3)</f>
        <v>12.628580999999999</v>
      </c>
      <c r="BS22" s="2">
        <f>1/1000000*SUM(FuelWood!BS$3:CD$3)</f>
        <v>12.081654</v>
      </c>
      <c r="BT22" s="2">
        <f>1/1000000*SUM(FuelWood!BT$3:CE$3)</f>
        <v>11.293334999999999</v>
      </c>
      <c r="BU22" s="2">
        <f>1/1000000*SUM(FuelWood!BU$3:CF$3)</f>
        <v>11.09548</v>
      </c>
      <c r="BV22" s="2">
        <f>1/1000000*SUM(FuelWood!BV$3:CG$3)</f>
        <v>11.020788</v>
      </c>
      <c r="BW22" s="2">
        <f>1/1000000*SUM(FuelWood!BW$3:CH$3)</f>
        <v>10.783885</v>
      </c>
      <c r="BX22" s="2">
        <f>1/1000000*SUM(FuelWood!BX$3:CI$3)</f>
        <v>10.905802999999999</v>
      </c>
      <c r="BY22" s="2">
        <f>1/1000000*SUM(FuelWood!BY$3:CJ$3)</f>
        <v>11.152291999999999</v>
      </c>
      <c r="BZ22" s="2">
        <f>1/1000000*SUM(FuelWood!BZ$3:CK$3)</f>
        <v>11.212598</v>
      </c>
      <c r="CA22" s="2">
        <f>1/1000000*SUM(FuelWood!CA$3:CL$3)</f>
        <v>11.280947999999999</v>
      </c>
      <c r="CB22" s="2">
        <f>1/1000000*SUM(FuelWood!CB$3:CM$3)</f>
        <v>11.499034999999999</v>
      </c>
      <c r="CC22" s="2">
        <f>1/1000000*SUM(FuelWood!CC$3:CN$3)</f>
        <v>11.421742</v>
      </c>
      <c r="CD22" s="2">
        <f>1/1000000*SUM(FuelWood!CD$3:CO$3)</f>
        <v>11.568712</v>
      </c>
      <c r="CE22" s="2">
        <f>1/1000000*SUM(FuelWood!CE$3:CP$3)</f>
        <v>11.636277</v>
      </c>
      <c r="CF22" s="2">
        <f>1/1000000*SUM(FuelWood!CF$3:CQ$3)</f>
        <v>11.07025</v>
      </c>
      <c r="CG22" s="2">
        <f>1/1000000*SUM(FuelWood!CG$3:CR$3)</f>
        <v>10.935376</v>
      </c>
      <c r="CH22" s="2">
        <f>1/1000000*SUM(FuelWood!CH$3:CS$3)</f>
        <v>10.726167999999999</v>
      </c>
      <c r="CI22" s="2">
        <f>1/1000000*SUM(FuelWood!CI$3:CT$3)</f>
        <v>11.072445999999999</v>
      </c>
      <c r="CJ22" s="2">
        <f>1/1000000*SUM(FuelWood!CJ$3:CU$3)</f>
        <v>11.477694</v>
      </c>
      <c r="CK22" s="2">
        <f>1/1000000*SUM(FuelWood!CK$3:CV$3)</f>
        <v>11.65353</v>
      </c>
      <c r="CL22" s="2">
        <f>1/1000000*SUM(FuelWood!CL$3:CW$3)</f>
        <v>11.881145</v>
      </c>
      <c r="CM22" s="2">
        <f>1/1000000*SUM(FuelWood!CM$3:CX$3)</f>
        <v>11.950989999999999</v>
      </c>
      <c r="CN22" s="2">
        <f>1/1000000*SUM(FuelWood!CN$3:CY$3)</f>
        <v>12.204594999999999</v>
      </c>
      <c r="CO22" s="2">
        <f>1/1000000*SUM(FuelWood!CO$3:CZ$3)</f>
        <v>12.867830999999999</v>
      </c>
      <c r="CP22" s="2">
        <f>1/1000000*SUM(FuelWood!CP$3:DA$3)</f>
        <v>13.494111999999999</v>
      </c>
      <c r="CQ22" s="2">
        <f>1/1000000*SUM(FuelWood!CQ$3:DB$3)</f>
        <v>13.896227</v>
      </c>
      <c r="CR22" s="2">
        <f>1/1000000*SUM(FuelWood!CR$3:DC$3)</f>
        <v>14.792759999999999</v>
      </c>
      <c r="CS22" s="2">
        <f>1/1000000*SUM(FuelWood!CS$3:DD$3)</f>
        <v>15.201625</v>
      </c>
      <c r="CT22" s="2">
        <f>1/1000000*SUM(FuelWood!CT$3:DE$3)</f>
        <v>15.385392999999999</v>
      </c>
      <c r="CU22" s="2">
        <f>1/1000000*SUM(FuelWood!CU$3:DF$3)</f>
        <v>15.587900999999999</v>
      </c>
      <c r="CV22" s="2">
        <f>1/1000000*SUM(FuelWood!CV$3:DG$3)</f>
        <v>15.509492</v>
      </c>
      <c r="CW22" s="2">
        <f>1/1000000*SUM(FuelWood!CW$3:DH$3)</f>
        <v>15.475942999999999</v>
      </c>
      <c r="CX22" s="2">
        <f>1/1000000*SUM(FuelWood!CX$3:DI$3)</f>
        <v>15.399588999999999</v>
      </c>
      <c r="CY22" s="2">
        <f>1/1000000*SUM(FuelWood!CY$3:DJ$3)</f>
        <v>15.355087999999999</v>
      </c>
      <c r="CZ22" s="2">
        <f>1/1000000*SUM(FuelWood!CZ$3:DK$3)</f>
        <v>15.098293</v>
      </c>
      <c r="DA22" s="2">
        <f>1/1000000*SUM(FuelWood!DA$3:DL$3)</f>
        <v>14.948651</v>
      </c>
      <c r="DB22" s="2">
        <f>1/1000000*SUM(FuelWood!DB$3:DM$3)</f>
        <v>14.619377999999999</v>
      </c>
      <c r="DC22" s="2">
        <f>1/1000000*SUM(FuelWood!DC$3:DN$3)</f>
        <v>14.360379</v>
      </c>
      <c r="DD22" s="2">
        <f>1/1000000*SUM(FuelWood!DD$3:DO$3)</f>
        <v>14.138961999999999</v>
      </c>
      <c r="DE22" s="2">
        <f>1/1000000*SUM(FuelWood!DE$3:DP$3)</f>
        <v>14.117319999999999</v>
      </c>
      <c r="DF22" s="2">
        <f>1/1000000*SUM(FuelWood!DF$3:DQ$3)</f>
        <v>14.083438999999998</v>
      </c>
      <c r="DG22" s="2">
        <f>1/1000000*SUM(FuelWood!DG$3:DR$3)</f>
        <v>14.052116999999999</v>
      </c>
      <c r="DH22" s="2">
        <f>1/1000000*SUM(FuelWood!DH$3:DS$3)</f>
        <v>14.060241</v>
      </c>
      <c r="DI22" s="2">
        <f>1/1000000*SUM(FuelWood!DI$3:DT$3)</f>
        <v>14.179409999999999</v>
      </c>
      <c r="DJ22" s="2">
        <f>1/1000000*SUM(FuelWood!DJ$3:DU$3)</f>
        <v>14.502416</v>
      </c>
      <c r="DK22" s="2">
        <f>1/1000000*SUM(FuelWood!DK$3:DV$3)</f>
        <v>14.484767</v>
      </c>
      <c r="DL22" s="2">
        <f>1/1000000*SUM(FuelWood!DL$3:DW$3)</f>
        <v>14.719294</v>
      </c>
      <c r="DM22" s="2">
        <f>1/1000000*SUM(FuelWood!DM$3:DX$3)</f>
        <v>14.914759999999999</v>
      </c>
      <c r="DN22" s="2">
        <f>1/1000000*SUM(FuelWood!DN$3:DY$3)</f>
        <v>15.040782</v>
      </c>
      <c r="DO22" s="2">
        <f>1/1000000*SUM(FuelWood!DO$3:DZ$3)</f>
        <v>15.147133</v>
      </c>
      <c r="DP22" s="2">
        <f>1/1000000*SUM(FuelWood!DP$3:EA$3)</f>
        <v>15.462904</v>
      </c>
      <c r="DQ22" s="2">
        <f>1/1000000*SUM(FuelWood!DQ$3:EB$3)</f>
        <v>15.665372999999999</v>
      </c>
      <c r="DR22" s="2">
        <f>1/1000000*SUM(FuelWood!DR$3:EC$3)</f>
        <v>16.514319</v>
      </c>
      <c r="DS22" s="2">
        <f>1/1000000*SUM(FuelWood!DS$3:ED$3)</f>
        <v>16.65635</v>
      </c>
      <c r="DT22" s="2">
        <f>1/1000000*SUM(FuelWood!DT$3:EE$3)</f>
        <v>16.956246999999998</v>
      </c>
      <c r="DU22" s="2">
        <f>1/1000000*SUM(FuelWood!DU$3:EF$3)</f>
        <v>17.283989999999999</v>
      </c>
      <c r="DV22" s="2">
        <f>1/1000000*SUM(FuelWood!DV$3:EG$3)</f>
        <v>17.002096999999999</v>
      </c>
      <c r="DW22" s="2">
        <f>1/1000000*SUM(FuelWood!DW$3:EH$3)</f>
        <v>17.310257999999997</v>
      </c>
      <c r="DX22" s="2">
        <f>1/1000000*SUM(FuelWood!DX$3:EI$3)</f>
        <v>17.972422999999999</v>
      </c>
      <c r="DY22" s="2">
        <f>1/1000000*SUM(FuelWood!DY$3:EJ$3)</f>
        <v>18.228567999999999</v>
      </c>
      <c r="DZ22" s="2">
        <f>1/1000000*SUM(FuelWood!DZ$3:EK$3)</f>
        <v>19.014969999999998</v>
      </c>
      <c r="EA22" s="2">
        <f>1/1000000*SUM(FuelWood!EA$3:EL$3)</f>
        <v>19.347003999999998</v>
      </c>
      <c r="EB22" s="2">
        <f>1/1000000*SUM(FuelWood!EB$3:EM$3)</f>
        <v>19.175826999999998</v>
      </c>
      <c r="EC22" s="2">
        <f>1/1000000*SUM(FuelWood!EC$3:EN$3)</f>
        <v>19.045773000000001</v>
      </c>
      <c r="ED22" s="2">
        <f>1/1000000*SUM(FuelWood!ED$3:EO$3)</f>
        <v>18.695512000000001</v>
      </c>
      <c r="EE22" s="2">
        <f>1/1000000*SUM(FuelWood!EE$3:EP$3)</f>
        <v>18.725981999999998</v>
      </c>
      <c r="EF22" s="2">
        <f>1/1000000*SUM(FuelWood!EF$3:EQ$3)</f>
        <v>18.685382000000001</v>
      </c>
      <c r="EG22" s="2">
        <f>1/1000000*SUM(FuelWood!EG$3:ER$3)</f>
        <v>18.855028000000001</v>
      </c>
      <c r="EH22" s="2">
        <f>1/1000000*SUM(FuelWood!EH$3:ES$3)</f>
        <v>19.500689999999999</v>
      </c>
      <c r="EI22" s="2">
        <f>1/1000000*SUM(FuelWood!EI$3:ET$3)</f>
        <v>20.771155</v>
      </c>
      <c r="EJ22" s="2">
        <f>1/1000000*SUM(FuelWood!EJ$3:EU$3)</f>
        <v>21.814446</v>
      </c>
      <c r="EK22" s="2">
        <f>1/1000000*SUM(FuelWood!EK$3:EV$3)</f>
        <v>23.807649999999999</v>
      </c>
      <c r="EL22" s="2">
        <f>1/1000000*SUM(FuelWood!EL$3:EW$3)</f>
        <v>26.225085999999997</v>
      </c>
      <c r="EM22" s="2">
        <f>1/1000000*SUM(FuelWood!EM$3:EX$3)</f>
        <v>30.672701999999997</v>
      </c>
      <c r="EN22" s="2">
        <f>1/1000000*SUM(FuelWood!EN$3:EY$3)</f>
        <v>34.362698000000002</v>
      </c>
      <c r="EO22" s="2">
        <f>1/1000000*SUM(FuelWood!EO$3:EZ$3)</f>
        <v>35.915562000000001</v>
      </c>
      <c r="EP22" s="2">
        <f>1/1000000*SUM(FuelWood!EP$3:FA$3)</f>
        <v>36.496196999999995</v>
      </c>
      <c r="EQ22" s="2">
        <f>1/1000000*SUM(FuelWood!EQ$3:FB$3)</f>
        <v>38.115922999999995</v>
      </c>
      <c r="ER22" s="2">
        <f>1/1000000*SUM(FuelWood!ER$3:FC$3)</f>
        <v>38.749282000000001</v>
      </c>
      <c r="ES22" s="2">
        <f>1/1000000*SUM(FuelWood!ES$3:FD$3)</f>
        <v>39.185462000000001</v>
      </c>
      <c r="ET22" s="2">
        <f>1/1000000*SUM(FuelWood!ET$3:FE$3)</f>
        <v>39.70628</v>
      </c>
      <c r="EU22" s="2">
        <f>1/1000000*SUM(FuelWood!EU$3:FF$3)</f>
        <v>39.644784000000001</v>
      </c>
      <c r="EV22" s="2">
        <f>1/1000000*SUM(FuelWood!EV$3:FG$3)</f>
        <v>39.040655000000001</v>
      </c>
      <c r="EW22" s="2">
        <f>1/1000000*SUM(FuelWood!EW$3:FH$3)</f>
        <v>38.35859</v>
      </c>
      <c r="EX22" s="2">
        <f>1/1000000*SUM(FuelWood!EX$3:FI$3)</f>
        <v>37.215603000000002</v>
      </c>
      <c r="EY22" s="2">
        <f>1/1000000*SUM(FuelWood!EY$3:FJ$3)</f>
        <v>34.591077999999996</v>
      </c>
      <c r="EZ22" s="2">
        <f>1/1000000*SUM(FuelWood!EZ$3:FK$3)</f>
        <v>32.577562</v>
      </c>
      <c r="FA22" s="2">
        <f>1/1000000*SUM(FuelWood!FA$3:FL$3)</f>
        <v>33.014341000000002</v>
      </c>
      <c r="FB22" s="2">
        <f>1/1000000*SUM(FuelWood!FB$3:FM$3)</f>
        <v>34.198765000000002</v>
      </c>
      <c r="FC22" s="2">
        <f>1/1000000*SUM(FuelWood!FC$3:FN$3)</f>
        <v>33.756442999999997</v>
      </c>
      <c r="FD22" s="2">
        <f>1/1000000*SUM(FuelWood!FD$3:FO$3)</f>
        <v>33.723717999999998</v>
      </c>
      <c r="FE22" s="2">
        <f>1/1000000*SUM(FuelWood!FE$3:FP$3)</f>
        <v>33.512808</v>
      </c>
      <c r="FF22" s="2">
        <f>1/1000000*SUM(FuelWood!FF$3:FQ$3)</f>
        <v>33.505172000000002</v>
      </c>
      <c r="FG22" s="2">
        <f>1/1000000*SUM(FuelWood!FG$3:FR$3)</f>
        <v>33.109380000000002</v>
      </c>
      <c r="FH22" s="2">
        <f>1/1000000*SUM(FuelWood!FH$3:FS$3)</f>
        <v>33.158946</v>
      </c>
      <c r="FI22" s="2">
        <f>1/1000000*SUM(FuelWood!FI$3:FT$3)</f>
        <v>32.166159</v>
      </c>
      <c r="FJ22" s="2">
        <f>1/1000000*SUM(FuelWood!FJ$3:FU$3)</f>
        <v>31.340941999999998</v>
      </c>
      <c r="FK22" s="2">
        <f>1/1000000*SUM(FuelWood!FK$3:FV$3)</f>
        <v>31.315078999999997</v>
      </c>
      <c r="FL22" s="2">
        <f>1/1000000*SUM(FuelWood!FL$3:FW$3)</f>
        <v>31.384191999999999</v>
      </c>
      <c r="FM22" s="2">
        <f>1/1000000*SUM(FuelWood!FM$3:FX$3)</f>
        <v>27.573097999999998</v>
      </c>
      <c r="FN22" s="2">
        <f>1/1000000*SUM(FuelWood!FN$3:FY$3)</f>
        <v>23.987392999999997</v>
      </c>
    </row>
    <row r="23" spans="1:170">
      <c r="A23" t="str">
        <f>Pellets!A$4</f>
        <v>ExtraEU</v>
      </c>
      <c r="B23" s="2">
        <f>1/1000000*SUM(FuelWood!B$4:M$4)</f>
        <v>0.83845999999999998</v>
      </c>
      <c r="C23" s="2">
        <f>1/1000000*SUM(FuelWood!C$4:N$4)</f>
        <v>1.104304</v>
      </c>
      <c r="D23" s="2">
        <f>1/1000000*SUM(FuelWood!D$4:O$4)</f>
        <v>1.260499</v>
      </c>
      <c r="E23" s="2">
        <f>1/1000000*SUM(FuelWood!E$4:P$4)</f>
        <v>1.2455349999999998</v>
      </c>
      <c r="F23" s="2">
        <f>1/1000000*SUM(FuelWood!F$4:Q$4)</f>
        <v>1.2496639999999999</v>
      </c>
      <c r="G23" s="2">
        <f>1/1000000*SUM(FuelWood!G$4:R$4)</f>
        <v>1.255728</v>
      </c>
      <c r="H23" s="2">
        <f>1/1000000*SUM(FuelWood!H$4:S$4)</f>
        <v>1.32531</v>
      </c>
      <c r="I23" s="2">
        <f>1/1000000*SUM(FuelWood!I$4:T$4)</f>
        <v>1.3423769999999999</v>
      </c>
      <c r="J23" s="2">
        <f>1/1000000*SUM(FuelWood!J$4:U$4)</f>
        <v>1.4685379999999999</v>
      </c>
      <c r="K23" s="2">
        <f>1/1000000*SUM(FuelWood!K$4:V$4)</f>
        <v>1.7214669999999999</v>
      </c>
      <c r="L23" s="2">
        <f>1/1000000*SUM(FuelWood!L$4:W$4)</f>
        <v>1.967047</v>
      </c>
      <c r="M23" s="2">
        <f>1/1000000*SUM(FuelWood!M$4:X$4)</f>
        <v>2.075494</v>
      </c>
      <c r="N23" s="2">
        <f>1/1000000*SUM(FuelWood!N$4:Y$4)</f>
        <v>2.2991280000000001</v>
      </c>
      <c r="O23" s="2">
        <f>1/1000000*SUM(FuelWood!O$4:Z$4)</f>
        <v>2.0542720000000001</v>
      </c>
      <c r="P23" s="2">
        <f>1/1000000*SUM(FuelWood!P$4:AA$4)</f>
        <v>1.9192279999999999</v>
      </c>
      <c r="Q23" s="2">
        <f>1/1000000*SUM(FuelWood!Q$4:AB$4)</f>
        <v>1.8982779999999999</v>
      </c>
      <c r="R23" s="2">
        <f>1/1000000*SUM(FuelWood!R$4:AC$4)</f>
        <v>1.909408</v>
      </c>
      <c r="S23" s="2">
        <f>1/1000000*SUM(FuelWood!S$4:AD$4)</f>
        <v>1.9654399999999999</v>
      </c>
      <c r="T23" s="2">
        <f>1/1000000*SUM(FuelWood!T$4:AE$4)</f>
        <v>1.9013609999999999</v>
      </c>
      <c r="U23" s="2">
        <f>1/1000000*SUM(FuelWood!U$4:AF$4)</f>
        <v>1.8881249999999998</v>
      </c>
      <c r="V23" s="2">
        <f>1/1000000*SUM(FuelWood!V$4:AG$4)</f>
        <v>1.806028</v>
      </c>
      <c r="W23" s="2">
        <f>1/1000000*SUM(FuelWood!W$4:AH$4)</f>
        <v>1.6602889999999999</v>
      </c>
      <c r="X23" s="2">
        <f>1/1000000*SUM(FuelWood!X$4:AI$4)</f>
        <v>1.43997</v>
      </c>
      <c r="Y23" s="2">
        <f>1/1000000*SUM(FuelWood!Y$4:AJ$4)</f>
        <v>1.3824879999999999</v>
      </c>
      <c r="Z23" s="2">
        <f>1/1000000*SUM(FuelWood!Z$4:AK$4)</f>
        <v>1.1262809999999999</v>
      </c>
      <c r="AA23" s="2">
        <f>1/1000000*SUM(FuelWood!AA$4:AL$4)</f>
        <v>1.154218</v>
      </c>
      <c r="AB23" s="2">
        <f>1/1000000*SUM(FuelWood!AB$4:AM$4)</f>
        <v>1.160282</v>
      </c>
      <c r="AC23" s="2">
        <f>1/1000000*SUM(FuelWood!AC$4:AN$4)</f>
        <v>1.2307709999999998</v>
      </c>
      <c r="AD23" s="2">
        <f>1/1000000*SUM(FuelWood!AD$4:AO$4)</f>
        <v>1.317591</v>
      </c>
      <c r="AE23" s="2">
        <f>1/1000000*SUM(FuelWood!AE$4:AP$4)</f>
        <v>1.321966</v>
      </c>
      <c r="AF23" s="2">
        <f>1/1000000*SUM(FuelWood!AF$4:AQ$4)</f>
        <v>1.332797</v>
      </c>
      <c r="AG23" s="2">
        <f>1/1000000*SUM(FuelWood!AG$4:AR$4)</f>
        <v>1.399459</v>
      </c>
      <c r="AH23" s="2">
        <f>1/1000000*SUM(FuelWood!AH$4:AS$4)</f>
        <v>1.4855849999999999</v>
      </c>
      <c r="AI23" s="2">
        <f>1/1000000*SUM(FuelWood!AI$4:AT$4)</f>
        <v>1.563982</v>
      </c>
      <c r="AJ23" s="2">
        <f>1/1000000*SUM(FuelWood!AJ$4:AU$4)</f>
        <v>1.716035</v>
      </c>
      <c r="AK23" s="2">
        <f>1/1000000*SUM(FuelWood!AK$4:AV$4)</f>
        <v>1.9345969999999999</v>
      </c>
      <c r="AL23" s="2">
        <f>1/1000000*SUM(FuelWood!AL$4:AW$4)</f>
        <v>2.089486</v>
      </c>
      <c r="AM23" s="2">
        <f>1/1000000*SUM(FuelWood!AM$4:AX$4)</f>
        <v>2.2880129999999999</v>
      </c>
      <c r="AN23" s="2">
        <f>1/1000000*SUM(FuelWood!AN$4:AY$4)</f>
        <v>2.503555</v>
      </c>
      <c r="AO23" s="2">
        <f>1/1000000*SUM(FuelWood!AO$4:AZ$4)</f>
        <v>2.6103670000000001</v>
      </c>
      <c r="AP23" s="2">
        <f>1/1000000*SUM(FuelWood!AP$4:BA$4)</f>
        <v>2.5886579999999997</v>
      </c>
      <c r="AQ23" s="2">
        <f>1/1000000*SUM(FuelWood!AQ$4:BB$4)</f>
        <v>2.6015889999999997</v>
      </c>
      <c r="AR23" s="2">
        <f>1/1000000*SUM(FuelWood!AR$4:BC$4)</f>
        <v>2.6546080000000001</v>
      </c>
      <c r="AS23" s="2">
        <f>1/1000000*SUM(FuelWood!AS$4:BD$4)</f>
        <v>2.7074240000000001</v>
      </c>
      <c r="AT23" s="2">
        <f>1/1000000*SUM(FuelWood!AT$4:BE$4)</f>
        <v>2.8075079999999999</v>
      </c>
      <c r="AU23" s="2">
        <f>1/1000000*SUM(FuelWood!AU$4:BF$4)</f>
        <v>2.946968</v>
      </c>
      <c r="AV23" s="2">
        <f>1/1000000*SUM(FuelWood!AV$4:BG$4)</f>
        <v>3.054662</v>
      </c>
      <c r="AW23" s="2">
        <f>1/1000000*SUM(FuelWood!AW$4:BH$4)</f>
        <v>3.0098419999999999</v>
      </c>
      <c r="AX23" s="2">
        <f>1/1000000*SUM(FuelWood!AX$4:BI$4)</f>
        <v>3.1903820000000001</v>
      </c>
      <c r="AY23" s="2">
        <f>1/1000000*SUM(FuelWood!AY$4:BJ$4)</f>
        <v>3.4158749999999998</v>
      </c>
      <c r="AZ23" s="2">
        <f>1/1000000*SUM(FuelWood!AZ$4:BK$4)</f>
        <v>3.428356</v>
      </c>
      <c r="BA23" s="2">
        <f>1/1000000*SUM(FuelWood!BA$4:BL$4)</f>
        <v>3.4021089999999998</v>
      </c>
      <c r="BB23" s="2">
        <f>1/1000000*SUM(FuelWood!BB$4:BM$4)</f>
        <v>3.4100869999999999</v>
      </c>
      <c r="BC23" s="2">
        <f>1/1000000*SUM(FuelWood!BC$4:BN$4)</f>
        <v>3.4281629999999996</v>
      </c>
      <c r="BD23" s="2">
        <f>1/1000000*SUM(FuelWood!BD$4:BO$4)</f>
        <v>3.4648689999999998</v>
      </c>
      <c r="BE23" s="2">
        <f>1/1000000*SUM(FuelWood!BE$4:BP$4)</f>
        <v>3.473436</v>
      </c>
      <c r="BF23" s="2">
        <f>1/1000000*SUM(FuelWood!BF$4:BQ$4)</f>
        <v>3.5109689999999998</v>
      </c>
      <c r="BG23" s="2">
        <f>1/1000000*SUM(FuelWood!BG$4:BR$4)</f>
        <v>3.6035049999999997</v>
      </c>
      <c r="BH23" s="2">
        <f>1/1000000*SUM(FuelWood!BH$4:BS$4)</f>
        <v>3.936232</v>
      </c>
      <c r="BI23" s="2">
        <f>1/1000000*SUM(FuelWood!BI$4:BT$4)</f>
        <v>4.2912189999999999</v>
      </c>
      <c r="BJ23" s="2">
        <f>1/1000000*SUM(FuelWood!BJ$4:BU$4)</f>
        <v>4.2836809999999996</v>
      </c>
      <c r="BK23" s="2">
        <f>1/1000000*SUM(FuelWood!BK$4:BV$4)</f>
        <v>4.1684619999999999</v>
      </c>
      <c r="BL23" s="2">
        <f>1/1000000*SUM(FuelWood!BL$4:BW$4)</f>
        <v>4.3469869999999995</v>
      </c>
      <c r="BM23" s="2">
        <f>1/1000000*SUM(FuelWood!BM$4:BX$4)</f>
        <v>4.4752879999999999</v>
      </c>
      <c r="BN23" s="2">
        <f>1/1000000*SUM(FuelWood!BN$4:BY$4)</f>
        <v>4.5689729999999997</v>
      </c>
      <c r="BO23" s="2">
        <f>1/1000000*SUM(FuelWood!BO$4:BZ$4)</f>
        <v>4.694464</v>
      </c>
      <c r="BP23" s="2">
        <f>1/1000000*SUM(FuelWood!BP$4:CA$4)</f>
        <v>4.7357649999999998</v>
      </c>
      <c r="BQ23" s="2">
        <f>1/1000000*SUM(FuelWood!BQ$4:CB$4)</f>
        <v>4.760669</v>
      </c>
      <c r="BR23" s="2">
        <f>1/1000000*SUM(FuelWood!BR$4:CC$4)</f>
        <v>4.9531719999999995</v>
      </c>
      <c r="BS23" s="2">
        <f>1/1000000*SUM(FuelWood!BS$4:CD$4)</f>
        <v>5.0196239999999994</v>
      </c>
      <c r="BT23" s="2">
        <f>1/1000000*SUM(FuelWood!BT$4:CE$4)</f>
        <v>4.8732049999999996</v>
      </c>
      <c r="BU23" s="2">
        <f>1/1000000*SUM(FuelWood!BU$4:CF$4)</f>
        <v>5.104679</v>
      </c>
      <c r="BV23" s="2">
        <f>1/1000000*SUM(FuelWood!BV$4:CG$4)</f>
        <v>5.438059</v>
      </c>
      <c r="BW23" s="2">
        <f>1/1000000*SUM(FuelWood!BW$4:CH$4)</f>
        <v>5.4734219999999993</v>
      </c>
      <c r="BX23" s="2">
        <f>1/1000000*SUM(FuelWood!BX$4:CI$4)</f>
        <v>5.4291339999999995</v>
      </c>
      <c r="BY23" s="2">
        <f>1/1000000*SUM(FuelWood!BY$4:CJ$4)</f>
        <v>5.4763519999999994</v>
      </c>
      <c r="BZ23" s="2">
        <f>1/1000000*SUM(FuelWood!BZ$4:CK$4)</f>
        <v>5.492737</v>
      </c>
      <c r="CA23" s="2">
        <f>1/1000000*SUM(FuelWood!CA$4:CL$4)</f>
        <v>5.4714719999999994</v>
      </c>
      <c r="CB23" s="2">
        <f>1/1000000*SUM(FuelWood!CB$4:CM$4)</f>
        <v>5.4294609999999999</v>
      </c>
      <c r="CC23" s="2">
        <f>1/1000000*SUM(FuelWood!CC$4:CN$4)</f>
        <v>5.4319319999999998</v>
      </c>
      <c r="CD23" s="2">
        <f>1/1000000*SUM(FuelWood!CD$4:CO$4)</f>
        <v>5.3102549999999997</v>
      </c>
      <c r="CE23" s="2">
        <f>1/1000000*SUM(FuelWood!CE$4:CP$4)</f>
        <v>5.3348009999999997</v>
      </c>
      <c r="CF23" s="2">
        <f>1/1000000*SUM(FuelWood!CF$4:CQ$4)</f>
        <v>5.2990309999999994</v>
      </c>
      <c r="CG23" s="2">
        <f>1/1000000*SUM(FuelWood!CG$4:CR$4)</f>
        <v>5.023085</v>
      </c>
      <c r="CH23" s="2">
        <f>1/1000000*SUM(FuelWood!CH$4:CS$4)</f>
        <v>4.8016299999999994</v>
      </c>
      <c r="CI23" s="2">
        <f>1/1000000*SUM(FuelWood!CI$4:CT$4)</f>
        <v>4.9757609999999994</v>
      </c>
      <c r="CJ23" s="2">
        <f>1/1000000*SUM(FuelWood!CJ$4:CU$4)</f>
        <v>5.0450729999999995</v>
      </c>
      <c r="CK23" s="2">
        <f>1/1000000*SUM(FuelWood!CK$4:CV$4)</f>
        <v>5.3775189999999995</v>
      </c>
      <c r="CL23" s="2">
        <f>1/1000000*SUM(FuelWood!CL$4:CW$4)</f>
        <v>5.5689409999999997</v>
      </c>
      <c r="CM23" s="2">
        <f>1/1000000*SUM(FuelWood!CM$4:CX$4)</f>
        <v>5.59253</v>
      </c>
      <c r="CN23" s="2">
        <f>1/1000000*SUM(FuelWood!CN$4:CY$4)</f>
        <v>5.672879</v>
      </c>
      <c r="CO23" s="2">
        <f>1/1000000*SUM(FuelWood!CO$4:CZ$4)</f>
        <v>6.0238829999999997</v>
      </c>
      <c r="CP23" s="2">
        <f>1/1000000*SUM(FuelWood!CP$4:DA$4)</f>
        <v>6.2154739999999995</v>
      </c>
      <c r="CQ23" s="2">
        <f>1/1000000*SUM(FuelWood!CQ$4:DB$4)</f>
        <v>6.2892539999999997</v>
      </c>
      <c r="CR23" s="2">
        <f>1/1000000*SUM(FuelWood!CR$4:DC$4)</f>
        <v>6.6560609999999993</v>
      </c>
      <c r="CS23" s="2">
        <f>1/1000000*SUM(FuelWood!CS$4:DD$4)</f>
        <v>6.9740669999999998</v>
      </c>
      <c r="CT23" s="2">
        <f>1/1000000*SUM(FuelWood!CT$4:DE$4)</f>
        <v>7.1941449999999998</v>
      </c>
      <c r="CU23" s="2">
        <f>1/1000000*SUM(FuelWood!CU$4:DF$4)</f>
        <v>7.4916309999999999</v>
      </c>
      <c r="CV23" s="2">
        <f>1/1000000*SUM(FuelWood!CV$4:DG$4)</f>
        <v>7.8613960000000001</v>
      </c>
      <c r="CW23" s="2">
        <f>1/1000000*SUM(FuelWood!CW$4:DH$4)</f>
        <v>7.6855829999999994</v>
      </c>
      <c r="CX23" s="2">
        <f>1/1000000*SUM(FuelWood!CX$4:DI$4)</f>
        <v>7.3733089999999999</v>
      </c>
      <c r="CY23" s="2">
        <f>1/1000000*SUM(FuelWood!CY$4:DJ$4)</f>
        <v>7.219163</v>
      </c>
      <c r="CZ23" s="2">
        <f>1/1000000*SUM(FuelWood!CZ$4:DK$4)</f>
        <v>7.2952599999999999</v>
      </c>
      <c r="DA23" s="2">
        <f>1/1000000*SUM(FuelWood!DA$4:DL$4)</f>
        <v>7.1022679999999996</v>
      </c>
      <c r="DB23" s="2">
        <f>1/1000000*SUM(FuelWood!DB$4:DM$4)</f>
        <v>7.2927200000000001</v>
      </c>
      <c r="DC23" s="2">
        <f>1/1000000*SUM(FuelWood!DC$4:DN$4)</f>
        <v>7.6409829999999994</v>
      </c>
      <c r="DD23" s="2">
        <f>1/1000000*SUM(FuelWood!DD$4:DO$4)</f>
        <v>7.9231999999999996</v>
      </c>
      <c r="DE23" s="2">
        <f>1/1000000*SUM(FuelWood!DE$4:DP$4)</f>
        <v>8.1875020000000003</v>
      </c>
      <c r="DF23" s="2">
        <f>1/1000000*SUM(FuelWood!DF$4:DQ$4)</f>
        <v>8.5049460000000003</v>
      </c>
      <c r="DG23" s="2">
        <f>1/1000000*SUM(FuelWood!DG$4:DR$4)</f>
        <v>8.4877669999999998</v>
      </c>
      <c r="DH23" s="2">
        <f>1/1000000*SUM(FuelWood!DH$4:DS$4)</f>
        <v>8.3985369999999993</v>
      </c>
      <c r="DI23" s="2">
        <f>1/1000000*SUM(FuelWood!DI$4:DT$4)</f>
        <v>8.742132999999999</v>
      </c>
      <c r="DJ23" s="2">
        <f>1/1000000*SUM(FuelWood!DJ$4:DU$4)</f>
        <v>9.1510309999999997</v>
      </c>
      <c r="DK23" s="2">
        <f>1/1000000*SUM(FuelWood!DK$4:DV$4)</f>
        <v>9.3617849999999994</v>
      </c>
      <c r="DL23" s="2">
        <f>1/1000000*SUM(FuelWood!DL$4:DW$4)</f>
        <v>9.5401629999999997</v>
      </c>
      <c r="DM23" s="2">
        <f>1/1000000*SUM(FuelWood!DM$4:DX$4)</f>
        <v>9.8287189999999995</v>
      </c>
      <c r="DN23" s="2">
        <f>1/1000000*SUM(FuelWood!DN$4:DY$4)</f>
        <v>9.9972049999999992</v>
      </c>
      <c r="DO23" s="2">
        <f>1/1000000*SUM(FuelWood!DO$4:DZ$4)</f>
        <v>10.633547999999999</v>
      </c>
      <c r="DP23" s="2">
        <f>1/1000000*SUM(FuelWood!DP$4:EA$4)</f>
        <v>11.215774</v>
      </c>
      <c r="DQ23" s="2">
        <f>1/1000000*SUM(FuelWood!DQ$4:EB$4)</f>
        <v>11.653419999999999</v>
      </c>
      <c r="DR23" s="2">
        <f>1/1000000*SUM(FuelWood!DR$4:EC$4)</f>
        <v>11.875245</v>
      </c>
      <c r="DS23" s="2">
        <f>1/1000000*SUM(FuelWood!DS$4:ED$4)</f>
        <v>12.965136999999999</v>
      </c>
      <c r="DT23" s="2">
        <f>1/1000000*SUM(FuelWood!DT$4:EE$4)</f>
        <v>14.561591</v>
      </c>
      <c r="DU23" s="2">
        <f>1/1000000*SUM(FuelWood!DU$4:EF$4)</f>
        <v>15.863862999999998</v>
      </c>
      <c r="DV23" s="2">
        <f>1/1000000*SUM(FuelWood!DV$4:EG$4)</f>
        <v>16.566068999999999</v>
      </c>
      <c r="DW23" s="2">
        <f>1/1000000*SUM(FuelWood!DW$4:EH$4)</f>
        <v>17.620722000000001</v>
      </c>
      <c r="DX23" s="2">
        <f>1/1000000*SUM(FuelWood!DX$4:EI$4)</f>
        <v>18.461219</v>
      </c>
      <c r="DY23" s="2">
        <f>1/1000000*SUM(FuelWood!DY$4:EJ$4)</f>
        <v>19.409855</v>
      </c>
      <c r="DZ23" s="2">
        <f>1/1000000*SUM(FuelWood!DZ$4:EK$4)</f>
        <v>20.104422</v>
      </c>
      <c r="EA23" s="2">
        <f>1/1000000*SUM(FuelWood!EA$4:EL$4)</f>
        <v>20.974881999999997</v>
      </c>
      <c r="EB23" s="2">
        <f>1/1000000*SUM(FuelWood!EB$4:EM$4)</f>
        <v>21.882638</v>
      </c>
      <c r="EC23" s="2">
        <f>1/1000000*SUM(FuelWood!EC$4:EN$4)</f>
        <v>22.804682</v>
      </c>
      <c r="ED23" s="2">
        <f>1/1000000*SUM(FuelWood!ED$4:EO$4)</f>
        <v>23.855871999999998</v>
      </c>
      <c r="EE23" s="2">
        <f>1/1000000*SUM(FuelWood!EE$4:EP$4)</f>
        <v>23.605926999999998</v>
      </c>
      <c r="EF23" s="2">
        <f>1/1000000*SUM(FuelWood!EF$4:EQ$4)</f>
        <v>23.116906999999998</v>
      </c>
      <c r="EG23" s="2">
        <f>1/1000000*SUM(FuelWood!EG$4:ER$4)</f>
        <v>22.373628999999998</v>
      </c>
      <c r="EH23" s="2">
        <f>1/1000000*SUM(FuelWood!EH$4:ES$4)</f>
        <v>22.232516</v>
      </c>
      <c r="EI23" s="2">
        <f>1/1000000*SUM(FuelWood!EI$4:ET$4)</f>
        <v>21.886527999999998</v>
      </c>
      <c r="EJ23" s="2">
        <f>1/1000000*SUM(FuelWood!EJ$4:EU$4)</f>
        <v>21.709685</v>
      </c>
      <c r="EK23" s="2">
        <f>1/1000000*SUM(FuelWood!EK$4:EV$4)</f>
        <v>21.738735999999999</v>
      </c>
      <c r="EL23" s="2">
        <f>1/1000000*SUM(FuelWood!EL$4:EW$4)</f>
        <v>22.225368</v>
      </c>
      <c r="EM23" s="2">
        <f>1/1000000*SUM(FuelWood!EM$4:EX$4)</f>
        <v>22.901873999999999</v>
      </c>
      <c r="EN23" s="2">
        <f>1/1000000*SUM(FuelWood!EN$4:EY$4)</f>
        <v>23.430244999999999</v>
      </c>
      <c r="EO23" s="2">
        <f>1/1000000*SUM(FuelWood!EO$4:EZ$4)</f>
        <v>24.130182999999999</v>
      </c>
      <c r="EP23" s="2">
        <f>1/1000000*SUM(FuelWood!EP$4:FA$4)</f>
        <v>25.149732</v>
      </c>
      <c r="EQ23" s="2">
        <f>1/1000000*SUM(FuelWood!EQ$4:FB$4)</f>
        <v>26.627390999999999</v>
      </c>
      <c r="ER23" s="2">
        <f>1/1000000*SUM(FuelWood!ER$4:FC$4)</f>
        <v>27.28669</v>
      </c>
      <c r="ES23" s="2">
        <f>1/1000000*SUM(FuelWood!ES$4:FD$4)</f>
        <v>27.729336999999997</v>
      </c>
      <c r="ET23" s="2">
        <f>1/1000000*SUM(FuelWood!ET$4:FE$4)</f>
        <v>27.985785</v>
      </c>
      <c r="EU23" s="2">
        <f>1/1000000*SUM(FuelWood!EU$4:FF$4)</f>
        <v>27.891248999999998</v>
      </c>
      <c r="EV23" s="2">
        <f>1/1000000*SUM(FuelWood!EV$4:FG$4)</f>
        <v>27.762127999999997</v>
      </c>
      <c r="EW23" s="2">
        <f>1/1000000*SUM(FuelWood!EW$4:FH$4)</f>
        <v>27.567132999999998</v>
      </c>
      <c r="EX23" s="2">
        <f>1/1000000*SUM(FuelWood!EX$4:FI$4)</f>
        <v>28.004407999999998</v>
      </c>
      <c r="EY23" s="2">
        <f>1/1000000*SUM(FuelWood!EY$4:FJ$4)</f>
        <v>27.692245999999997</v>
      </c>
      <c r="EZ23" s="2">
        <f>1/1000000*SUM(FuelWood!EZ$4:FK$4)</f>
        <v>28.012525999999998</v>
      </c>
      <c r="FA23" s="2">
        <f>1/1000000*SUM(FuelWood!FA$4:FL$4)</f>
        <v>27.577953999999998</v>
      </c>
      <c r="FB23" s="2">
        <f>1/1000000*SUM(FuelWood!FB$4:FM$4)</f>
        <v>26.955822999999999</v>
      </c>
      <c r="FC23" s="2">
        <f>1/1000000*SUM(FuelWood!FC$4:FN$4)</f>
        <v>26.672581999999998</v>
      </c>
      <c r="FD23" s="2">
        <f>1/1000000*SUM(FuelWood!FD$4:FO$4)</f>
        <v>25.927285999999999</v>
      </c>
      <c r="FE23" s="2">
        <f>1/1000000*SUM(FuelWood!FE$4:FP$4)</f>
        <v>24.796506999999998</v>
      </c>
      <c r="FF23" s="2">
        <f>1/1000000*SUM(FuelWood!FF$4:FQ$4)</f>
        <v>24.041421999999997</v>
      </c>
      <c r="FG23" s="2">
        <f>1/1000000*SUM(FuelWood!FG$4:FR$4)</f>
        <v>23.633543</v>
      </c>
      <c r="FH23" s="2">
        <f>1/1000000*SUM(FuelWood!FH$4:FS$4)</f>
        <v>23.377302999999998</v>
      </c>
      <c r="FI23" s="2">
        <f>1/1000000*SUM(FuelWood!FI$4:FT$4)</f>
        <v>23.373888999999998</v>
      </c>
      <c r="FJ23" s="2">
        <f>1/1000000*SUM(FuelWood!FJ$4:FU$4)</f>
        <v>22.695962999999999</v>
      </c>
      <c r="FK23" s="2">
        <f>1/1000000*SUM(FuelWood!FK$4:FV$4)</f>
        <v>22.529183999999997</v>
      </c>
      <c r="FL23" s="2">
        <f>1/1000000*SUM(FuelWood!FL$4:FW$4)</f>
        <v>22.831220999999999</v>
      </c>
      <c r="FM23" s="2">
        <f>1/1000000*SUM(FuelWood!FM$4:FX$4)</f>
        <v>19.985620000000001</v>
      </c>
      <c r="FN23" s="2">
        <f>1/1000000*SUM(FuelWood!FN$4:FY$4)</f>
        <v>17.187456000000001</v>
      </c>
    </row>
    <row r="24" spans="1:170">
      <c r="B24" s="3" t="s">
        <v>52</v>
      </c>
      <c r="C24" s="3" t="s">
        <v>52</v>
      </c>
      <c r="D24" s="3" t="s">
        <v>52</v>
      </c>
      <c r="E24" s="3" t="s">
        <v>52</v>
      </c>
      <c r="F24" s="3" t="s">
        <v>52</v>
      </c>
      <c r="G24" s="3" t="s">
        <v>52</v>
      </c>
      <c r="H24" s="3" t="s">
        <v>52</v>
      </c>
      <c r="I24" s="3" t="s">
        <v>52</v>
      </c>
      <c r="J24" s="3" t="s">
        <v>52</v>
      </c>
      <c r="K24" s="3" t="s">
        <v>52</v>
      </c>
      <c r="L24" s="3" t="s">
        <v>52</v>
      </c>
      <c r="M24" s="3" t="s">
        <v>52</v>
      </c>
      <c r="N24" s="3" t="s">
        <v>52</v>
      </c>
      <c r="O24" s="3" t="s">
        <v>52</v>
      </c>
      <c r="P24" s="3" t="s">
        <v>52</v>
      </c>
      <c r="Q24" s="3" t="s">
        <v>52</v>
      </c>
      <c r="R24" s="3" t="s">
        <v>52</v>
      </c>
      <c r="S24" s="3" t="s">
        <v>52</v>
      </c>
      <c r="T24" s="3" t="s">
        <v>52</v>
      </c>
      <c r="U24" s="3" t="s">
        <v>52</v>
      </c>
      <c r="V24" s="3" t="s">
        <v>52</v>
      </c>
      <c r="W24" s="3" t="s">
        <v>52</v>
      </c>
      <c r="X24" s="3" t="s">
        <v>52</v>
      </c>
      <c r="Y24" s="3" t="s">
        <v>52</v>
      </c>
      <c r="Z24" s="3" t="s">
        <v>52</v>
      </c>
      <c r="AA24" s="3" t="s">
        <v>52</v>
      </c>
      <c r="AB24" s="3" t="s">
        <v>52</v>
      </c>
      <c r="AC24" s="3" t="s">
        <v>52</v>
      </c>
      <c r="AD24" s="3" t="s">
        <v>52</v>
      </c>
      <c r="AE24" s="3" t="s">
        <v>52</v>
      </c>
      <c r="AF24" s="3" t="s">
        <v>52</v>
      </c>
      <c r="AG24" s="3" t="s">
        <v>52</v>
      </c>
      <c r="AH24" s="3" t="s">
        <v>52</v>
      </c>
      <c r="AI24" s="3" t="s">
        <v>52</v>
      </c>
      <c r="AJ24" s="3" t="s">
        <v>52</v>
      </c>
      <c r="AK24" s="3" t="s">
        <v>52</v>
      </c>
      <c r="AL24" s="3" t="s">
        <v>52</v>
      </c>
      <c r="AM24" s="3" t="s">
        <v>52</v>
      </c>
      <c r="AN24" s="3" t="s">
        <v>52</v>
      </c>
      <c r="AO24" s="3" t="s">
        <v>52</v>
      </c>
      <c r="AP24" s="3" t="s">
        <v>52</v>
      </c>
      <c r="AQ24" s="3" t="s">
        <v>52</v>
      </c>
      <c r="AR24" s="3" t="s">
        <v>52</v>
      </c>
      <c r="AS24" s="3" t="s">
        <v>52</v>
      </c>
      <c r="AT24" s="3" t="s">
        <v>52</v>
      </c>
      <c r="AU24" s="3" t="s">
        <v>52</v>
      </c>
      <c r="AV24" s="3" t="s">
        <v>52</v>
      </c>
      <c r="AW24" s="3" t="s">
        <v>52</v>
      </c>
      <c r="AX24" s="3" t="s">
        <v>52</v>
      </c>
      <c r="AY24" s="3" t="s">
        <v>52</v>
      </c>
      <c r="AZ24" s="3" t="s">
        <v>52</v>
      </c>
      <c r="BA24" s="3" t="s">
        <v>52</v>
      </c>
      <c r="BB24" s="3" t="s">
        <v>52</v>
      </c>
      <c r="BC24" s="3" t="s">
        <v>52</v>
      </c>
      <c r="BD24" s="3" t="s">
        <v>52</v>
      </c>
      <c r="BE24" s="3" t="s">
        <v>52</v>
      </c>
      <c r="BF24" s="3" t="s">
        <v>52</v>
      </c>
      <c r="BG24" s="3" t="s">
        <v>52</v>
      </c>
      <c r="BH24" s="3" t="s">
        <v>52</v>
      </c>
      <c r="BI24" s="3" t="s">
        <v>52</v>
      </c>
      <c r="BJ24" s="3" t="s">
        <v>52</v>
      </c>
      <c r="BK24" s="3" t="s">
        <v>52</v>
      </c>
      <c r="BL24" s="3" t="s">
        <v>52</v>
      </c>
      <c r="BM24" s="3" t="s">
        <v>52</v>
      </c>
      <c r="BN24" s="3" t="s">
        <v>52</v>
      </c>
      <c r="BO24" s="3" t="s">
        <v>52</v>
      </c>
      <c r="BP24" s="3" t="s">
        <v>52</v>
      </c>
      <c r="BQ24" s="3" t="s">
        <v>52</v>
      </c>
      <c r="BR24" s="3" t="s">
        <v>52</v>
      </c>
      <c r="BS24" s="3" t="s">
        <v>52</v>
      </c>
      <c r="BT24" s="3" t="s">
        <v>52</v>
      </c>
      <c r="BU24" s="3" t="s">
        <v>52</v>
      </c>
      <c r="BV24" s="3" t="s">
        <v>52</v>
      </c>
      <c r="BW24" s="3" t="s">
        <v>52</v>
      </c>
      <c r="BX24" s="3" t="s">
        <v>52</v>
      </c>
      <c r="BY24" s="3" t="s">
        <v>52</v>
      </c>
      <c r="BZ24" s="3" t="s">
        <v>52</v>
      </c>
      <c r="CA24" s="3" t="s">
        <v>52</v>
      </c>
      <c r="CB24" s="3" t="s">
        <v>52</v>
      </c>
      <c r="CC24" s="3" t="s">
        <v>52</v>
      </c>
      <c r="CD24" s="3" t="s">
        <v>52</v>
      </c>
      <c r="CE24" s="3" t="s">
        <v>52</v>
      </c>
      <c r="CF24" s="3" t="s">
        <v>52</v>
      </c>
      <c r="CG24" s="3" t="s">
        <v>52</v>
      </c>
      <c r="CH24" s="3" t="s">
        <v>52</v>
      </c>
      <c r="CI24" s="3" t="s">
        <v>52</v>
      </c>
      <c r="CJ24" s="3" t="s">
        <v>52</v>
      </c>
      <c r="CK24" s="3" t="s">
        <v>52</v>
      </c>
      <c r="CL24" s="3" t="s">
        <v>52</v>
      </c>
      <c r="CM24" s="3" t="s">
        <v>52</v>
      </c>
      <c r="CN24" s="3" t="s">
        <v>52</v>
      </c>
      <c r="CO24" s="3" t="s">
        <v>52</v>
      </c>
      <c r="CP24" s="3" t="s">
        <v>52</v>
      </c>
      <c r="CQ24" s="3" t="s">
        <v>52</v>
      </c>
      <c r="CR24" s="3" t="s">
        <v>52</v>
      </c>
      <c r="CS24" s="3" t="s">
        <v>52</v>
      </c>
      <c r="CT24" s="3" t="s">
        <v>52</v>
      </c>
      <c r="CU24" s="3" t="s">
        <v>52</v>
      </c>
      <c r="CV24" s="3" t="s">
        <v>52</v>
      </c>
      <c r="CW24" s="3" t="s">
        <v>52</v>
      </c>
      <c r="CX24" s="3" t="s">
        <v>52</v>
      </c>
      <c r="CY24" s="3" t="s">
        <v>52</v>
      </c>
      <c r="CZ24" s="3" t="s">
        <v>52</v>
      </c>
      <c r="DA24" s="3" t="s">
        <v>52</v>
      </c>
      <c r="DB24" s="3" t="s">
        <v>52</v>
      </c>
      <c r="DC24" s="3" t="s">
        <v>52</v>
      </c>
      <c r="DD24" s="3" t="s">
        <v>52</v>
      </c>
      <c r="DE24" s="3" t="s">
        <v>52</v>
      </c>
      <c r="DF24" s="3" t="s">
        <v>52</v>
      </c>
      <c r="DG24" s="3" t="s">
        <v>52</v>
      </c>
      <c r="DH24" s="3" t="s">
        <v>52</v>
      </c>
      <c r="DI24" s="3" t="s">
        <v>52</v>
      </c>
      <c r="DJ24" s="3" t="s">
        <v>52</v>
      </c>
      <c r="DK24" s="3" t="s">
        <v>52</v>
      </c>
      <c r="DL24" s="3" t="s">
        <v>52</v>
      </c>
      <c r="DM24" s="3" t="s">
        <v>52</v>
      </c>
      <c r="DN24" s="3" t="s">
        <v>52</v>
      </c>
      <c r="DO24" s="3" t="s">
        <v>52</v>
      </c>
      <c r="DP24" s="3" t="s">
        <v>52</v>
      </c>
      <c r="DQ24" s="3" t="s">
        <v>52</v>
      </c>
      <c r="DR24" s="3" t="s">
        <v>52</v>
      </c>
      <c r="DS24" s="3" t="s">
        <v>52</v>
      </c>
      <c r="DT24" s="3" t="s">
        <v>52</v>
      </c>
      <c r="DU24" s="3" t="s">
        <v>52</v>
      </c>
      <c r="DV24" s="3" t="s">
        <v>52</v>
      </c>
      <c r="DW24" s="3" t="s">
        <v>52</v>
      </c>
      <c r="DX24" s="3" t="s">
        <v>52</v>
      </c>
      <c r="DY24" s="3" t="s">
        <v>52</v>
      </c>
      <c r="DZ24" s="3" t="s">
        <v>52</v>
      </c>
      <c r="EA24" s="3" t="s">
        <v>52</v>
      </c>
      <c r="EB24" s="3" t="s">
        <v>52</v>
      </c>
      <c r="EC24" s="3" t="s">
        <v>52</v>
      </c>
      <c r="ED24" s="3" t="s">
        <v>52</v>
      </c>
      <c r="EE24" s="3" t="s">
        <v>52</v>
      </c>
      <c r="EF24" s="3" t="s">
        <v>52</v>
      </c>
      <c r="EG24" s="3" t="s">
        <v>52</v>
      </c>
      <c r="EH24" s="3" t="s">
        <v>52</v>
      </c>
      <c r="EI24" s="3" t="s">
        <v>52</v>
      </c>
      <c r="EJ24" s="3" t="s">
        <v>52</v>
      </c>
      <c r="EK24" s="3" t="s">
        <v>52</v>
      </c>
      <c r="EL24" s="3" t="s">
        <v>52</v>
      </c>
      <c r="EM24" s="3" t="s">
        <v>52</v>
      </c>
      <c r="EN24" s="3" t="s">
        <v>52</v>
      </c>
      <c r="EO24" s="3" t="s">
        <v>52</v>
      </c>
      <c r="EP24" s="3" t="s">
        <v>52</v>
      </c>
      <c r="EQ24" s="3" t="s">
        <v>52</v>
      </c>
      <c r="ER24" s="3" t="s">
        <v>52</v>
      </c>
      <c r="ES24" s="3" t="s">
        <v>52</v>
      </c>
      <c r="ET24" s="3" t="s">
        <v>52</v>
      </c>
      <c r="EU24" s="3" t="s">
        <v>52</v>
      </c>
      <c r="EV24" s="3" t="s">
        <v>52</v>
      </c>
      <c r="EW24" s="3" t="s">
        <v>52</v>
      </c>
      <c r="EX24" s="3" t="s">
        <v>52</v>
      </c>
      <c r="EY24" s="3" t="s">
        <v>52</v>
      </c>
      <c r="EZ24" s="3" t="s">
        <v>52</v>
      </c>
      <c r="FA24" s="3" t="s">
        <v>52</v>
      </c>
      <c r="FB24" s="3" t="s">
        <v>52</v>
      </c>
      <c r="FC24" s="3" t="s">
        <v>52</v>
      </c>
      <c r="FD24" s="3" t="s">
        <v>52</v>
      </c>
      <c r="FE24" s="3" t="s">
        <v>52</v>
      </c>
      <c r="FF24" s="3" t="s">
        <v>52</v>
      </c>
      <c r="FG24" s="3" t="s">
        <v>52</v>
      </c>
      <c r="FH24" s="3" t="s">
        <v>52</v>
      </c>
      <c r="FI24" s="3" t="s">
        <v>52</v>
      </c>
      <c r="FJ24" s="3" t="s">
        <v>52</v>
      </c>
      <c r="FK24" s="3" t="s">
        <v>52</v>
      </c>
      <c r="FL24" s="3" t="s">
        <v>52</v>
      </c>
      <c r="FM24" s="3" t="s">
        <v>52</v>
      </c>
      <c r="FN24" s="3" t="s">
        <v>52</v>
      </c>
    </row>
    <row r="25" spans="1:170">
      <c r="B25" s="2" t="s">
        <v>3</v>
      </c>
      <c r="C25" s="2"/>
      <c r="D25" s="2"/>
      <c r="E25" s="2"/>
      <c r="F25" s="2"/>
      <c r="G25" s="2"/>
      <c r="H25" s="2" t="s">
        <v>5</v>
      </c>
      <c r="I25" s="2"/>
      <c r="J25" s="2"/>
      <c r="K25" s="2"/>
      <c r="L25" s="2"/>
      <c r="M25" s="2"/>
      <c r="N25" s="2" t="s">
        <v>4</v>
      </c>
      <c r="O25" s="2"/>
      <c r="P25" s="2"/>
      <c r="Q25" s="2"/>
      <c r="R25" s="2"/>
      <c r="S25" s="2"/>
      <c r="T25" s="2" t="s">
        <v>6</v>
      </c>
      <c r="U25" s="2"/>
      <c r="V25" s="2"/>
      <c r="W25" s="2"/>
      <c r="X25" s="2"/>
      <c r="Y25" s="2"/>
      <c r="Z25" s="2" t="s">
        <v>7</v>
      </c>
      <c r="AA25" s="2"/>
      <c r="AB25" s="2"/>
      <c r="AC25" s="2"/>
      <c r="AD25" s="2"/>
      <c r="AE25" s="2"/>
      <c r="AF25" s="2" t="s">
        <v>8</v>
      </c>
      <c r="AG25" s="2"/>
      <c r="AH25" s="2"/>
      <c r="AI25" s="2"/>
      <c r="AJ25" s="2"/>
      <c r="AK25" s="2"/>
      <c r="AL25" s="2" t="s">
        <v>9</v>
      </c>
      <c r="AM25" s="2"/>
      <c r="AN25" s="2"/>
      <c r="AO25" s="2"/>
      <c r="AP25" s="2"/>
      <c r="AQ25" s="2"/>
      <c r="AR25" s="2" t="s">
        <v>10</v>
      </c>
      <c r="AS25" s="2"/>
      <c r="AT25" s="2"/>
      <c r="AU25" s="2"/>
      <c r="AV25" s="2"/>
      <c r="AW25" s="2"/>
      <c r="AX25" s="2" t="s">
        <v>11</v>
      </c>
      <c r="AY25" s="2"/>
      <c r="AZ25" s="2"/>
      <c r="BA25" s="2"/>
      <c r="BB25" s="2"/>
      <c r="BC25" s="2"/>
      <c r="BD25" s="2" t="s">
        <v>42</v>
      </c>
      <c r="BE25" s="2"/>
      <c r="BF25" s="2"/>
      <c r="BG25" s="2"/>
      <c r="BH25" s="2"/>
      <c r="BI25" s="2"/>
      <c r="BJ25" s="2" t="s">
        <v>43</v>
      </c>
      <c r="BK25" s="2"/>
      <c r="BL25" s="2"/>
      <c r="BM25" s="2"/>
      <c r="BN25" s="2"/>
      <c r="BO25" s="2"/>
      <c r="BP25" s="2" t="s">
        <v>44</v>
      </c>
      <c r="BQ25" s="2"/>
      <c r="BR25" s="2"/>
      <c r="BS25" s="2"/>
      <c r="BT25" s="2"/>
      <c r="BU25" s="2"/>
      <c r="BV25" s="2" t="s">
        <v>45</v>
      </c>
      <c r="BW25" s="2"/>
      <c r="BX25" s="2"/>
      <c r="BY25" s="2"/>
      <c r="BZ25" s="2"/>
      <c r="CA25" s="2"/>
      <c r="CB25" s="2" t="s">
        <v>48</v>
      </c>
      <c r="CC25" s="2"/>
      <c r="CD25" s="2"/>
      <c r="CE25" s="2"/>
      <c r="CF25" s="2"/>
      <c r="CG25" s="2"/>
      <c r="CH25" s="2" t="s">
        <v>49</v>
      </c>
      <c r="CI25" s="2"/>
      <c r="CJ25" s="2"/>
      <c r="CK25" s="2"/>
      <c r="CL25" s="2"/>
      <c r="CM25" s="2"/>
      <c r="CN25" s="2" t="s">
        <v>50</v>
      </c>
      <c r="CO25" s="2"/>
      <c r="CP25" s="2"/>
      <c r="CQ25" s="2"/>
      <c r="CR25" s="2"/>
      <c r="CS25" s="2"/>
      <c r="CT25" s="2" t="s">
        <v>51</v>
      </c>
      <c r="CU25" s="2"/>
      <c r="CV25" s="2"/>
      <c r="CW25" s="2"/>
      <c r="CX25" s="2"/>
      <c r="CY25" s="2"/>
      <c r="CZ25" s="2" t="s">
        <v>53</v>
      </c>
      <c r="DA25" s="2"/>
      <c r="DB25" s="2"/>
      <c r="DC25" s="2"/>
      <c r="DD25" s="2"/>
      <c r="DE25" s="2"/>
      <c r="DF25" s="2" t="s">
        <v>54</v>
      </c>
      <c r="DG25" s="2"/>
      <c r="DH25" s="2"/>
      <c r="DI25" s="2"/>
      <c r="DJ25" s="2"/>
      <c r="DK25" s="2"/>
      <c r="DL25" s="2" t="s">
        <v>55</v>
      </c>
      <c r="DM25" s="2"/>
      <c r="DN25" s="2"/>
      <c r="DO25" s="2"/>
      <c r="DP25" s="2"/>
      <c r="DQ25" s="2"/>
      <c r="DR25" s="2" t="s">
        <v>56</v>
      </c>
      <c r="DS25" s="2"/>
      <c r="DT25" s="2"/>
      <c r="DU25" s="2"/>
      <c r="DV25" s="2"/>
      <c r="DW25" s="2"/>
      <c r="DX25" s="2" t="s">
        <v>57</v>
      </c>
      <c r="DY25" s="2"/>
      <c r="DZ25" s="2"/>
      <c r="EA25" s="2"/>
      <c r="EB25" s="2"/>
      <c r="EC25" s="2"/>
      <c r="ED25" s="2" t="s">
        <v>58</v>
      </c>
      <c r="EE25" s="2"/>
      <c r="EF25" s="2"/>
      <c r="EG25" s="2"/>
      <c r="EH25" s="2"/>
      <c r="EI25" s="2"/>
      <c r="EJ25" s="2" t="s">
        <v>59</v>
      </c>
      <c r="EK25" s="2"/>
      <c r="EL25" s="2"/>
      <c r="EM25" s="2"/>
      <c r="EN25" s="2"/>
      <c r="EO25" s="2"/>
      <c r="EP25" s="2" t="s">
        <v>60</v>
      </c>
      <c r="EQ25" s="2"/>
      <c r="ER25" s="2"/>
      <c r="ES25" s="2"/>
      <c r="ET25" s="2"/>
      <c r="EU25" s="2"/>
      <c r="EV25" s="2" t="s">
        <v>61</v>
      </c>
      <c r="EW25" s="2"/>
      <c r="EX25" s="2"/>
      <c r="EY25" s="2"/>
      <c r="EZ25" s="2"/>
      <c r="FA25" s="2"/>
      <c r="FB25" s="2" t="s">
        <v>62</v>
      </c>
      <c r="FC25" s="2"/>
      <c r="FD25" s="2"/>
      <c r="FE25" s="2"/>
      <c r="FF25" s="2"/>
      <c r="FG25" s="2"/>
      <c r="FH25" s="2" t="s">
        <v>63</v>
      </c>
      <c r="FI25" s="2"/>
      <c r="FJ25" s="2"/>
      <c r="FK25" s="2"/>
      <c r="FL25" s="2"/>
      <c r="FM25" s="2"/>
      <c r="FN25" s="2" t="s">
        <v>64</v>
      </c>
    </row>
    <row r="26" spans="1:170">
      <c r="A26" t="str">
        <f>Pellets!A$33</f>
        <v>UK</v>
      </c>
      <c r="B26" s="2">
        <f>1/1000000*SUM(FuelWood!B$33:M$33)</f>
        <v>4.2450999999999996E-2</v>
      </c>
      <c r="C26" s="2">
        <f>1/1000000*SUM(FuelWood!C$33:N$33)</f>
        <v>5.4411999999999995E-2</v>
      </c>
      <c r="D26" s="2">
        <f>1/1000000*SUM(FuelWood!D$33:O$33)</f>
        <v>5.4411999999999995E-2</v>
      </c>
      <c r="E26" s="2">
        <f>1/1000000*SUM(FuelWood!E$33:P$33)</f>
        <v>5.9871999999999995E-2</v>
      </c>
      <c r="F26" s="2">
        <f>1/1000000*SUM(FuelWood!F$33:Q$33)</f>
        <v>6.0130999999999997E-2</v>
      </c>
      <c r="G26" s="2">
        <f>1/1000000*SUM(FuelWood!G$33:R$33)</f>
        <v>6.3184000000000004E-2</v>
      </c>
      <c r="H26" s="2">
        <f>1/1000000*SUM(FuelWood!H$33:S$33)</f>
        <v>8.8227E-2</v>
      </c>
      <c r="I26" s="2">
        <f>1/1000000*SUM(FuelWood!I$33:T$33)</f>
        <v>9.736199999999999E-2</v>
      </c>
      <c r="J26" s="2">
        <f>1/1000000*SUM(FuelWood!J$33:U$33)</f>
        <v>0.11382099999999999</v>
      </c>
      <c r="K26" s="2">
        <f>1/1000000*SUM(FuelWood!K$33:V$33)</f>
        <v>0.14205499999999999</v>
      </c>
      <c r="L26" s="2">
        <f>1/1000000*SUM(FuelWood!L$33:W$33)</f>
        <v>0.18282999999999999</v>
      </c>
      <c r="M26" s="2">
        <f>1/1000000*SUM(FuelWood!M$33:X$33)</f>
        <v>0.21859099999999998</v>
      </c>
      <c r="N26" s="2">
        <f>1/1000000*SUM(FuelWood!N$33:Y$33)</f>
        <v>0.27799999999999997</v>
      </c>
      <c r="O26" s="2">
        <f>1/1000000*SUM(FuelWood!O$33:Z$33)</f>
        <v>0.31331300000000001</v>
      </c>
      <c r="P26" s="2">
        <f>1/1000000*SUM(FuelWood!P$33:AA$33)</f>
        <v>0.346798</v>
      </c>
      <c r="Q26" s="2">
        <f>1/1000000*SUM(FuelWood!Q$33:AB$33)</f>
        <v>0.36646000000000001</v>
      </c>
      <c r="R26" s="2">
        <f>1/1000000*SUM(FuelWood!R$33:AC$33)</f>
        <v>0.371062</v>
      </c>
      <c r="S26" s="2">
        <f>1/1000000*SUM(FuelWood!S$33:AD$33)</f>
        <v>0.39554699999999998</v>
      </c>
      <c r="T26" s="2">
        <f>1/1000000*SUM(FuelWood!T$33:AE$33)</f>
        <v>0.37553599999999998</v>
      </c>
      <c r="U26" s="2">
        <f>1/1000000*SUM(FuelWood!U$33:AF$33)</f>
        <v>0.38501599999999997</v>
      </c>
      <c r="V26" s="2">
        <f>1/1000000*SUM(FuelWood!V$33:AG$33)</f>
        <v>0.41572999999999999</v>
      </c>
      <c r="W26" s="2">
        <f>1/1000000*SUM(FuelWood!W$33:AH$33)</f>
        <v>0.497641</v>
      </c>
      <c r="X26" s="2">
        <f>1/1000000*SUM(FuelWood!X$33:AI$33)</f>
        <v>0.55249199999999998</v>
      </c>
      <c r="Y26" s="2">
        <f>1/1000000*SUM(FuelWood!Y$33:AJ$33)</f>
        <v>0.64760499999999999</v>
      </c>
      <c r="Z26" s="2">
        <f>1/1000000*SUM(FuelWood!Z$33:AK$33)</f>
        <v>0.70868699999999996</v>
      </c>
      <c r="AA26" s="2">
        <f>1/1000000*SUM(FuelWood!AA$33:AL$33)</f>
        <v>0.76618799999999998</v>
      </c>
      <c r="AB26" s="2">
        <f>1/1000000*SUM(FuelWood!AB$33:AM$33)</f>
        <v>0.82553100000000001</v>
      </c>
      <c r="AC26" s="2">
        <f>1/1000000*SUM(FuelWood!AC$33:AN$33)</f>
        <v>0.90163499999999996</v>
      </c>
      <c r="AD26" s="2">
        <f>1/1000000*SUM(FuelWood!AD$33:AO$33)</f>
        <v>0.9904949999999999</v>
      </c>
      <c r="AE26" s="2">
        <f>1/1000000*SUM(FuelWood!AE$33:AP$33)</f>
        <v>0.99800899999999992</v>
      </c>
      <c r="AF26" s="2">
        <f>1/1000000*SUM(FuelWood!AF$33:AQ$33)</f>
        <v>1.006958</v>
      </c>
      <c r="AG26" s="2">
        <f>1/1000000*SUM(FuelWood!AG$33:AR$33)</f>
        <v>1.0644929999999999</v>
      </c>
      <c r="AH26" s="2">
        <f>1/1000000*SUM(FuelWood!AH$33:AS$33)</f>
        <v>1.1415309999999999</v>
      </c>
      <c r="AI26" s="2">
        <f>1/1000000*SUM(FuelWood!AI$33:AT$33)</f>
        <v>1.24414</v>
      </c>
      <c r="AJ26" s="2">
        <f>1/1000000*SUM(FuelWood!AJ$33:AU$33)</f>
        <v>1.437767</v>
      </c>
      <c r="AK26" s="2">
        <f>1/1000000*SUM(FuelWood!AK$33:AV$33)</f>
        <v>1.5714509999999999</v>
      </c>
      <c r="AL26" s="2">
        <f>1/1000000*SUM(FuelWood!AL$33:AW$33)</f>
        <v>1.7285489999999999</v>
      </c>
      <c r="AM26" s="2">
        <f>1/1000000*SUM(FuelWood!AM$33:AX$33)</f>
        <v>1.8883409999999998</v>
      </c>
      <c r="AN26" s="2">
        <f>1/1000000*SUM(FuelWood!AN$33:AY$33)</f>
        <v>2.074478</v>
      </c>
      <c r="AO26" s="2">
        <f>1/1000000*SUM(FuelWood!AO$33:AZ$33)</f>
        <v>2.1812899999999997</v>
      </c>
      <c r="AP26" s="2">
        <f>1/1000000*SUM(FuelWood!AP$33:BA$33)</f>
        <v>2.1666319999999999</v>
      </c>
      <c r="AQ26" s="2">
        <f>1/1000000*SUM(FuelWood!AQ$33:BB$33)</f>
        <v>2.210982</v>
      </c>
      <c r="AR26" s="2">
        <f>1/1000000*SUM(FuelWood!AR$33:BC$33)</f>
        <v>2.2548789999999999</v>
      </c>
      <c r="AS26" s="2">
        <f>1/1000000*SUM(FuelWood!AS$33:BD$33)</f>
        <v>2.3052269999999999</v>
      </c>
      <c r="AT26" s="2">
        <f>1/1000000*SUM(FuelWood!AT$33:BE$33)</f>
        <v>2.4156249999999999</v>
      </c>
      <c r="AU26" s="2">
        <f>1/1000000*SUM(FuelWood!AU$33:BF$33)</f>
        <v>2.5081169999999999</v>
      </c>
      <c r="AV26" s="2">
        <f>1/1000000*SUM(FuelWood!AV$33:BG$33)</f>
        <v>2.5744579999999999</v>
      </c>
      <c r="AW26" s="2">
        <f>1/1000000*SUM(FuelWood!AW$33:BH$33)</f>
        <v>2.5614409999999999</v>
      </c>
      <c r="AX26" s="2">
        <f>1/1000000*SUM(FuelWood!AX$33:BI$33)</f>
        <v>2.6986569999999999</v>
      </c>
      <c r="AY26" s="2">
        <f>1/1000000*SUM(FuelWood!AY$33:BJ$33)</f>
        <v>2.912976</v>
      </c>
      <c r="AZ26" s="2">
        <f>1/1000000*SUM(FuelWood!AZ$33:BK$33)</f>
        <v>2.9251959999999997</v>
      </c>
      <c r="BA26" s="2">
        <f>1/1000000*SUM(FuelWood!BA$33:BL$33)</f>
        <v>2.898949</v>
      </c>
      <c r="BB26" s="2">
        <f>1/1000000*SUM(FuelWood!BB$33:BM$33)</f>
        <v>2.89825</v>
      </c>
      <c r="BC26" s="2">
        <f>1/1000000*SUM(FuelWood!BC$33:BN$33)</f>
        <v>2.9092859999999998</v>
      </c>
      <c r="BD26" s="2">
        <f>1/1000000*SUM(FuelWood!BD$33:BO$33)</f>
        <v>2.9536119999999997</v>
      </c>
      <c r="BE26" s="2">
        <f>1/1000000*SUM(FuelWood!BE$33:BP$33)</f>
        <v>2.9696059999999997</v>
      </c>
      <c r="BF26" s="2">
        <f>1/1000000*SUM(FuelWood!BF$33:BQ$33)</f>
        <v>2.9576539999999998</v>
      </c>
      <c r="BG26" s="2">
        <f>1/1000000*SUM(FuelWood!BG$33:BR$33)</f>
        <v>3.092495</v>
      </c>
      <c r="BH26" s="2">
        <f>1/1000000*SUM(FuelWood!BH$33:BS$33)</f>
        <v>3.4272529999999999</v>
      </c>
      <c r="BI26" s="2">
        <f>1/1000000*SUM(FuelWood!BI$33:BT$33)</f>
        <v>3.7307069999999998</v>
      </c>
      <c r="BJ26" s="2">
        <f>1/1000000*SUM(FuelWood!BJ$33:BU$33)</f>
        <v>3.7505869999999999</v>
      </c>
      <c r="BK26" s="2">
        <f>1/1000000*SUM(FuelWood!BK$33:BV$33)</f>
        <v>3.6604859999999997</v>
      </c>
      <c r="BL26" s="2">
        <f>1/1000000*SUM(FuelWood!BL$33:BW$33)</f>
        <v>3.8305229999999999</v>
      </c>
      <c r="BM26" s="2">
        <f>1/1000000*SUM(FuelWood!BM$33:BX$33)</f>
        <v>3.9404169999999996</v>
      </c>
      <c r="BN26" s="2">
        <f>1/1000000*SUM(FuelWood!BN$33:BY$33)</f>
        <v>4.0452079999999997</v>
      </c>
      <c r="BO26" s="2">
        <f>1/1000000*SUM(FuelWood!BO$33:BZ$33)</f>
        <v>4.1716030000000002</v>
      </c>
      <c r="BP26" s="2">
        <f>1/1000000*SUM(FuelWood!BP$33:CA$33)</f>
        <v>4.2303160000000002</v>
      </c>
      <c r="BQ26" s="2">
        <f>1/1000000*SUM(FuelWood!BQ$33:CB$33)</f>
        <v>4.2248339999999995</v>
      </c>
      <c r="BR26" s="2">
        <f>1/1000000*SUM(FuelWood!BR$33:CC$33)</f>
        <v>4.4433499999999997</v>
      </c>
      <c r="BS26" s="2">
        <f>1/1000000*SUM(FuelWood!BS$33:CD$33)</f>
        <v>4.456162</v>
      </c>
      <c r="BT26" s="2">
        <f>1/1000000*SUM(FuelWood!BT$33:CE$33)</f>
        <v>4.3607369999999994</v>
      </c>
      <c r="BU26" s="2">
        <f>1/1000000*SUM(FuelWood!BU$33:CF$33)</f>
        <v>4.6482479999999997</v>
      </c>
      <c r="BV26" s="2">
        <f>1/1000000*SUM(FuelWood!BV$33:CG$33)</f>
        <v>4.9448669999999995</v>
      </c>
      <c r="BW26" s="2">
        <f>1/1000000*SUM(FuelWood!BW$33:CH$33)</f>
        <v>4.9753280000000002</v>
      </c>
      <c r="BX26" s="2">
        <f>1/1000000*SUM(FuelWood!BX$33:CI$33)</f>
        <v>4.9459919999999995</v>
      </c>
      <c r="BY26" s="2">
        <f>1/1000000*SUM(FuelWood!BY$33:CJ$33)</f>
        <v>5.0116170000000002</v>
      </c>
      <c r="BZ26" s="2">
        <f>1/1000000*SUM(FuelWood!BZ$33:CK$33)</f>
        <v>5.0280019999999999</v>
      </c>
      <c r="CA26" s="2">
        <f>1/1000000*SUM(FuelWood!CA$33:CL$33)</f>
        <v>5.0055649999999998</v>
      </c>
      <c r="CB26" s="2">
        <f>1/1000000*SUM(FuelWood!CB$33:CM$33)</f>
        <v>4.9534069999999994</v>
      </c>
      <c r="CC26" s="2">
        <f>1/1000000*SUM(FuelWood!CC$33:CN$33)</f>
        <v>4.9967899999999998</v>
      </c>
      <c r="CD26" s="2">
        <f>1/1000000*SUM(FuelWood!CD$33:CO$33)</f>
        <v>4.8885350000000001</v>
      </c>
      <c r="CE26" s="2">
        <f>1/1000000*SUM(FuelWood!CE$33:CP$33)</f>
        <v>4.9704679999999994</v>
      </c>
      <c r="CF26" s="2">
        <f>1/1000000*SUM(FuelWood!CF$33:CQ$33)</f>
        <v>4.9284979999999994</v>
      </c>
      <c r="CG26" s="2">
        <f>1/1000000*SUM(FuelWood!CG$33:CR$33)</f>
        <v>4.6781239999999995</v>
      </c>
      <c r="CH26" s="2">
        <f>1/1000000*SUM(FuelWood!CH$33:CS$33)</f>
        <v>4.4844859999999995</v>
      </c>
      <c r="CI26" s="2">
        <f>1/1000000*SUM(FuelWood!CI$33:CT$33)</f>
        <v>4.7040689999999996</v>
      </c>
      <c r="CJ26" s="2">
        <f>1/1000000*SUM(FuelWood!CJ$33:CU$33)</f>
        <v>4.8039139999999998</v>
      </c>
      <c r="CK26" s="2">
        <f>1/1000000*SUM(FuelWood!CK$33:CV$33)</f>
        <v>5.1242209999999995</v>
      </c>
      <c r="CL26" s="2">
        <f>1/1000000*SUM(FuelWood!CL$33:CW$33)</f>
        <v>5.3006909999999996</v>
      </c>
      <c r="CM26" s="2">
        <f>1/1000000*SUM(FuelWood!CM$33:CX$33)</f>
        <v>5.310651</v>
      </c>
      <c r="CN26" s="2">
        <f>1/1000000*SUM(FuelWood!CN$33:CY$33)</f>
        <v>5.3925619999999999</v>
      </c>
      <c r="CO26" s="2">
        <f>1/1000000*SUM(FuelWood!CO$33:CZ$33)</f>
        <v>5.6527139999999996</v>
      </c>
      <c r="CP26" s="2">
        <f>1/1000000*SUM(FuelWood!CP$33:DA$33)</f>
        <v>5.858479</v>
      </c>
      <c r="CQ26" s="2">
        <f>1/1000000*SUM(FuelWood!CQ$33:DB$33)</f>
        <v>5.9164269999999997</v>
      </c>
      <c r="CR26" s="2">
        <f>1/1000000*SUM(FuelWood!CR$33:DC$33)</f>
        <v>6.2786169999999997</v>
      </c>
      <c r="CS26" s="2">
        <f>1/1000000*SUM(FuelWood!CS$33:DD$33)</f>
        <v>6.5640109999999998</v>
      </c>
      <c r="CT26" s="2">
        <f>1/1000000*SUM(FuelWood!CT$33:DE$33)</f>
        <v>6.7633529999999995</v>
      </c>
      <c r="CU26" s="2">
        <f>1/1000000*SUM(FuelWood!CU$33:DF$33)</f>
        <v>7.0507619999999998</v>
      </c>
      <c r="CV26" s="2">
        <f>1/1000000*SUM(FuelWood!CV$33:DG$33)</f>
        <v>7.3496319999999997</v>
      </c>
      <c r="CW26" s="2">
        <f>1/1000000*SUM(FuelWood!CW$33:DH$33)</f>
        <v>7.1479840000000001</v>
      </c>
      <c r="CX26" s="2">
        <f>1/1000000*SUM(FuelWood!CX$33:DI$33)</f>
        <v>6.8506619999999998</v>
      </c>
      <c r="CY26" s="2">
        <f>1/1000000*SUM(FuelWood!CY$33:DJ$33)</f>
        <v>6.6972209999999999</v>
      </c>
      <c r="CZ26" s="2">
        <f>1/1000000*SUM(FuelWood!CZ$33:DK$33)</f>
        <v>6.7657999999999996</v>
      </c>
      <c r="DA26" s="2">
        <f>1/1000000*SUM(FuelWood!DA$33:DL$33)</f>
        <v>6.6514829999999998</v>
      </c>
      <c r="DB26" s="2">
        <f>1/1000000*SUM(FuelWood!DB$33:DM$33)</f>
        <v>6.7502309999999994</v>
      </c>
      <c r="DC26" s="2">
        <f>1/1000000*SUM(FuelWood!DC$33:DN$33)</f>
        <v>7.0491169999999999</v>
      </c>
      <c r="DD26" s="2">
        <f>1/1000000*SUM(FuelWood!DD$33:DO$33)</f>
        <v>7.157724</v>
      </c>
      <c r="DE26" s="2">
        <f>1/1000000*SUM(FuelWood!DE$33:DP$33)</f>
        <v>7.3681899999999994</v>
      </c>
      <c r="DF26" s="2">
        <f>1/1000000*SUM(FuelWood!DF$33:DQ$33)</f>
        <v>7.6454909999999998</v>
      </c>
      <c r="DG26" s="2">
        <f>1/1000000*SUM(FuelWood!DG$33:DR$33)</f>
        <v>7.5020489999999995</v>
      </c>
      <c r="DH26" s="2">
        <f>1/1000000*SUM(FuelWood!DH$33:DS$33)</f>
        <v>7.3509579999999994</v>
      </c>
      <c r="DI26" s="2">
        <f>1/1000000*SUM(FuelWood!DI$33:DT$33)</f>
        <v>7.6662439999999998</v>
      </c>
      <c r="DJ26" s="2">
        <f>1/1000000*SUM(FuelWood!DJ$33:DU$33)</f>
        <v>8.0078759999999996</v>
      </c>
      <c r="DK26" s="2">
        <f>1/1000000*SUM(FuelWood!DK$33:DV$33)</f>
        <v>8.2114449999999994</v>
      </c>
      <c r="DL26" s="2">
        <f>1/1000000*SUM(FuelWood!DL$33:DW$33)</f>
        <v>8.3924389999999995</v>
      </c>
      <c r="DM26" s="2">
        <f>1/1000000*SUM(FuelWood!DM$33:DX$33)</f>
        <v>8.6767710000000005</v>
      </c>
      <c r="DN26" s="2">
        <f>1/1000000*SUM(FuelWood!DN$33:DY$33)</f>
        <v>8.908785</v>
      </c>
      <c r="DO26" s="2">
        <f>1/1000000*SUM(FuelWood!DO$33:DZ$33)</f>
        <v>9.5860219999999998</v>
      </c>
      <c r="DP26" s="2">
        <f>1/1000000*SUM(FuelWood!DP$33:EA$33)</f>
        <v>10.315235999999999</v>
      </c>
      <c r="DQ26" s="2">
        <f>1/1000000*SUM(FuelWood!DQ$33:EB$33)</f>
        <v>10.823974999999999</v>
      </c>
      <c r="DR26" s="2">
        <f>1/1000000*SUM(FuelWood!DR$33:EC$33)</f>
        <v>11.067528999999999</v>
      </c>
      <c r="DS26" s="2">
        <f>1/1000000*SUM(FuelWood!DS$33:ED$33)</f>
        <v>12.252267999999999</v>
      </c>
      <c r="DT26" s="2">
        <f>1/1000000*SUM(FuelWood!DT$33:EE$33)</f>
        <v>13.948348999999999</v>
      </c>
      <c r="DU26" s="2">
        <f>1/1000000*SUM(FuelWood!DU$33:EF$33)</f>
        <v>15.238040999999999</v>
      </c>
      <c r="DV26" s="2">
        <f>1/1000000*SUM(FuelWood!DV$33:EG$33)</f>
        <v>15.906139</v>
      </c>
      <c r="DW26" s="2">
        <f>1/1000000*SUM(FuelWood!DW$33:EH$33)</f>
        <v>16.889434999999999</v>
      </c>
      <c r="DX26" s="2">
        <f>1/1000000*SUM(FuelWood!DX$33:EI$33)</f>
        <v>17.698495999999999</v>
      </c>
      <c r="DY26" s="2">
        <f>1/1000000*SUM(FuelWood!DY$33:EJ$33)</f>
        <v>18.645394</v>
      </c>
      <c r="DZ26" s="2">
        <f>1/1000000*SUM(FuelWood!DZ$33:EK$33)</f>
        <v>19.270803999999998</v>
      </c>
      <c r="EA26" s="2">
        <f>1/1000000*SUM(FuelWood!EA$33:EL$33)</f>
        <v>20.079038999999998</v>
      </c>
      <c r="EB26" s="2">
        <f>1/1000000*SUM(FuelWood!EB$33:EM$33)</f>
        <v>20.981058999999998</v>
      </c>
      <c r="EC26" s="2">
        <f>1/1000000*SUM(FuelWood!EC$33:EN$33)</f>
        <v>21.875021999999998</v>
      </c>
      <c r="ED26" s="2">
        <f>1/1000000*SUM(FuelWood!ED$33:EO$33)</f>
        <v>22.859075000000001</v>
      </c>
      <c r="EE26" s="2">
        <f>1/1000000*SUM(FuelWood!EE$33:EP$33)</f>
        <v>22.413636</v>
      </c>
      <c r="EF26" s="2">
        <f>1/1000000*SUM(FuelWood!EF$33:EQ$33)</f>
        <v>21.753913999999998</v>
      </c>
      <c r="EG26" s="2">
        <f>1/1000000*SUM(FuelWood!EG$33:ER$33)</f>
        <v>20.912047999999999</v>
      </c>
      <c r="EH26" s="2">
        <f>1/1000000*SUM(FuelWood!EH$33:ES$33)</f>
        <v>20.762511999999997</v>
      </c>
      <c r="EI26" s="2">
        <f>1/1000000*SUM(FuelWood!EI$33:ET$33)</f>
        <v>20.323238</v>
      </c>
      <c r="EJ26" s="2">
        <f>1/1000000*SUM(FuelWood!EJ$33:EU$33)</f>
        <v>19.994616999999998</v>
      </c>
      <c r="EK26" s="2">
        <f>1/1000000*SUM(FuelWood!EK$33:EV$33)</f>
        <v>19.815373999999998</v>
      </c>
      <c r="EL26" s="2">
        <f>1/1000000*SUM(FuelWood!EL$33:EW$33)</f>
        <v>19.996323</v>
      </c>
      <c r="EM26" s="2">
        <f>1/1000000*SUM(FuelWood!EM$33:EX$33)</f>
        <v>20.338882999999999</v>
      </c>
      <c r="EN26" s="2">
        <f>1/1000000*SUM(FuelWood!EN$33:EY$33)</f>
        <v>20.572198999999998</v>
      </c>
      <c r="EO26" s="2">
        <f>1/1000000*SUM(FuelWood!EO$33:EZ$33)</f>
        <v>21.073352999999997</v>
      </c>
      <c r="EP26" s="2">
        <f>1/1000000*SUM(FuelWood!EP$33:FA$33)</f>
        <v>22.17568</v>
      </c>
      <c r="EQ26" s="2">
        <f>1/1000000*SUM(FuelWood!EQ$33:FB$33)</f>
        <v>23.709972</v>
      </c>
      <c r="ER26" s="2">
        <f>1/1000000*SUM(FuelWood!ER$33:FC$33)</f>
        <v>24.514014</v>
      </c>
      <c r="ES26" s="2">
        <f>1/1000000*SUM(FuelWood!ES$33:FD$33)</f>
        <v>25.113989</v>
      </c>
      <c r="ET26" s="2">
        <f>1/1000000*SUM(FuelWood!ET$33:FE$33)</f>
        <v>25.453160999999998</v>
      </c>
      <c r="EU26" s="2">
        <f>1/1000000*SUM(FuelWood!EU$33:FF$33)</f>
        <v>25.543239999999997</v>
      </c>
      <c r="EV26" s="2">
        <f>1/1000000*SUM(FuelWood!EV$33:FG$33)</f>
        <v>25.579343999999999</v>
      </c>
      <c r="EW26" s="2">
        <f>1/1000000*SUM(FuelWood!EW$33:FH$33)</f>
        <v>25.479315999999997</v>
      </c>
      <c r="EX26" s="2">
        <f>1/1000000*SUM(FuelWood!EX$33:FI$33)</f>
        <v>26.014619999999997</v>
      </c>
      <c r="EY26" s="2">
        <f>1/1000000*SUM(FuelWood!EY$33:FJ$33)</f>
        <v>25.796218</v>
      </c>
      <c r="EZ26" s="2">
        <f>1/1000000*SUM(FuelWood!EZ$33:FK$33)</f>
        <v>25.914607999999998</v>
      </c>
      <c r="FA26" s="2">
        <f>1/1000000*SUM(FuelWood!FA$33:FL$33)</f>
        <v>25.509383</v>
      </c>
      <c r="FB26" s="2">
        <f>1/1000000*SUM(FuelWood!FB$33:FM$33)</f>
        <v>24.681113</v>
      </c>
      <c r="FC26" s="2">
        <f>1/1000000*SUM(FuelWood!FC$33:FN$33)</f>
        <v>24.289375999999997</v>
      </c>
      <c r="FD26" s="2">
        <f>1/1000000*SUM(FuelWood!FD$33:FO$33)</f>
        <v>23.484909999999999</v>
      </c>
      <c r="FE26" s="2">
        <f>1/1000000*SUM(FuelWood!FE$33:FP$33)</f>
        <v>22.313679</v>
      </c>
      <c r="FF26" s="2">
        <f>1/1000000*SUM(FuelWood!FF$33:FQ$33)</f>
        <v>21.585666999999997</v>
      </c>
      <c r="FG26" s="2">
        <f>1/1000000*SUM(FuelWood!FG$33:FR$33)</f>
        <v>21.159617999999998</v>
      </c>
      <c r="FH26" s="2">
        <f>1/1000000*SUM(FuelWood!FH$33:FS$33)</f>
        <v>20.897976</v>
      </c>
      <c r="FI26" s="2">
        <f>1/1000000*SUM(FuelWood!FI$33:FT$33)</f>
        <v>20.820709000000001</v>
      </c>
      <c r="FJ26" s="2">
        <f>1/1000000*SUM(FuelWood!FJ$33:FU$33)</f>
        <v>20.156624999999998</v>
      </c>
      <c r="FK26" s="2">
        <f>1/1000000*SUM(FuelWood!FK$33:FV$33)</f>
        <v>19.964599</v>
      </c>
      <c r="FL26" s="2">
        <f>1/1000000*SUM(FuelWood!FL$33:FW$33)</f>
        <v>20.057862</v>
      </c>
      <c r="FM26" s="2">
        <f>1/1000000*SUM(FuelWood!FM$33:FX$33)</f>
        <v>17.458662</v>
      </c>
      <c r="FN26" s="2">
        <f>1/1000000*SUM(FuelWood!FN$33:FY$33)</f>
        <v>14.937228999999999</v>
      </c>
    </row>
    <row r="27" spans="1:170" ht="13">
      <c r="A27" t="s">
        <v>65</v>
      </c>
      <c r="B27" s="4">
        <f>B23-B26</f>
        <v>0.79600899999999997</v>
      </c>
      <c r="C27" s="4">
        <f t="shared" ref="C27" si="168">C23-C26</f>
        <v>1.049892</v>
      </c>
      <c r="D27" s="4">
        <f t="shared" ref="D27" si="169">D23-D26</f>
        <v>1.2060870000000001</v>
      </c>
      <c r="E27" s="4">
        <f t="shared" ref="E27" si="170">E23-E26</f>
        <v>1.1856629999999999</v>
      </c>
      <c r="F27" s="4">
        <f t="shared" ref="F27" si="171">F23-F26</f>
        <v>1.189533</v>
      </c>
      <c r="G27" s="4">
        <f t="shared" ref="G27" si="172">G23-G26</f>
        <v>1.192544</v>
      </c>
      <c r="H27" s="4">
        <f t="shared" ref="H27" si="173">H23-H26</f>
        <v>1.2370829999999999</v>
      </c>
      <c r="I27" s="4">
        <f t="shared" ref="I27" si="174">I23-I26</f>
        <v>1.245015</v>
      </c>
      <c r="J27" s="4">
        <f t="shared" ref="J27" si="175">J23-J26</f>
        <v>1.3547169999999999</v>
      </c>
      <c r="K27" s="4">
        <f t="shared" ref="K27" si="176">K23-K26</f>
        <v>1.5794119999999998</v>
      </c>
      <c r="L27" s="4">
        <f t="shared" ref="L27" si="177">L23-L26</f>
        <v>1.7842169999999999</v>
      </c>
      <c r="M27" s="4">
        <f t="shared" ref="M27" si="178">M23-M26</f>
        <v>1.856903</v>
      </c>
      <c r="N27" s="4">
        <f t="shared" ref="N27" si="179">N23-N26</f>
        <v>2.021128</v>
      </c>
      <c r="O27" s="4">
        <f t="shared" ref="O27" si="180">O23-O26</f>
        <v>1.7409590000000001</v>
      </c>
      <c r="P27" s="4">
        <f t="shared" ref="P27" si="181">P23-P26</f>
        <v>1.57243</v>
      </c>
      <c r="Q27" s="4">
        <f t="shared" ref="Q27" si="182">Q23-Q26</f>
        <v>1.5318179999999999</v>
      </c>
      <c r="R27" s="4">
        <f t="shared" ref="R27" si="183">R23-R26</f>
        <v>1.538346</v>
      </c>
      <c r="S27" s="4">
        <f t="shared" ref="S27" si="184">S23-S26</f>
        <v>1.569893</v>
      </c>
      <c r="T27" s="4">
        <f t="shared" ref="T27" si="185">T23-T26</f>
        <v>1.5258249999999998</v>
      </c>
      <c r="U27" s="4">
        <f t="shared" ref="U27" si="186">U23-U26</f>
        <v>1.5031089999999998</v>
      </c>
      <c r="V27" s="4">
        <f t="shared" ref="V27" si="187">V23-V26</f>
        <v>1.390298</v>
      </c>
      <c r="W27" s="4">
        <f t="shared" ref="W27" si="188">W23-W26</f>
        <v>1.1626479999999999</v>
      </c>
      <c r="X27" s="4">
        <f t="shared" ref="X27" si="189">X23-X26</f>
        <v>0.88747799999999999</v>
      </c>
      <c r="Y27" s="4">
        <f t="shared" ref="Y27" si="190">Y23-Y26</f>
        <v>0.73488299999999995</v>
      </c>
      <c r="Z27" s="4">
        <f t="shared" ref="Z27" si="191">Z23-Z26</f>
        <v>0.41759399999999991</v>
      </c>
      <c r="AA27" s="4">
        <f t="shared" ref="AA27" si="192">AA23-AA26</f>
        <v>0.38802999999999999</v>
      </c>
      <c r="AB27" s="4">
        <f t="shared" ref="AB27" si="193">AB23-AB26</f>
        <v>0.33475100000000002</v>
      </c>
      <c r="AC27" s="4">
        <f t="shared" ref="AC27" si="194">AC23-AC26</f>
        <v>0.32913599999999987</v>
      </c>
      <c r="AD27" s="4">
        <f t="shared" ref="AD27" si="195">AD23-AD26</f>
        <v>0.32709600000000005</v>
      </c>
      <c r="AE27" s="4">
        <f t="shared" ref="AE27" si="196">AE23-AE26</f>
        <v>0.32395700000000005</v>
      </c>
      <c r="AF27" s="4">
        <f t="shared" ref="AF27" si="197">AF23-AF26</f>
        <v>0.32583899999999999</v>
      </c>
      <c r="AG27" s="4">
        <f t="shared" ref="AG27" si="198">AG23-AG26</f>
        <v>0.3349660000000001</v>
      </c>
      <c r="AH27" s="4">
        <f t="shared" ref="AH27" si="199">AH23-AH26</f>
        <v>0.34405400000000008</v>
      </c>
      <c r="AI27" s="4">
        <f t="shared" ref="AI27" si="200">AI23-AI26</f>
        <v>0.31984199999999996</v>
      </c>
      <c r="AJ27" s="4">
        <f t="shared" ref="AJ27" si="201">AJ23-AJ26</f>
        <v>0.27826799999999996</v>
      </c>
      <c r="AK27" s="4">
        <f t="shared" ref="AK27" si="202">AK23-AK26</f>
        <v>0.36314599999999997</v>
      </c>
      <c r="AL27" s="4">
        <f t="shared" ref="AL27" si="203">AL23-AL26</f>
        <v>0.36093700000000006</v>
      </c>
      <c r="AM27" s="4">
        <f t="shared" ref="AM27" si="204">AM23-AM26</f>
        <v>0.39967200000000003</v>
      </c>
      <c r="AN27" s="4">
        <f t="shared" ref="AN27" si="205">AN23-AN26</f>
        <v>0.42907699999999993</v>
      </c>
      <c r="AO27" s="4">
        <f t="shared" ref="AO27" si="206">AO23-AO26</f>
        <v>0.42907700000000037</v>
      </c>
      <c r="AP27" s="4">
        <f t="shared" ref="AP27" si="207">AP23-AP26</f>
        <v>0.42202599999999979</v>
      </c>
      <c r="AQ27" s="4">
        <f t="shared" ref="AQ27" si="208">AQ23-AQ26</f>
        <v>0.3906069999999997</v>
      </c>
      <c r="AR27" s="4">
        <f t="shared" ref="AR27" si="209">AR23-AR26</f>
        <v>0.39972900000000022</v>
      </c>
      <c r="AS27" s="4">
        <f t="shared" ref="AS27" si="210">AS23-AS26</f>
        <v>0.40219700000000014</v>
      </c>
      <c r="AT27" s="4">
        <f t="shared" ref="AT27" si="211">AT23-AT26</f>
        <v>0.39188299999999998</v>
      </c>
      <c r="AU27" s="4">
        <f t="shared" ref="AU27" si="212">AU23-AU26</f>
        <v>0.4388510000000001</v>
      </c>
      <c r="AV27" s="4">
        <f t="shared" ref="AV27" si="213">AV23-AV26</f>
        <v>0.48020400000000008</v>
      </c>
      <c r="AW27" s="4">
        <f t="shared" ref="AW27" si="214">AW23-AW26</f>
        <v>0.44840100000000005</v>
      </c>
      <c r="AX27" s="4">
        <f t="shared" ref="AX27" si="215">AX23-AX26</f>
        <v>0.49172500000000019</v>
      </c>
      <c r="AY27" s="4">
        <f t="shared" ref="AY27" si="216">AY23-AY26</f>
        <v>0.50289899999999976</v>
      </c>
      <c r="AZ27" s="4">
        <f t="shared" ref="AZ27" si="217">AZ23-AZ26</f>
        <v>0.50316000000000027</v>
      </c>
      <c r="BA27" s="4">
        <f t="shared" ref="BA27" si="218">BA23-BA26</f>
        <v>0.50315999999999983</v>
      </c>
      <c r="BB27" s="4">
        <f t="shared" ref="BB27" si="219">BB23-BB26</f>
        <v>0.51183699999999988</v>
      </c>
      <c r="BC27" s="4">
        <f t="shared" ref="BC27" si="220">BC23-BC26</f>
        <v>0.51887699999999981</v>
      </c>
      <c r="BD27" s="4">
        <f t="shared" ref="BD27" si="221">BD23-BD26</f>
        <v>0.51125700000000007</v>
      </c>
      <c r="BE27" s="4">
        <f t="shared" ref="BE27" si="222">BE23-BE26</f>
        <v>0.50383000000000022</v>
      </c>
      <c r="BF27" s="4">
        <f t="shared" ref="BF27" si="223">BF23-BF26</f>
        <v>0.553315</v>
      </c>
      <c r="BG27" s="4">
        <f t="shared" ref="BG27" si="224">BG23-BG26</f>
        <v>0.51100999999999974</v>
      </c>
      <c r="BH27" s="4">
        <f t="shared" ref="BH27" si="225">BH23-BH26</f>
        <v>0.50897900000000007</v>
      </c>
      <c r="BI27" s="4">
        <f t="shared" ref="BI27" si="226">BI23-BI26</f>
        <v>0.56051200000000012</v>
      </c>
      <c r="BJ27" s="4">
        <f t="shared" ref="BJ27" si="227">BJ23-BJ26</f>
        <v>0.53309399999999973</v>
      </c>
      <c r="BK27" s="4">
        <f t="shared" ref="BK27" si="228">BK23-BK26</f>
        <v>0.50797600000000021</v>
      </c>
      <c r="BL27" s="4">
        <f t="shared" ref="BL27" si="229">BL23-BL26</f>
        <v>0.51646399999999959</v>
      </c>
      <c r="BM27" s="4">
        <f t="shared" ref="BM27" si="230">BM23-BM26</f>
        <v>0.53487100000000032</v>
      </c>
      <c r="BN27" s="4">
        <f t="shared" ref="BN27" si="231">BN23-BN26</f>
        <v>0.52376500000000004</v>
      </c>
      <c r="BO27" s="4">
        <f t="shared" ref="BO27" si="232">BO23-BO26</f>
        <v>0.5228609999999998</v>
      </c>
      <c r="BP27" s="4">
        <f t="shared" ref="BP27" si="233">BP23-BP26</f>
        <v>0.50544899999999959</v>
      </c>
      <c r="BQ27" s="4">
        <f t="shared" ref="BQ27" si="234">BQ23-BQ26</f>
        <v>0.53583500000000051</v>
      </c>
      <c r="BR27" s="4">
        <f t="shared" ref="BR27" si="235">BR23-BR26</f>
        <v>0.50982199999999978</v>
      </c>
      <c r="BS27" s="4">
        <f t="shared" ref="BS27" si="236">BS23-BS26</f>
        <v>0.56346199999999946</v>
      </c>
      <c r="BT27" s="4">
        <f t="shared" ref="BT27" si="237">BT23-BT26</f>
        <v>0.51246800000000015</v>
      </c>
      <c r="BU27" s="4">
        <f t="shared" ref="BU27" si="238">BU23-BU26</f>
        <v>0.45643100000000025</v>
      </c>
      <c r="BV27" s="4">
        <f t="shared" ref="BV27" si="239">BV23-BV26</f>
        <v>0.49319200000000052</v>
      </c>
      <c r="BW27" s="4">
        <f t="shared" ref="BW27" si="240">BW23-BW26</f>
        <v>0.49809399999999915</v>
      </c>
      <c r="BX27" s="4">
        <f t="shared" ref="BX27" si="241">BX23-BX26</f>
        <v>0.48314199999999996</v>
      </c>
      <c r="BY27" s="4">
        <f t="shared" ref="BY27" si="242">BY23-BY26</f>
        <v>0.46473499999999923</v>
      </c>
      <c r="BZ27" s="4">
        <f t="shared" ref="BZ27" si="243">BZ23-BZ26</f>
        <v>0.46473500000000012</v>
      </c>
      <c r="CA27" s="4">
        <f t="shared" ref="CA27" si="244">CA23-CA26</f>
        <v>0.46590699999999963</v>
      </c>
      <c r="CB27" s="4">
        <f t="shared" ref="CB27" si="245">CB23-CB26</f>
        <v>0.47605400000000042</v>
      </c>
      <c r="CC27" s="4">
        <f t="shared" ref="CC27" si="246">CC23-CC26</f>
        <v>0.43514199999999992</v>
      </c>
      <c r="CD27" s="4">
        <f t="shared" ref="CD27" si="247">CD23-CD26</f>
        <v>0.42171999999999965</v>
      </c>
      <c r="CE27" s="4">
        <f t="shared" ref="CE27" si="248">CE23-CE26</f>
        <v>0.36433300000000024</v>
      </c>
      <c r="CF27" s="4">
        <f t="shared" ref="CF27" si="249">CF23-CF26</f>
        <v>0.370533</v>
      </c>
      <c r="CG27" s="4">
        <f t="shared" ref="CG27" si="250">CG23-CG26</f>
        <v>0.34496100000000052</v>
      </c>
      <c r="CH27" s="4">
        <f t="shared" ref="CH27" si="251">CH23-CH26</f>
        <v>0.31714399999999987</v>
      </c>
      <c r="CI27" s="4">
        <f t="shared" ref="CI27" si="252">CI23-CI26</f>
        <v>0.27169199999999982</v>
      </c>
      <c r="CJ27" s="4">
        <f t="shared" ref="CJ27" si="253">CJ23-CJ26</f>
        <v>0.24115899999999968</v>
      </c>
      <c r="CK27" s="4">
        <f t="shared" ref="CK27" si="254">CK23-CK26</f>
        <v>0.25329800000000002</v>
      </c>
      <c r="CL27" s="4">
        <f t="shared" ref="CL27" si="255">CL23-CL26</f>
        <v>0.2682500000000001</v>
      </c>
      <c r="CM27" s="4">
        <f t="shared" ref="CM27" si="256">CM23-CM26</f>
        <v>0.28187899999999999</v>
      </c>
      <c r="CN27" s="4">
        <f t="shared" ref="CN27" si="257">CN23-CN26</f>
        <v>0.28031700000000015</v>
      </c>
      <c r="CO27" s="4">
        <f t="shared" ref="CO27" si="258">CO23-CO26</f>
        <v>0.37116900000000008</v>
      </c>
      <c r="CP27" s="4">
        <f t="shared" ref="CP27" si="259">CP23-CP26</f>
        <v>0.35699499999999951</v>
      </c>
      <c r="CQ27" s="4">
        <f t="shared" ref="CQ27" si="260">CQ23-CQ26</f>
        <v>0.37282700000000002</v>
      </c>
      <c r="CR27" s="4">
        <f t="shared" ref="CR27" si="261">CR23-CR26</f>
        <v>0.37744399999999967</v>
      </c>
      <c r="CS27" s="4">
        <f t="shared" ref="CS27" si="262">CS23-CS26</f>
        <v>0.41005599999999998</v>
      </c>
      <c r="CT27" s="4">
        <f t="shared" ref="CT27" si="263">CT23-CT26</f>
        <v>0.43079200000000029</v>
      </c>
      <c r="CU27" s="4">
        <f t="shared" ref="CU27" si="264">CU23-CU26</f>
        <v>0.44086900000000018</v>
      </c>
      <c r="CV27" s="4">
        <f t="shared" ref="CV27" si="265">CV23-CV26</f>
        <v>0.51176400000000033</v>
      </c>
      <c r="CW27" s="4">
        <f t="shared" ref="CW27" si="266">CW23-CW26</f>
        <v>0.53759899999999927</v>
      </c>
      <c r="CX27" s="4">
        <f t="shared" ref="CX27" si="267">CX23-CX26</f>
        <v>0.52264700000000008</v>
      </c>
      <c r="CY27" s="4">
        <f t="shared" ref="CY27" si="268">CY23-CY26</f>
        <v>0.52194200000000013</v>
      </c>
      <c r="CZ27" s="4">
        <f t="shared" ref="CZ27" si="269">CZ23-CZ26</f>
        <v>0.52946000000000026</v>
      </c>
      <c r="DA27" s="4">
        <f t="shared" ref="DA27" si="270">DA23-DA26</f>
        <v>0.45078499999999977</v>
      </c>
      <c r="DB27" s="4">
        <f t="shared" ref="DB27" si="271">DB23-DB26</f>
        <v>0.54248900000000067</v>
      </c>
      <c r="DC27" s="4">
        <f t="shared" ref="DC27" si="272">DC23-DC26</f>
        <v>0.59186599999999956</v>
      </c>
      <c r="DD27" s="4">
        <f t="shared" ref="DD27" si="273">DD23-DD26</f>
        <v>0.7654759999999996</v>
      </c>
      <c r="DE27" s="4">
        <f t="shared" ref="DE27" si="274">DE23-DE26</f>
        <v>0.81931200000000093</v>
      </c>
      <c r="DF27" s="4">
        <f t="shared" ref="DF27" si="275">DF23-DF26</f>
        <v>0.85945500000000052</v>
      </c>
      <c r="DG27" s="4">
        <f t="shared" ref="DG27" si="276">DG23-DG26</f>
        <v>0.98571800000000032</v>
      </c>
      <c r="DH27" s="4">
        <f t="shared" ref="DH27" si="277">DH23-DH26</f>
        <v>1.0475789999999998</v>
      </c>
      <c r="DI27" s="4">
        <f t="shared" ref="DI27" si="278">DI23-DI26</f>
        <v>1.0758889999999992</v>
      </c>
      <c r="DJ27" s="4">
        <f t="shared" ref="DJ27" si="279">DJ23-DJ26</f>
        <v>1.1431550000000001</v>
      </c>
      <c r="DK27" s="4">
        <f t="shared" ref="DK27" si="280">DK23-DK26</f>
        <v>1.1503399999999999</v>
      </c>
      <c r="DL27" s="4">
        <f t="shared" ref="DL27" si="281">DL23-DL26</f>
        <v>1.1477240000000002</v>
      </c>
      <c r="DM27" s="4">
        <f t="shared" ref="DM27" si="282">DM23-DM26</f>
        <v>1.1519479999999991</v>
      </c>
      <c r="DN27" s="4">
        <f t="shared" ref="DN27" si="283">DN23-DN26</f>
        <v>1.0884199999999993</v>
      </c>
      <c r="DO27" s="4">
        <f t="shared" ref="DO27" si="284">DO23-DO26</f>
        <v>1.0475259999999995</v>
      </c>
      <c r="DP27" s="4">
        <f t="shared" ref="DP27" si="285">DP23-DP26</f>
        <v>0.90053800000000095</v>
      </c>
      <c r="DQ27" s="4">
        <f t="shared" ref="DQ27" si="286">DQ23-DQ26</f>
        <v>0.82944499999999977</v>
      </c>
      <c r="DR27" s="4">
        <f t="shared" ref="DR27" si="287">DR23-DR26</f>
        <v>0.80771600000000099</v>
      </c>
      <c r="DS27" s="4">
        <f t="shared" ref="DS27" si="288">DS23-DS26</f>
        <v>0.71286899999999953</v>
      </c>
      <c r="DT27" s="4">
        <f t="shared" ref="DT27" si="289">DT23-DT26</f>
        <v>0.6132420000000014</v>
      </c>
      <c r="DU27" s="4">
        <f t="shared" ref="DU27" si="290">DU23-DU26</f>
        <v>0.62582199999999943</v>
      </c>
      <c r="DV27" s="4">
        <f t="shared" ref="DV27" si="291">DV23-DV26</f>
        <v>0.65992999999999924</v>
      </c>
      <c r="DW27" s="4">
        <f t="shared" ref="DW27" si="292">DW23-DW26</f>
        <v>0.7312870000000018</v>
      </c>
      <c r="DX27" s="4">
        <f t="shared" ref="DX27" si="293">DX23-DX26</f>
        <v>0.76272300000000115</v>
      </c>
      <c r="DY27" s="4">
        <f t="shared" ref="DY27" si="294">DY23-DY26</f>
        <v>0.76446100000000072</v>
      </c>
      <c r="DZ27" s="4">
        <f t="shared" ref="DZ27" si="295">DZ23-DZ26</f>
        <v>0.8336180000000013</v>
      </c>
      <c r="EA27" s="4">
        <f t="shared" ref="EA27" si="296">EA23-EA26</f>
        <v>0.89584299999999928</v>
      </c>
      <c r="EB27" s="4">
        <f t="shared" ref="EB27" si="297">EB23-EB26</f>
        <v>0.90157900000000168</v>
      </c>
      <c r="EC27" s="4">
        <f t="shared" ref="EC27" si="298">EC23-EC26</f>
        <v>0.92966000000000193</v>
      </c>
      <c r="ED27" s="4">
        <f t="shared" ref="ED27" si="299">ED23-ED26</f>
        <v>0.99679699999999727</v>
      </c>
      <c r="EE27" s="4">
        <f t="shared" ref="EE27" si="300">EE23-EE26</f>
        <v>1.1922909999999973</v>
      </c>
      <c r="EF27" s="4">
        <f t="shared" ref="EF27" si="301">EF23-EF26</f>
        <v>1.3629929999999995</v>
      </c>
      <c r="EG27" s="4">
        <f t="shared" ref="EG27" si="302">EG23-EG26</f>
        <v>1.4615809999999989</v>
      </c>
      <c r="EH27" s="4">
        <f t="shared" ref="EH27" si="303">EH23-EH26</f>
        <v>1.470004000000003</v>
      </c>
      <c r="EI27" s="4">
        <f t="shared" ref="EI27" si="304">EI23-EI26</f>
        <v>1.5632899999999985</v>
      </c>
      <c r="EJ27" s="4">
        <f t="shared" ref="EJ27" si="305">EJ23-EJ26</f>
        <v>1.7150680000000023</v>
      </c>
      <c r="EK27" s="4">
        <f t="shared" ref="EK27" si="306">EK23-EK26</f>
        <v>1.9233620000000009</v>
      </c>
      <c r="EL27" s="4">
        <f t="shared" ref="EL27" si="307">EL23-EL26</f>
        <v>2.2290449999999993</v>
      </c>
      <c r="EM27" s="4">
        <f t="shared" ref="EM27" si="308">EM23-EM26</f>
        <v>2.5629910000000002</v>
      </c>
      <c r="EN27" s="4">
        <f t="shared" ref="EN27" si="309">EN23-EN26</f>
        <v>2.8580460000000016</v>
      </c>
      <c r="EO27" s="4">
        <f t="shared" ref="EO27" si="310">EO23-EO26</f>
        <v>3.0568300000000015</v>
      </c>
      <c r="EP27" s="4">
        <f t="shared" ref="EP27" si="311">EP23-EP26</f>
        <v>2.9740520000000004</v>
      </c>
      <c r="EQ27" s="4">
        <f t="shared" ref="EQ27" si="312">EQ23-EQ26</f>
        <v>2.9174189999999989</v>
      </c>
      <c r="ER27" s="4">
        <f t="shared" ref="ER27" si="313">ER23-ER26</f>
        <v>2.7726760000000006</v>
      </c>
      <c r="ES27" s="4">
        <f t="shared" ref="ES27" si="314">ES23-ES26</f>
        <v>2.6153479999999973</v>
      </c>
      <c r="ET27" s="4">
        <f t="shared" ref="ET27" si="315">ET23-ET26</f>
        <v>2.532624000000002</v>
      </c>
      <c r="EU27" s="4">
        <f t="shared" ref="EU27" si="316">EU23-EU26</f>
        <v>2.3480090000000011</v>
      </c>
      <c r="EV27" s="4">
        <f t="shared" ref="EV27" si="317">EV23-EV26</f>
        <v>2.1827839999999981</v>
      </c>
      <c r="EW27" s="4">
        <f t="shared" ref="EW27" si="318">EW23-EW26</f>
        <v>2.0878170000000011</v>
      </c>
      <c r="EX27" s="4">
        <f t="shared" ref="EX27" si="319">EX23-EX26</f>
        <v>1.9897880000000008</v>
      </c>
      <c r="EY27" s="4">
        <f t="shared" ref="EY27" si="320">EY23-EY26</f>
        <v>1.8960279999999976</v>
      </c>
      <c r="EZ27" s="4">
        <f t="shared" ref="EZ27" si="321">EZ23-EZ26</f>
        <v>2.0979179999999999</v>
      </c>
      <c r="FA27" s="4">
        <f t="shared" ref="FA27" si="322">FA23-FA26</f>
        <v>2.0685709999999986</v>
      </c>
      <c r="FB27" s="4">
        <f t="shared" ref="FB27" si="323">FB23-FB26</f>
        <v>2.2747099999999989</v>
      </c>
      <c r="FC27" s="4">
        <f t="shared" ref="FC27" si="324">FC23-FC26</f>
        <v>2.3832060000000013</v>
      </c>
      <c r="FD27" s="4">
        <f t="shared" ref="FD27" si="325">FD23-FD26</f>
        <v>2.4423759999999994</v>
      </c>
      <c r="FE27" s="4">
        <f t="shared" ref="FE27" si="326">FE23-FE26</f>
        <v>2.4828279999999978</v>
      </c>
      <c r="FF27" s="4">
        <f t="shared" ref="FF27" si="327">FF23-FF26</f>
        <v>2.4557549999999999</v>
      </c>
      <c r="FG27" s="4">
        <f t="shared" ref="FG27" si="328">FG23-FG26</f>
        <v>2.4739250000000013</v>
      </c>
      <c r="FH27" s="4">
        <f t="shared" ref="FH27" si="329">FH23-FH26</f>
        <v>2.4793269999999978</v>
      </c>
      <c r="FI27" s="4">
        <f t="shared" ref="FI27" si="330">FI23-FI26</f>
        <v>2.5531799999999976</v>
      </c>
      <c r="FJ27" s="4">
        <f t="shared" ref="FJ27" si="331">FJ23-FJ26</f>
        <v>2.5393380000000008</v>
      </c>
      <c r="FK27" s="4">
        <f t="shared" ref="FK27" si="332">FK23-FK26</f>
        <v>2.5645849999999975</v>
      </c>
      <c r="FL27" s="4">
        <f t="shared" ref="FL27" si="333">FL23-FL26</f>
        <v>2.7733589999999992</v>
      </c>
      <c r="FM27" s="4">
        <f t="shared" ref="FM27" si="334">FM23-FM26</f>
        <v>2.5269580000000005</v>
      </c>
      <c r="FN27" s="4">
        <f t="shared" ref="FN27" si="335">FN23-FN26</f>
        <v>2.2502270000000024</v>
      </c>
    </row>
    <row r="28" spans="1:170">
      <c r="A28" t="str">
        <f>Pellets!A$7</f>
        <v>Belgium</v>
      </c>
      <c r="B28" s="2">
        <f>1/1000000*SUM(FuelWood!B$7:M$7)</f>
        <v>1.9846279999999998</v>
      </c>
      <c r="C28" s="2">
        <f>1/1000000*SUM(FuelWood!C$7:N$7)</f>
        <v>2.1298520000000001</v>
      </c>
      <c r="D28" s="2">
        <f>1/1000000*SUM(FuelWood!D$7:O$7)</f>
        <v>2.2969619999999997</v>
      </c>
      <c r="E28" s="2">
        <f>1/1000000*SUM(FuelWood!E$7:P$7)</f>
        <v>2.4071089999999997</v>
      </c>
      <c r="F28" s="2">
        <f>1/1000000*SUM(FuelWood!F$7:Q$7)</f>
        <v>2.4498989999999998</v>
      </c>
      <c r="G28" s="2">
        <f>1/1000000*SUM(FuelWood!G$7:R$7)</f>
        <v>2.6048489999999997</v>
      </c>
      <c r="H28" s="2">
        <f>1/1000000*SUM(FuelWood!H$7:S$7)</f>
        <v>2.7032119999999997</v>
      </c>
      <c r="I28" s="2">
        <f>1/1000000*SUM(FuelWood!I$7:T$7)</f>
        <v>2.7389570000000001</v>
      </c>
      <c r="J28" s="2">
        <f>1/1000000*SUM(FuelWood!J$7:U$7)</f>
        <v>2.7610209999999999</v>
      </c>
      <c r="K28" s="2">
        <f>1/1000000*SUM(FuelWood!K$7:V$7)</f>
        <v>2.808287</v>
      </c>
      <c r="L28" s="2">
        <f>1/1000000*SUM(FuelWood!L$7:W$7)</f>
        <v>2.9085649999999998</v>
      </c>
      <c r="M28" s="2">
        <f>1/1000000*SUM(FuelWood!M$7:X$7)</f>
        <v>2.9565639999999997</v>
      </c>
      <c r="N28" s="2">
        <f>1/1000000*SUM(FuelWood!N$7:Y$7)</f>
        <v>2.8855689999999998</v>
      </c>
      <c r="O28" s="2">
        <f>1/1000000*SUM(FuelWood!O$7:Z$7)</f>
        <v>2.6463619999999999</v>
      </c>
      <c r="P28" s="2">
        <f>1/1000000*SUM(FuelWood!P$7:AA$7)</f>
        <v>2.567043</v>
      </c>
      <c r="Q28" s="2">
        <f>1/1000000*SUM(FuelWood!Q$7:AB$7)</f>
        <v>2.515838</v>
      </c>
      <c r="R28" s="2">
        <f>1/1000000*SUM(FuelWood!R$7:AC$7)</f>
        <v>2.5199859999999998</v>
      </c>
      <c r="S28" s="2">
        <f>1/1000000*SUM(FuelWood!S$7:AD$7)</f>
        <v>2.4449299999999998</v>
      </c>
      <c r="T28" s="2">
        <f>1/1000000*SUM(FuelWood!T$7:AE$7)</f>
        <v>2.3898519999999999</v>
      </c>
      <c r="U28" s="2">
        <f>1/1000000*SUM(FuelWood!U$7:AF$7)</f>
        <v>2.3391949999999997</v>
      </c>
      <c r="V28" s="2">
        <f>1/1000000*SUM(FuelWood!V$7:AG$7)</f>
        <v>2.3951709999999999</v>
      </c>
      <c r="W28" s="2">
        <f>1/1000000*SUM(FuelWood!W$7:AH$7)</f>
        <v>2.41404</v>
      </c>
      <c r="X28" s="2">
        <f>1/1000000*SUM(FuelWood!X$7:AI$7)</f>
        <v>2.4455</v>
      </c>
      <c r="Y28" s="2">
        <f>1/1000000*SUM(FuelWood!Y$7:AJ$7)</f>
        <v>2.5282269999999998</v>
      </c>
      <c r="Z28" s="2">
        <f>1/1000000*SUM(FuelWood!Z$7:AK$7)</f>
        <v>2.6912189999999998</v>
      </c>
      <c r="AA28" s="2">
        <f>1/1000000*SUM(FuelWood!AA$7:AL$7)</f>
        <v>2.9272099999999996</v>
      </c>
      <c r="AB28" s="2">
        <f>1/1000000*SUM(FuelWood!AB$7:AM$7)</f>
        <v>3.0626859999999998</v>
      </c>
      <c r="AC28" s="2">
        <f>1/1000000*SUM(FuelWood!AC$7:AN$7)</f>
        <v>3.2664909999999998</v>
      </c>
      <c r="AD28" s="2">
        <f>1/1000000*SUM(FuelWood!AD$7:AO$7)</f>
        <v>3.452556</v>
      </c>
      <c r="AE28" s="2">
        <f>1/1000000*SUM(FuelWood!AE$7:AP$7)</f>
        <v>3.6141220000000001</v>
      </c>
      <c r="AF28" s="2">
        <f>1/1000000*SUM(FuelWood!AF$7:AQ$7)</f>
        <v>3.7459169999999999</v>
      </c>
      <c r="AG28" s="2">
        <f>1/1000000*SUM(FuelWood!AG$7:AR$7)</f>
        <v>4.021738</v>
      </c>
      <c r="AH28" s="2">
        <f>1/1000000*SUM(FuelWood!AH$7:AS$7)</f>
        <v>4.178407</v>
      </c>
      <c r="AI28" s="2">
        <f>1/1000000*SUM(FuelWood!AI$7:AT$7)</f>
        <v>4.2235139999999998</v>
      </c>
      <c r="AJ28" s="2">
        <f>1/1000000*SUM(FuelWood!AJ$7:AU$7)</f>
        <v>4.29427</v>
      </c>
      <c r="AK28" s="2">
        <f>1/1000000*SUM(FuelWood!AK$7:AV$7)</f>
        <v>4.3435439999999996</v>
      </c>
      <c r="AL28" s="2">
        <f>1/1000000*SUM(FuelWood!AL$7:AW$7)</f>
        <v>4.4616639999999999</v>
      </c>
      <c r="AM28" s="2">
        <f>1/1000000*SUM(FuelWood!AM$7:AX$7)</f>
        <v>4.6695259999999994</v>
      </c>
      <c r="AN28" s="2">
        <f>1/1000000*SUM(FuelWood!AN$7:AY$7)</f>
        <v>4.6976579999999997</v>
      </c>
      <c r="AO28" s="2">
        <f>1/1000000*SUM(FuelWood!AO$7:AZ$7)</f>
        <v>4.5382479999999994</v>
      </c>
      <c r="AP28" s="2">
        <f>1/1000000*SUM(FuelWood!AP$7:BA$7)</f>
        <v>4.615945</v>
      </c>
      <c r="AQ28" s="2">
        <f>1/1000000*SUM(FuelWood!AQ$7:BB$7)</f>
        <v>4.5521310000000001</v>
      </c>
      <c r="AR28" s="2">
        <f>1/1000000*SUM(FuelWood!AR$7:BC$7)</f>
        <v>4.4552670000000001</v>
      </c>
      <c r="AS28" s="2">
        <f>1/1000000*SUM(FuelWood!AS$7:BD$7)</f>
        <v>4.2656749999999999</v>
      </c>
      <c r="AT28" s="2">
        <f>1/1000000*SUM(FuelWood!AT$7:BE$7)</f>
        <v>4.0645309999999997</v>
      </c>
      <c r="AU28" s="2">
        <f>1/1000000*SUM(FuelWood!AU$7:BF$7)</f>
        <v>4.1087059999999997</v>
      </c>
      <c r="AV28" s="2">
        <f>1/1000000*SUM(FuelWood!AV$7:BG$7)</f>
        <v>4.1027550000000002</v>
      </c>
      <c r="AW28" s="2">
        <f>1/1000000*SUM(FuelWood!AW$7:BH$7)</f>
        <v>3.9863719999999998</v>
      </c>
      <c r="AX28" s="2">
        <f>1/1000000*SUM(FuelWood!AX$7:BI$7)</f>
        <v>3.84206</v>
      </c>
      <c r="AY28" s="2">
        <f>1/1000000*SUM(FuelWood!AY$7:BJ$7)</f>
        <v>3.4942949999999997</v>
      </c>
      <c r="AZ28" s="2">
        <f>1/1000000*SUM(FuelWood!AZ$7:BK$7)</f>
        <v>3.304173</v>
      </c>
      <c r="BA28" s="2">
        <f>1/1000000*SUM(FuelWood!BA$7:BL$7)</f>
        <v>3.2191839999999998</v>
      </c>
      <c r="BB28" s="2">
        <f>1/1000000*SUM(FuelWood!BB$7:BM$7)</f>
        <v>3.0722269999999998</v>
      </c>
      <c r="BC28" s="2">
        <f>1/1000000*SUM(FuelWood!BC$7:BN$7)</f>
        <v>3.05932</v>
      </c>
      <c r="BD28" s="2">
        <f>1/1000000*SUM(FuelWood!BD$7:BO$7)</f>
        <v>3.088422</v>
      </c>
      <c r="BE28" s="2">
        <f>1/1000000*SUM(FuelWood!BE$7:BP$7)</f>
        <v>3.1462209999999997</v>
      </c>
      <c r="BF28" s="2">
        <f>1/1000000*SUM(FuelWood!BF$7:BQ$7)</f>
        <v>3.2350059999999998</v>
      </c>
      <c r="BG28" s="2">
        <f>1/1000000*SUM(FuelWood!BG$7:BR$7)</f>
        <v>3.321869</v>
      </c>
      <c r="BH28" s="2">
        <f>1/1000000*SUM(FuelWood!BH$7:BS$7)</f>
        <v>3.525293</v>
      </c>
      <c r="BI28" s="2">
        <f>1/1000000*SUM(FuelWood!BI$7:BT$7)</f>
        <v>3.6390569999999998</v>
      </c>
      <c r="BJ28" s="2">
        <f>1/1000000*SUM(FuelWood!BJ$7:BU$7)</f>
        <v>3.5700810000000001</v>
      </c>
      <c r="BK28" s="2">
        <f>1/1000000*SUM(FuelWood!BK$7:BV$7)</f>
        <v>3.5939189999999996</v>
      </c>
      <c r="BL28" s="2">
        <f>1/1000000*SUM(FuelWood!BL$7:BW$7)</f>
        <v>3.4938400000000001</v>
      </c>
      <c r="BM28" s="2">
        <f>1/1000000*SUM(FuelWood!BM$7:BX$7)</f>
        <v>3.513036</v>
      </c>
      <c r="BN28" s="2">
        <f>1/1000000*SUM(FuelWood!BN$7:BY$7)</f>
        <v>3.4390589999999999</v>
      </c>
      <c r="BO28" s="2">
        <f>1/1000000*SUM(FuelWood!BO$7:BZ$7)</f>
        <v>3.4971760000000001</v>
      </c>
      <c r="BP28" s="2">
        <f>1/1000000*SUM(FuelWood!BP$7:CA$7)</f>
        <v>3.5029170000000001</v>
      </c>
      <c r="BQ28" s="2">
        <f>1/1000000*SUM(FuelWood!BQ$7:CB$7)</f>
        <v>3.3861459999999997</v>
      </c>
      <c r="BR28" s="2">
        <f>1/1000000*SUM(FuelWood!BR$7:CC$7)</f>
        <v>3.3365489999999998</v>
      </c>
      <c r="BS28" s="2">
        <f>1/1000000*SUM(FuelWood!BS$7:CD$7)</f>
        <v>3.2073510000000001</v>
      </c>
      <c r="BT28" s="2">
        <f>1/1000000*SUM(FuelWood!BT$7:CE$7)</f>
        <v>2.8362499999999997</v>
      </c>
      <c r="BU28" s="2">
        <f>1/1000000*SUM(FuelWood!BU$7:CF$7)</f>
        <v>2.6274489999999999</v>
      </c>
      <c r="BV28" s="2">
        <f>1/1000000*SUM(FuelWood!BV$7:CG$7)</f>
        <v>2.6106769999999999</v>
      </c>
      <c r="BW28" s="2">
        <f>1/1000000*SUM(FuelWood!BW$7:CH$7)</f>
        <v>2.570125</v>
      </c>
      <c r="BX28" s="2">
        <f>1/1000000*SUM(FuelWood!BX$7:CI$7)</f>
        <v>2.6071420000000001</v>
      </c>
      <c r="BY28" s="2">
        <f>1/1000000*SUM(FuelWood!BY$7:CJ$7)</f>
        <v>2.5605669999999998</v>
      </c>
      <c r="BZ28" s="2">
        <f>1/1000000*SUM(FuelWood!BZ$7:CK$7)</f>
        <v>2.490513</v>
      </c>
      <c r="CA28" s="2">
        <f>1/1000000*SUM(FuelWood!CA$7:CL$7)</f>
        <v>2.3737809999999997</v>
      </c>
      <c r="CB28" s="2">
        <f>1/1000000*SUM(FuelWood!CB$7:CM$7)</f>
        <v>2.325879</v>
      </c>
      <c r="CC28" s="2">
        <f>1/1000000*SUM(FuelWood!CC$7:CN$7)</f>
        <v>2.263512</v>
      </c>
      <c r="CD28" s="2">
        <f>1/1000000*SUM(FuelWood!CD$7:CO$7)</f>
        <v>2.3056570000000001</v>
      </c>
      <c r="CE28" s="2">
        <f>1/1000000*SUM(FuelWood!CE$7:CP$7)</f>
        <v>2.1831069999999997</v>
      </c>
      <c r="CF28" s="2">
        <f>1/1000000*SUM(FuelWood!CF$7:CQ$7)</f>
        <v>1.9956589999999998</v>
      </c>
      <c r="CG28" s="2">
        <f>1/1000000*SUM(FuelWood!CG$7:CR$7)</f>
        <v>1.9643249999999999</v>
      </c>
      <c r="CH28" s="2">
        <f>1/1000000*SUM(FuelWood!CH$7:CS$7)</f>
        <v>1.8918329999999999</v>
      </c>
      <c r="CI28" s="2">
        <f>1/1000000*SUM(FuelWood!CI$7:CT$7)</f>
        <v>1.826279</v>
      </c>
      <c r="CJ28" s="2">
        <f>1/1000000*SUM(FuelWood!CJ$7:CU$7)</f>
        <v>1.8197409999999998</v>
      </c>
      <c r="CK28" s="2">
        <f>1/1000000*SUM(FuelWood!CK$7:CV$7)</f>
        <v>1.8151929999999998</v>
      </c>
      <c r="CL28" s="2">
        <f>1/1000000*SUM(FuelWood!CL$7:CW$7)</f>
        <v>1.823404</v>
      </c>
      <c r="CM28" s="2">
        <f>1/1000000*SUM(FuelWood!CM$7:CX$7)</f>
        <v>1.7432949999999998</v>
      </c>
      <c r="CN28" s="2">
        <f>1/1000000*SUM(FuelWood!CN$7:CY$7)</f>
        <v>1.7373459999999998</v>
      </c>
      <c r="CO28" s="2">
        <f>1/1000000*SUM(FuelWood!CO$7:CZ$7)</f>
        <v>1.8901139999999998</v>
      </c>
      <c r="CP28" s="2">
        <f>1/1000000*SUM(FuelWood!CP$7:DA$7)</f>
        <v>1.9169669999999999</v>
      </c>
      <c r="CQ28" s="2">
        <f>1/1000000*SUM(FuelWood!CQ$7:DB$7)</f>
        <v>1.927403</v>
      </c>
      <c r="CR28" s="2">
        <f>1/1000000*SUM(FuelWood!CR$7:DC$7)</f>
        <v>2.0355309999999998</v>
      </c>
      <c r="CS28" s="2">
        <f>1/1000000*SUM(FuelWood!CS$7:DD$7)</f>
        <v>1.9344029999999999</v>
      </c>
      <c r="CT28" s="2">
        <f>1/1000000*SUM(FuelWood!CT$7:DE$7)</f>
        <v>1.959778</v>
      </c>
      <c r="CU28" s="2">
        <f>1/1000000*SUM(FuelWood!CU$7:DF$7)</f>
        <v>2.0519349999999998</v>
      </c>
      <c r="CV28" s="2">
        <f>1/1000000*SUM(FuelWood!CV$7:DG$7)</f>
        <v>2.087771</v>
      </c>
      <c r="CW28" s="2">
        <f>1/1000000*SUM(FuelWood!CW$7:DH$7)</f>
        <v>2.148298</v>
      </c>
      <c r="CX28" s="2">
        <f>1/1000000*SUM(FuelWood!CX$7:DI$7)</f>
        <v>2.1123620000000001</v>
      </c>
      <c r="CY28" s="2">
        <f>1/1000000*SUM(FuelWood!CY$7:DJ$7)</f>
        <v>2.1772679999999998</v>
      </c>
      <c r="CZ28" s="2">
        <f>1/1000000*SUM(FuelWood!CZ$7:DK$7)</f>
        <v>2.1082239999999999</v>
      </c>
      <c r="DA28" s="2">
        <f>1/1000000*SUM(FuelWood!DA$7:DL$7)</f>
        <v>2.0123039999999999</v>
      </c>
      <c r="DB28" s="2">
        <f>1/1000000*SUM(FuelWood!DB$7:DM$7)</f>
        <v>1.9569799999999999</v>
      </c>
      <c r="DC28" s="2">
        <f>1/1000000*SUM(FuelWood!DC$7:DN$7)</f>
        <v>1.9434339999999999</v>
      </c>
      <c r="DD28" s="2">
        <f>1/1000000*SUM(FuelWood!DD$7:DO$7)</f>
        <v>1.8963189999999999</v>
      </c>
      <c r="DE28" s="2">
        <f>1/1000000*SUM(FuelWood!DE$7:DP$7)</f>
        <v>1.909797</v>
      </c>
      <c r="DF28" s="2">
        <f>1/1000000*SUM(FuelWood!DF$7:DQ$7)</f>
        <v>1.9024399999999999</v>
      </c>
      <c r="DG28" s="2">
        <f>1/1000000*SUM(FuelWood!DG$7:DR$7)</f>
        <v>1.8632879999999998</v>
      </c>
      <c r="DH28" s="2">
        <f>1/1000000*SUM(FuelWood!DH$7:DS$7)</f>
        <v>1.7979459999999998</v>
      </c>
      <c r="DI28" s="2">
        <f>1/1000000*SUM(FuelWood!DI$7:DT$7)</f>
        <v>1.7083649999999999</v>
      </c>
      <c r="DJ28" s="2">
        <f>1/1000000*SUM(FuelWood!DJ$7:DU$7)</f>
        <v>1.832112</v>
      </c>
      <c r="DK28" s="2">
        <f>1/1000000*SUM(FuelWood!DK$7:DV$7)</f>
        <v>1.8307849999999999</v>
      </c>
      <c r="DL28" s="2">
        <f>1/1000000*SUM(FuelWood!DL$7:DW$7)</f>
        <v>1.881556</v>
      </c>
      <c r="DM28" s="2">
        <f>1/1000000*SUM(FuelWood!DM$7:DX$7)</f>
        <v>1.8983129999999999</v>
      </c>
      <c r="DN28" s="2">
        <f>1/1000000*SUM(FuelWood!DN$7:DY$7)</f>
        <v>1.8929009999999999</v>
      </c>
      <c r="DO28" s="2">
        <f>1/1000000*SUM(FuelWood!DO$7:DZ$7)</f>
        <v>1.848824</v>
      </c>
      <c r="DP28" s="2">
        <f>1/1000000*SUM(FuelWood!DP$7:EA$7)</f>
        <v>1.8617199999999998</v>
      </c>
      <c r="DQ28" s="2">
        <f>1/1000000*SUM(FuelWood!DQ$7:EB$7)</f>
        <v>1.9507379999999999</v>
      </c>
      <c r="DR28" s="2">
        <f>1/1000000*SUM(FuelWood!DR$7:EC$7)</f>
        <v>1.9475769999999999</v>
      </c>
      <c r="DS28" s="2">
        <f>1/1000000*SUM(FuelWood!DS$7:ED$7)</f>
        <v>1.888015</v>
      </c>
      <c r="DT28" s="2">
        <f>1/1000000*SUM(FuelWood!DT$7:EE$7)</f>
        <v>1.8977759999999999</v>
      </c>
      <c r="DU28" s="2">
        <f>1/1000000*SUM(FuelWood!DU$7:EF$7)</f>
        <v>1.935241</v>
      </c>
      <c r="DV28" s="2">
        <f>1/1000000*SUM(FuelWood!DV$7:EG$7)</f>
        <v>1.8014669999999999</v>
      </c>
      <c r="DW28" s="2">
        <f>1/1000000*SUM(FuelWood!DW$7:EH$7)</f>
        <v>1.8966699999999999</v>
      </c>
      <c r="DX28" s="2">
        <f>1/1000000*SUM(FuelWood!DX$7:EI$7)</f>
        <v>1.9014959999999999</v>
      </c>
      <c r="DY28" s="2">
        <f>1/1000000*SUM(FuelWood!DY$7:EJ$7)</f>
        <v>1.9364439999999998</v>
      </c>
      <c r="DZ28" s="2">
        <f>1/1000000*SUM(FuelWood!DZ$7:EK$7)</f>
        <v>1.9812129999999999</v>
      </c>
      <c r="EA28" s="2">
        <f>1/1000000*SUM(FuelWood!EA$7:EL$7)</f>
        <v>2.1077179999999998</v>
      </c>
      <c r="EB28" s="2">
        <f>1/1000000*SUM(FuelWood!EB$7:EM$7)</f>
        <v>2.1565729999999999</v>
      </c>
      <c r="EC28" s="2">
        <f>1/1000000*SUM(FuelWood!EC$7:EN$7)</f>
        <v>2.1075149999999998</v>
      </c>
      <c r="ED28" s="2">
        <f>1/1000000*SUM(FuelWood!ED$7:EO$7)</f>
        <v>2.149289</v>
      </c>
      <c r="EE28" s="2">
        <f>1/1000000*SUM(FuelWood!EE$7:EP$7)</f>
        <v>2.1643620000000001</v>
      </c>
      <c r="EF28" s="2">
        <f>1/1000000*SUM(FuelWood!EF$7:EQ$7)</f>
        <v>2.1183589999999999</v>
      </c>
      <c r="EG28" s="2">
        <f>1/1000000*SUM(FuelWood!EG$7:ER$7)</f>
        <v>2.0702339999999997</v>
      </c>
      <c r="EH28" s="2">
        <f>1/1000000*SUM(FuelWood!EH$7:ES$7)</f>
        <v>2.0785049999999998</v>
      </c>
      <c r="EI28" s="2">
        <f>1/1000000*SUM(FuelWood!EI$7:ET$7)</f>
        <v>2.1353900000000001</v>
      </c>
      <c r="EJ28" s="2">
        <f>1/1000000*SUM(FuelWood!EJ$7:EU$7)</f>
        <v>2.2618069999999997</v>
      </c>
      <c r="EK28" s="2">
        <f>1/1000000*SUM(FuelWood!EK$7:EV$7)</f>
        <v>2.271709</v>
      </c>
      <c r="EL28" s="2">
        <f>1/1000000*SUM(FuelWood!EL$7:EW$7)</f>
        <v>2.2523589999999998</v>
      </c>
      <c r="EM28" s="2">
        <f>1/1000000*SUM(FuelWood!EM$7:EX$7)</f>
        <v>2.1787719999999999</v>
      </c>
      <c r="EN28" s="2">
        <f>1/1000000*SUM(FuelWood!EN$7:EY$7)</f>
        <v>2.1861579999999998</v>
      </c>
      <c r="EO28" s="2">
        <f>1/1000000*SUM(FuelWood!EO$7:EZ$7)</f>
        <v>2.2405170000000001</v>
      </c>
      <c r="EP28" s="2">
        <f>1/1000000*SUM(FuelWood!EP$7:FA$7)</f>
        <v>2.1923840000000001</v>
      </c>
      <c r="EQ28" s="2">
        <f>1/1000000*SUM(FuelWood!EQ$7:FB$7)</f>
        <v>2.3162780000000001</v>
      </c>
      <c r="ER28" s="2">
        <f>1/1000000*SUM(FuelWood!ER$7:FC$7)</f>
        <v>2.4552290000000001</v>
      </c>
      <c r="ES28" s="2">
        <f>1/1000000*SUM(FuelWood!ES$7:FD$7)</f>
        <v>2.541833</v>
      </c>
      <c r="ET28" s="2">
        <f>1/1000000*SUM(FuelWood!ET$7:FE$7)</f>
        <v>2.675128</v>
      </c>
      <c r="EU28" s="2">
        <f>1/1000000*SUM(FuelWood!EU$7:FF$7)</f>
        <v>2.76946</v>
      </c>
      <c r="EV28" s="2">
        <f>1/1000000*SUM(FuelWood!EV$7:FG$7)</f>
        <v>2.801482</v>
      </c>
      <c r="EW28" s="2">
        <f>1/1000000*SUM(FuelWood!EW$7:FH$7)</f>
        <v>2.7280389999999999</v>
      </c>
      <c r="EX28" s="2">
        <f>1/1000000*SUM(FuelWood!EX$7:FI$7)</f>
        <v>2.7092839999999998</v>
      </c>
      <c r="EY28" s="2">
        <f>1/1000000*SUM(FuelWood!EY$7:FJ$7)</f>
        <v>2.8108390000000001</v>
      </c>
      <c r="EZ28" s="2">
        <f>1/1000000*SUM(FuelWood!EZ$7:FK$7)</f>
        <v>2.686121</v>
      </c>
      <c r="FA28" s="2">
        <f>1/1000000*SUM(FuelWood!FA$7:FL$7)</f>
        <v>2.6259570000000001</v>
      </c>
      <c r="FB28" s="2">
        <f>1/1000000*SUM(FuelWood!FB$7:FM$7)</f>
        <v>2.558551</v>
      </c>
      <c r="FC28" s="2">
        <f>1/1000000*SUM(FuelWood!FC$7:FN$7)</f>
        <v>2.4714739999999997</v>
      </c>
      <c r="FD28" s="2">
        <f>1/1000000*SUM(FuelWood!FD$7:FO$7)</f>
        <v>2.4240360000000001</v>
      </c>
      <c r="FE28" s="2">
        <f>1/1000000*SUM(FuelWood!FE$7:FP$7)</f>
        <v>2.3209379999999999</v>
      </c>
      <c r="FF28" s="2">
        <f>1/1000000*SUM(FuelWood!FF$7:FQ$7)</f>
        <v>2.4757389999999999</v>
      </c>
      <c r="FG28" s="2">
        <f>1/1000000*SUM(FuelWood!FG$7:FR$7)</f>
        <v>2.2551700000000001</v>
      </c>
      <c r="FH28" s="2">
        <f>1/1000000*SUM(FuelWood!FH$7:FS$7)</f>
        <v>2.0694129999999999</v>
      </c>
      <c r="FI28" s="2">
        <f>1/1000000*SUM(FuelWood!FI$7:FT$7)</f>
        <v>2.0463659999999999</v>
      </c>
      <c r="FJ28" s="2">
        <f>1/1000000*SUM(FuelWood!FJ$7:FU$7)</f>
        <v>2.0842959999999997</v>
      </c>
      <c r="FK28" s="2">
        <f>1/1000000*SUM(FuelWood!FK$7:FV$7)</f>
        <v>1.9570589999999999</v>
      </c>
      <c r="FL28" s="2">
        <f>1/1000000*SUM(FuelWood!FL$7:FW$7)</f>
        <v>1.9861489999999999</v>
      </c>
      <c r="FM28" s="2">
        <f>1/1000000*SUM(FuelWood!FM$7:FX$7)</f>
        <v>1.8577319999999999</v>
      </c>
      <c r="FN28" s="2">
        <f>1/1000000*SUM(FuelWood!FN$7:FY$7)</f>
        <v>1.8017379999999998</v>
      </c>
    </row>
    <row r="29" spans="1:170">
      <c r="A29" t="str">
        <f>Pellets!A$12</f>
        <v>Denmark</v>
      </c>
      <c r="B29" s="2">
        <f>1/1000000*SUM(FuelWood!B$12:M$12)</f>
        <v>1.022939</v>
      </c>
      <c r="C29" s="2">
        <f>1/1000000*SUM(FuelWood!C$12:N$12)</f>
        <v>0.998996</v>
      </c>
      <c r="D29" s="2">
        <f>1/1000000*SUM(FuelWood!D$12:O$12)</f>
        <v>0.99002499999999993</v>
      </c>
      <c r="E29" s="2">
        <f>1/1000000*SUM(FuelWood!E$12:P$12)</f>
        <v>1.007935</v>
      </c>
      <c r="F29" s="2">
        <f>1/1000000*SUM(FuelWood!F$12:Q$12)</f>
        <v>1.017919</v>
      </c>
      <c r="G29" s="2">
        <f>1/1000000*SUM(FuelWood!G$12:R$12)</f>
        <v>1.0428199999999999</v>
      </c>
      <c r="H29" s="2">
        <f>1/1000000*SUM(FuelWood!H$12:S$12)</f>
        <v>1.08186</v>
      </c>
      <c r="I29" s="2">
        <f>1/1000000*SUM(FuelWood!I$12:T$12)</f>
        <v>1.121149</v>
      </c>
      <c r="J29" s="2">
        <f>1/1000000*SUM(FuelWood!J$12:U$12)</f>
        <v>1.1732089999999999</v>
      </c>
      <c r="K29" s="2">
        <f>1/1000000*SUM(FuelWood!K$12:V$12)</f>
        <v>1.21787</v>
      </c>
      <c r="L29" s="2">
        <f>1/1000000*SUM(FuelWood!L$12:W$12)</f>
        <v>1.2553639999999999</v>
      </c>
      <c r="M29" s="2">
        <f>1/1000000*SUM(FuelWood!M$12:X$12)</f>
        <v>1.2900559999999999</v>
      </c>
      <c r="N29" s="2">
        <f>1/1000000*SUM(FuelWood!N$12:Y$12)</f>
        <v>1.2985989999999998</v>
      </c>
      <c r="O29" s="2">
        <f>1/1000000*SUM(FuelWood!O$12:Z$12)</f>
        <v>1.196337</v>
      </c>
      <c r="P29" s="2">
        <f>1/1000000*SUM(FuelWood!P$12:AA$12)</f>
        <v>1.0819859999999999</v>
      </c>
      <c r="Q29" s="2">
        <f>1/1000000*SUM(FuelWood!Q$12:AB$12)</f>
        <v>1.041326</v>
      </c>
      <c r="R29" s="2">
        <f>1/1000000*SUM(FuelWood!R$12:AC$12)</f>
        <v>1.026097</v>
      </c>
      <c r="S29" s="2">
        <f>1/1000000*SUM(FuelWood!S$12:AD$12)</f>
        <v>1.0000499999999999</v>
      </c>
      <c r="T29" s="2">
        <f>1/1000000*SUM(FuelWood!T$12:AE$12)</f>
        <v>0.97456299999999996</v>
      </c>
      <c r="U29" s="2">
        <f>1/1000000*SUM(FuelWood!U$12:AF$12)</f>
        <v>1.0784</v>
      </c>
      <c r="V29" s="2">
        <f>1/1000000*SUM(FuelWood!V$12:AG$12)</f>
        <v>1.061118</v>
      </c>
      <c r="W29" s="2">
        <f>1/1000000*SUM(FuelWood!W$12:AH$12)</f>
        <v>0.99961899999999992</v>
      </c>
      <c r="X29" s="2">
        <f>1/1000000*SUM(FuelWood!X$12:AI$12)</f>
        <v>1.123848</v>
      </c>
      <c r="Y29" s="2">
        <f>1/1000000*SUM(FuelWood!Y$12:AJ$12)</f>
        <v>1.036235</v>
      </c>
      <c r="Z29" s="2">
        <f>1/1000000*SUM(FuelWood!Z$12:AK$12)</f>
        <v>0.92727899999999996</v>
      </c>
      <c r="AA29" s="2">
        <f>1/1000000*SUM(FuelWood!AA$12:AL$12)</f>
        <v>0.96004899999999993</v>
      </c>
      <c r="AB29" s="2">
        <f>1/1000000*SUM(FuelWood!AB$12:AM$12)</f>
        <v>0.97897499999999993</v>
      </c>
      <c r="AC29" s="2">
        <f>1/1000000*SUM(FuelWood!AC$12:AN$12)</f>
        <v>0.96401099999999995</v>
      </c>
      <c r="AD29" s="2">
        <f>1/1000000*SUM(FuelWood!AD$12:AO$12)</f>
        <v>0.98634699999999997</v>
      </c>
      <c r="AE29" s="2">
        <f>1/1000000*SUM(FuelWood!AE$12:AP$12)</f>
        <v>0.99704199999999998</v>
      </c>
      <c r="AF29" s="2">
        <f>1/1000000*SUM(FuelWood!AF$12:AQ$12)</f>
        <v>0.96738899999999994</v>
      </c>
      <c r="AG29" s="2">
        <f>1/1000000*SUM(FuelWood!AG$12:AR$12)</f>
        <v>0.98580299999999998</v>
      </c>
      <c r="AH29" s="2">
        <f>1/1000000*SUM(FuelWood!AH$12:AS$12)</f>
        <v>1.0569489999999999</v>
      </c>
      <c r="AI29" s="2">
        <f>1/1000000*SUM(FuelWood!AI$12:AT$12)</f>
        <v>1.1352149999999999</v>
      </c>
      <c r="AJ29" s="2">
        <f>1/1000000*SUM(FuelWood!AJ$12:AU$12)</f>
        <v>1.081664</v>
      </c>
      <c r="AK29" s="2">
        <f>1/1000000*SUM(FuelWood!AK$12:AV$12)</f>
        <v>1.1862239999999999</v>
      </c>
      <c r="AL29" s="2">
        <f>1/1000000*SUM(FuelWood!AL$12:AW$12)</f>
        <v>1.2096009999999999</v>
      </c>
      <c r="AM29" s="2">
        <f>1/1000000*SUM(FuelWood!AM$12:AX$12)</f>
        <v>1.268178</v>
      </c>
      <c r="AN29" s="2">
        <f>1/1000000*SUM(FuelWood!AN$12:AY$12)</f>
        <v>1.2670269999999999</v>
      </c>
      <c r="AO29" s="2">
        <f>1/1000000*SUM(FuelWood!AO$12:AZ$12)</f>
        <v>1.2774669999999999</v>
      </c>
      <c r="AP29" s="2">
        <f>1/1000000*SUM(FuelWood!AP$12:BA$12)</f>
        <v>1.25715</v>
      </c>
      <c r="AQ29" s="2">
        <f>1/1000000*SUM(FuelWood!AQ$12:BB$12)</f>
        <v>1.29037</v>
      </c>
      <c r="AR29" s="2">
        <f>1/1000000*SUM(FuelWood!AR$12:BC$12)</f>
        <v>1.416884</v>
      </c>
      <c r="AS29" s="2">
        <f>1/1000000*SUM(FuelWood!AS$12:BD$12)</f>
        <v>1.352627</v>
      </c>
      <c r="AT29" s="2">
        <f>1/1000000*SUM(FuelWood!AT$12:BE$12)</f>
        <v>1.3995439999999999</v>
      </c>
      <c r="AU29" s="2">
        <f>1/1000000*SUM(FuelWood!AU$12:BF$12)</f>
        <v>1.488834</v>
      </c>
      <c r="AV29" s="2">
        <f>1/1000000*SUM(FuelWood!AV$12:BG$12)</f>
        <v>1.4481169999999999</v>
      </c>
      <c r="AW29" s="2">
        <f>1/1000000*SUM(FuelWood!AW$12:BH$12)</f>
        <v>1.308306</v>
      </c>
      <c r="AX29" s="2">
        <f>1/1000000*SUM(FuelWood!AX$12:BI$12)</f>
        <v>1.3484529999999999</v>
      </c>
      <c r="AY29" s="2">
        <f>1/1000000*SUM(FuelWood!AY$12:BJ$12)</f>
        <v>1.2789509999999999</v>
      </c>
      <c r="AZ29" s="2">
        <f>1/1000000*SUM(FuelWood!AZ$12:BK$12)</f>
        <v>1.286203</v>
      </c>
      <c r="BA29" s="2">
        <f>1/1000000*SUM(FuelWood!BA$12:BL$12)</f>
        <v>1.3061229999999999</v>
      </c>
      <c r="BB29" s="2">
        <f>1/1000000*SUM(FuelWood!BB$12:BM$12)</f>
        <v>1.3592789999999999</v>
      </c>
      <c r="BC29" s="2">
        <f>1/1000000*SUM(FuelWood!BC$12:BN$12)</f>
        <v>1.3392599999999999</v>
      </c>
      <c r="BD29" s="2">
        <f>1/1000000*SUM(FuelWood!BD$12:BO$12)</f>
        <v>1.2990199999999998</v>
      </c>
      <c r="BE29" s="2">
        <f>1/1000000*SUM(FuelWood!BE$12:BP$12)</f>
        <v>1.300961</v>
      </c>
      <c r="BF29" s="2">
        <f>1/1000000*SUM(FuelWood!BF$12:BQ$12)</f>
        <v>1.170676</v>
      </c>
      <c r="BG29" s="2">
        <f>1/1000000*SUM(FuelWood!BG$12:BR$12)</f>
        <v>1.052913</v>
      </c>
      <c r="BH29" s="2">
        <f>1/1000000*SUM(FuelWood!BH$12:BS$12)</f>
        <v>0.96221699999999999</v>
      </c>
      <c r="BI29" s="2">
        <f>1/1000000*SUM(FuelWood!BI$12:BT$12)</f>
        <v>0.93959599999999999</v>
      </c>
      <c r="BJ29" s="2">
        <f>1/1000000*SUM(FuelWood!BJ$12:BU$12)</f>
        <v>0.85951299999999997</v>
      </c>
      <c r="BK29" s="2">
        <f>1/1000000*SUM(FuelWood!BK$12:BV$12)</f>
        <v>0.85561199999999993</v>
      </c>
      <c r="BL29" s="2">
        <f>1/1000000*SUM(FuelWood!BL$12:BW$12)</f>
        <v>0.83072999999999997</v>
      </c>
      <c r="BM29" s="2">
        <f>1/1000000*SUM(FuelWood!BM$12:BX$12)</f>
        <v>0.80115599999999998</v>
      </c>
      <c r="BN29" s="2">
        <f>1/1000000*SUM(FuelWood!BN$12:BY$12)</f>
        <v>0.73698599999999992</v>
      </c>
      <c r="BO29" s="2">
        <f>1/1000000*SUM(FuelWood!BO$12:BZ$12)</f>
        <v>0.70996499999999996</v>
      </c>
      <c r="BP29" s="2">
        <f>1/1000000*SUM(FuelWood!BP$12:CA$12)</f>
        <v>0.63583699999999999</v>
      </c>
      <c r="BQ29" s="2">
        <f>1/1000000*SUM(FuelWood!BQ$12:CB$12)</f>
        <v>0.53690199999999999</v>
      </c>
      <c r="BR29" s="2">
        <f>1/1000000*SUM(FuelWood!BR$12:CC$12)</f>
        <v>0.49881399999999998</v>
      </c>
      <c r="BS29" s="2">
        <f>1/1000000*SUM(FuelWood!BS$12:CD$12)</f>
        <v>0.39897299999999997</v>
      </c>
      <c r="BT29" s="2">
        <f>1/1000000*SUM(FuelWood!BT$12:CE$12)</f>
        <v>0.33797199999999999</v>
      </c>
      <c r="BU29" s="2">
        <f>1/1000000*SUM(FuelWood!BU$12:CF$12)</f>
        <v>0.28847699999999998</v>
      </c>
      <c r="BV29" s="2">
        <f>1/1000000*SUM(FuelWood!BV$12:CG$12)</f>
        <v>0.28855500000000001</v>
      </c>
      <c r="BW29" s="2">
        <f>1/1000000*SUM(FuelWood!BW$12:CH$12)</f>
        <v>0.25438099999999997</v>
      </c>
      <c r="BX29" s="2">
        <f>1/1000000*SUM(FuelWood!BX$12:CI$12)</f>
        <v>0.239368</v>
      </c>
      <c r="BY29" s="2">
        <f>1/1000000*SUM(FuelWood!BY$12:CJ$12)</f>
        <v>0.24752199999999999</v>
      </c>
      <c r="BZ29" s="2">
        <f>1/1000000*SUM(FuelWood!BZ$12:CK$12)</f>
        <v>0.25016899999999997</v>
      </c>
      <c r="CA29" s="2">
        <f>1/1000000*SUM(FuelWood!CA$12:CL$12)</f>
        <v>0.23981899999999998</v>
      </c>
      <c r="CB29" s="2">
        <f>1/1000000*SUM(FuelWood!CB$12:CM$12)</f>
        <v>0.24162299999999998</v>
      </c>
      <c r="CC29" s="2">
        <f>1/1000000*SUM(FuelWood!CC$12:CN$12)</f>
        <v>0.21764699999999998</v>
      </c>
      <c r="CD29" s="2">
        <f>1/1000000*SUM(FuelWood!CD$12:CO$12)</f>
        <v>0.19179499999999999</v>
      </c>
      <c r="CE29" s="2">
        <f>1/1000000*SUM(FuelWood!CE$12:CP$12)</f>
        <v>0.160271</v>
      </c>
      <c r="CF29" s="2">
        <f>1/1000000*SUM(FuelWood!CF$12:CQ$12)</f>
        <v>0.14095099999999999</v>
      </c>
      <c r="CG29" s="2">
        <f>1/1000000*SUM(FuelWood!CG$12:CR$12)</f>
        <v>0.10738299999999999</v>
      </c>
      <c r="CH29" s="2">
        <f>1/1000000*SUM(FuelWood!CH$12:CS$12)</f>
        <v>7.8300999999999996E-2</v>
      </c>
      <c r="CI29" s="2">
        <f>1/1000000*SUM(FuelWood!CI$12:CT$12)</f>
        <v>8.3173999999999998E-2</v>
      </c>
      <c r="CJ29" s="2">
        <f>1/1000000*SUM(FuelWood!CJ$12:CU$12)</f>
        <v>8.3759E-2</v>
      </c>
      <c r="CK29" s="2">
        <f>1/1000000*SUM(FuelWood!CK$12:CV$12)</f>
        <v>7.565899999999999E-2</v>
      </c>
      <c r="CL29" s="2">
        <f>1/1000000*SUM(FuelWood!CL$12:CW$12)</f>
        <v>8.9159000000000002E-2</v>
      </c>
      <c r="CM29" s="2">
        <f>1/1000000*SUM(FuelWood!CM$12:CX$12)</f>
        <v>9.3325999999999992E-2</v>
      </c>
      <c r="CN29" s="2">
        <f>1/1000000*SUM(FuelWood!CN$12:CY$12)</f>
        <v>0.11291799999999999</v>
      </c>
      <c r="CO29" s="2">
        <f>1/1000000*SUM(FuelWood!CO$12:CZ$12)</f>
        <v>0.226439</v>
      </c>
      <c r="CP29" s="2">
        <f>1/1000000*SUM(FuelWood!CP$12:DA$12)</f>
        <v>0.35509099999999999</v>
      </c>
      <c r="CQ29" s="2">
        <f>1/1000000*SUM(FuelWood!CQ$12:DB$12)</f>
        <v>0.496228</v>
      </c>
      <c r="CR29" s="2">
        <f>1/1000000*SUM(FuelWood!CR$12:DC$12)</f>
        <v>0.55416699999999997</v>
      </c>
      <c r="CS29" s="2">
        <f>1/1000000*SUM(FuelWood!CS$12:DD$12)</f>
        <v>0.70025499999999996</v>
      </c>
      <c r="CT29" s="2">
        <f>1/1000000*SUM(FuelWood!CT$12:DE$12)</f>
        <v>0.70550299999999999</v>
      </c>
      <c r="CU29" s="2">
        <f>1/1000000*SUM(FuelWood!CU$12:DF$12)</f>
        <v>0.76040299999999994</v>
      </c>
      <c r="CV29" s="2">
        <f>1/1000000*SUM(FuelWood!CV$12:DG$12)</f>
        <v>0.75781299999999996</v>
      </c>
      <c r="CW29" s="2">
        <f>1/1000000*SUM(FuelWood!CW$12:DH$12)</f>
        <v>0.75445299999999993</v>
      </c>
      <c r="CX29" s="2">
        <f>1/1000000*SUM(FuelWood!CX$12:DI$12)</f>
        <v>0.75879199999999991</v>
      </c>
      <c r="CY29" s="2">
        <f>1/1000000*SUM(FuelWood!CY$12:DJ$12)</f>
        <v>0.78670799999999996</v>
      </c>
      <c r="CZ29" s="2">
        <f>1/1000000*SUM(FuelWood!CZ$12:DK$12)</f>
        <v>0.79594299999999996</v>
      </c>
      <c r="DA29" s="2">
        <f>1/1000000*SUM(FuelWood!DA$12:DL$12)</f>
        <v>0.72390399999999999</v>
      </c>
      <c r="DB29" s="2">
        <f>1/1000000*SUM(FuelWood!DB$12:DM$12)</f>
        <v>0.82595399999999997</v>
      </c>
      <c r="DC29" s="2">
        <f>1/1000000*SUM(FuelWood!DC$12:DN$12)</f>
        <v>0.85447299999999993</v>
      </c>
      <c r="DD29" s="2">
        <f>1/1000000*SUM(FuelWood!DD$12:DO$12)</f>
        <v>1.0322909999999998</v>
      </c>
      <c r="DE29" s="2">
        <f>1/1000000*SUM(FuelWood!DE$12:DP$12)</f>
        <v>1.023944</v>
      </c>
      <c r="DF29" s="2">
        <f>1/1000000*SUM(FuelWood!DF$12:DQ$12)</f>
        <v>1.104347</v>
      </c>
      <c r="DG29" s="2">
        <f>1/1000000*SUM(FuelWood!DG$12:DR$12)</f>
        <v>1.138903</v>
      </c>
      <c r="DH29" s="2">
        <f>1/1000000*SUM(FuelWood!DH$12:DS$12)</f>
        <v>1.1700709999999999</v>
      </c>
      <c r="DI29" s="2">
        <f>1/1000000*SUM(FuelWood!DI$12:DT$12)</f>
        <v>1.273973</v>
      </c>
      <c r="DJ29" s="2">
        <f>1/1000000*SUM(FuelWood!DJ$12:DU$12)</f>
        <v>1.3582269999999999</v>
      </c>
      <c r="DK29" s="2">
        <f>1/1000000*SUM(FuelWood!DK$12:DV$12)</f>
        <v>1.3946669999999999</v>
      </c>
      <c r="DL29" s="2">
        <f>1/1000000*SUM(FuelWood!DL$12:DW$12)</f>
        <v>1.405726</v>
      </c>
      <c r="DM29" s="2">
        <f>1/1000000*SUM(FuelWood!DM$12:DX$12)</f>
        <v>1.445527</v>
      </c>
      <c r="DN29" s="2">
        <f>1/1000000*SUM(FuelWood!DN$12:DY$12)</f>
        <v>1.306054</v>
      </c>
      <c r="DO29" s="2">
        <f>1/1000000*SUM(FuelWood!DO$12:DZ$12)</f>
        <v>1.2755129999999999</v>
      </c>
      <c r="DP29" s="2">
        <f>1/1000000*SUM(FuelWood!DP$12:EA$12)</f>
        <v>1.1595329999999999</v>
      </c>
      <c r="DQ29" s="2">
        <f>1/1000000*SUM(FuelWood!DQ$12:EB$12)</f>
        <v>1.185748</v>
      </c>
      <c r="DR29" s="2">
        <f>1/1000000*SUM(FuelWood!DR$12:EC$12)</f>
        <v>1.26318</v>
      </c>
      <c r="DS29" s="2">
        <f>1/1000000*SUM(FuelWood!DS$12:ED$12)</f>
        <v>1.2915589999999999</v>
      </c>
      <c r="DT29" s="2">
        <f>1/1000000*SUM(FuelWood!DT$12:EE$12)</f>
        <v>1.324926</v>
      </c>
      <c r="DU29" s="2">
        <f>1/1000000*SUM(FuelWood!DU$12:EF$12)</f>
        <v>1.3379699999999999</v>
      </c>
      <c r="DV29" s="2">
        <f>1/1000000*SUM(FuelWood!DV$12:EG$12)</f>
        <v>1.293382</v>
      </c>
      <c r="DW29" s="2">
        <f>1/1000000*SUM(FuelWood!DW$12:EH$12)</f>
        <v>1.290985</v>
      </c>
      <c r="DX29" s="2">
        <f>1/1000000*SUM(FuelWood!DX$12:EI$12)</f>
        <v>1.3218209999999999</v>
      </c>
      <c r="DY29" s="2">
        <f>1/1000000*SUM(FuelWood!DY$12:EJ$12)</f>
        <v>1.335321</v>
      </c>
      <c r="DZ29" s="2">
        <f>1/1000000*SUM(FuelWood!DZ$12:EK$12)</f>
        <v>1.30999</v>
      </c>
      <c r="EA29" s="2">
        <f>1/1000000*SUM(FuelWood!EA$12:EL$12)</f>
        <v>1.253857</v>
      </c>
      <c r="EB29" s="2">
        <f>1/1000000*SUM(FuelWood!EB$12:EM$12)</f>
        <v>1.2464039999999998</v>
      </c>
      <c r="EC29" s="2">
        <f>1/1000000*SUM(FuelWood!EC$12:EN$12)</f>
        <v>1.1729589999999999</v>
      </c>
      <c r="ED29" s="2">
        <f>1/1000000*SUM(FuelWood!ED$12:EO$12)</f>
        <v>1.0956459999999999</v>
      </c>
      <c r="EE29" s="2">
        <f>1/1000000*SUM(FuelWood!EE$12:EP$12)</f>
        <v>1.0475189999999999</v>
      </c>
      <c r="EF29" s="2">
        <f>1/1000000*SUM(FuelWood!EF$12:EQ$12)</f>
        <v>1.082317</v>
      </c>
      <c r="EG29" s="2">
        <f>1/1000000*SUM(FuelWood!EG$12:ER$12)</f>
        <v>1.0669739999999999</v>
      </c>
      <c r="EH29" s="2">
        <f>1/1000000*SUM(FuelWood!EH$12:ES$12)</f>
        <v>1.050314</v>
      </c>
      <c r="EI29" s="2">
        <f>1/1000000*SUM(FuelWood!EI$12:ET$12)</f>
        <v>1.24021</v>
      </c>
      <c r="EJ29" s="2">
        <f>1/1000000*SUM(FuelWood!EJ$12:EU$12)</f>
        <v>1.4632149999999999</v>
      </c>
      <c r="EK29" s="2">
        <f>1/1000000*SUM(FuelWood!EK$12:EV$12)</f>
        <v>1.6683749999999999</v>
      </c>
      <c r="EL29" s="2">
        <f>1/1000000*SUM(FuelWood!EL$12:EW$12)</f>
        <v>2.0358879999999999</v>
      </c>
      <c r="EM29" s="2">
        <f>1/1000000*SUM(FuelWood!EM$12:EX$12)</f>
        <v>2.8796209999999998</v>
      </c>
      <c r="EN29" s="2">
        <f>1/1000000*SUM(FuelWood!EN$12:EY$12)</f>
        <v>3.38923</v>
      </c>
      <c r="EO29" s="2">
        <f>1/1000000*SUM(FuelWood!EO$12:EZ$12)</f>
        <v>3.427953</v>
      </c>
      <c r="EP29" s="2">
        <f>1/1000000*SUM(FuelWood!EP$12:FA$12)</f>
        <v>3.4642059999999999</v>
      </c>
      <c r="EQ29" s="2">
        <f>1/1000000*SUM(FuelWood!EQ$12:FB$12)</f>
        <v>3.620085</v>
      </c>
      <c r="ER29" s="2">
        <f>1/1000000*SUM(FuelWood!ER$12:FC$12)</f>
        <v>3.6749449999999997</v>
      </c>
      <c r="ES29" s="2">
        <f>1/1000000*SUM(FuelWood!ES$12:FD$12)</f>
        <v>3.9594</v>
      </c>
      <c r="ET29" s="2">
        <f>1/1000000*SUM(FuelWood!ET$12:FE$12)</f>
        <v>4.2408109999999999</v>
      </c>
      <c r="EU29" s="2">
        <f>1/1000000*SUM(FuelWood!EU$12:FF$12)</f>
        <v>4.1719720000000002</v>
      </c>
      <c r="EV29" s="2">
        <f>1/1000000*SUM(FuelWood!EV$12:FG$12)</f>
        <v>4.1579549999999994</v>
      </c>
      <c r="EW29" s="2">
        <f>1/1000000*SUM(FuelWood!EW$12:FH$12)</f>
        <v>4.2087159999999999</v>
      </c>
      <c r="EX29" s="2">
        <f>1/1000000*SUM(FuelWood!EX$12:FI$12)</f>
        <v>4.3127209999999998</v>
      </c>
      <c r="EY29" s="2">
        <f>1/1000000*SUM(FuelWood!EY$12:FJ$12)</f>
        <v>3.7398689999999997</v>
      </c>
      <c r="EZ29" s="2">
        <f>1/1000000*SUM(FuelWood!EZ$12:FK$12)</f>
        <v>3.5138069999999999</v>
      </c>
      <c r="FA29" s="2">
        <f>1/1000000*SUM(FuelWood!FA$12:FL$12)</f>
        <v>3.9068229999999997</v>
      </c>
      <c r="FB29" s="2">
        <f>1/1000000*SUM(FuelWood!FB$12:FM$12)</f>
        <v>4.3423660000000002</v>
      </c>
      <c r="FC29" s="2">
        <f>1/1000000*SUM(FuelWood!FC$12:FN$12)</f>
        <v>4.6399569999999999</v>
      </c>
      <c r="FD29" s="2">
        <f>1/1000000*SUM(FuelWood!FD$12:FO$12)</f>
        <v>4.9151559999999996</v>
      </c>
      <c r="FE29" s="2">
        <f>1/1000000*SUM(FuelWood!FE$12:FP$12)</f>
        <v>4.9607989999999997</v>
      </c>
      <c r="FF29" s="2">
        <f>1/1000000*SUM(FuelWood!FF$12:FQ$12)</f>
        <v>5.0339499999999999</v>
      </c>
      <c r="FG29" s="2">
        <f>1/1000000*SUM(FuelWood!FG$12:FR$12)</f>
        <v>5.2080310000000001</v>
      </c>
      <c r="FH29" s="2">
        <f>1/1000000*SUM(FuelWood!FH$12:FS$12)</f>
        <v>5.5317299999999996</v>
      </c>
      <c r="FI29" s="2">
        <f>1/1000000*SUM(FuelWood!FI$12:FT$12)</f>
        <v>5.5230229999999993</v>
      </c>
      <c r="FJ29" s="2">
        <f>1/1000000*SUM(FuelWood!FJ$12:FU$12)</f>
        <v>5.147462</v>
      </c>
      <c r="FK29" s="2">
        <f>1/1000000*SUM(FuelWood!FK$12:FV$12)</f>
        <v>5.0934569999999999</v>
      </c>
      <c r="FL29" s="2">
        <f>1/1000000*SUM(FuelWood!FL$12:FW$12)</f>
        <v>5.0879849999999998</v>
      </c>
      <c r="FM29" s="2">
        <f>1/1000000*SUM(FuelWood!FM$12:FX$12)</f>
        <v>4.5625849999999994</v>
      </c>
      <c r="FN29" s="2">
        <f>1/1000000*SUM(FuelWood!FN$12:FY$12)</f>
        <v>4.0019739999999997</v>
      </c>
    </row>
    <row r="30" spans="1:170">
      <c r="A30" t="str">
        <f>Pellets!A$13</f>
        <v>Estonia</v>
      </c>
      <c r="B30" s="2">
        <f>1/1000000*SUM(FuelWood!B$13:M$13)</f>
        <v>3.8109999999999997E-3</v>
      </c>
      <c r="C30" s="2">
        <f>1/1000000*SUM(FuelWood!C$13:N$13)</f>
        <v>3.5989999999999998E-3</v>
      </c>
      <c r="D30" s="2">
        <f>1/1000000*SUM(FuelWood!D$13:O$13)</f>
        <v>7.4779999999999994E-3</v>
      </c>
      <c r="E30" s="2">
        <f>1/1000000*SUM(FuelWood!E$13:P$13)</f>
        <v>7.5689999999999993E-3</v>
      </c>
      <c r="F30" s="2">
        <f>1/1000000*SUM(FuelWood!F$13:Q$13)</f>
        <v>7.4989999999999996E-3</v>
      </c>
      <c r="G30" s="2">
        <f>1/1000000*SUM(FuelWood!G$13:R$13)</f>
        <v>7.5439999999999995E-3</v>
      </c>
      <c r="H30" s="2">
        <f>1/1000000*SUM(FuelWood!H$13:S$13)</f>
        <v>7.5339999999999999E-3</v>
      </c>
      <c r="I30" s="2">
        <f>1/1000000*SUM(FuelWood!I$13:T$13)</f>
        <v>7.4960000000000001E-3</v>
      </c>
      <c r="J30" s="2">
        <f>1/1000000*SUM(FuelWood!J$13:U$13)</f>
        <v>7.5049999999999995E-3</v>
      </c>
      <c r="K30" s="2">
        <f>1/1000000*SUM(FuelWood!K$13:V$13)</f>
        <v>7.4029999999999999E-3</v>
      </c>
      <c r="L30" s="2">
        <f>1/1000000*SUM(FuelWood!L$13:W$13)</f>
        <v>7.4609999999999998E-3</v>
      </c>
      <c r="M30" s="2">
        <f>1/1000000*SUM(FuelWood!M$13:X$13)</f>
        <v>7.4960000000000001E-3</v>
      </c>
      <c r="N30" s="2">
        <f>1/1000000*SUM(FuelWood!N$13:Y$13)</f>
        <v>7.3339999999999994E-3</v>
      </c>
      <c r="O30" s="2">
        <f>1/1000000*SUM(FuelWood!O$13:Z$13)</f>
        <v>4.6639999999999997E-3</v>
      </c>
      <c r="P30" s="2">
        <f>1/1000000*SUM(FuelWood!P$13:AA$13)</f>
        <v>8.92E-4</v>
      </c>
      <c r="Q30" s="2">
        <f>1/1000000*SUM(FuelWood!Q$13:AB$13)</f>
        <v>8.03E-4</v>
      </c>
      <c r="R30" s="2">
        <f>1/1000000*SUM(FuelWood!R$13:AC$13)</f>
        <v>9.2399999999999991E-4</v>
      </c>
      <c r="S30" s="2">
        <f>1/1000000*SUM(FuelWood!S$13:AD$13)</f>
        <v>8.5700000000000001E-4</v>
      </c>
      <c r="T30" s="2">
        <f>1/1000000*SUM(FuelWood!T$13:AE$13)</f>
        <v>9.1299999999999997E-4</v>
      </c>
      <c r="U30" s="2">
        <f>1/1000000*SUM(FuelWood!U$13:AF$13)</f>
        <v>9.8200000000000002E-4</v>
      </c>
      <c r="V30" s="2">
        <f>1/1000000*SUM(FuelWood!V$13:AG$13)</f>
        <v>9.8799999999999995E-4</v>
      </c>
      <c r="W30" s="2">
        <f>1/1000000*SUM(FuelWood!W$13:AH$13)</f>
        <v>3.0000000000000001E-3</v>
      </c>
      <c r="X30" s="2">
        <f>1/1000000*SUM(FuelWood!X$13:AI$13)</f>
        <v>1.907E-2</v>
      </c>
      <c r="Y30" s="2">
        <f>1/1000000*SUM(FuelWood!Y$13:AJ$13)</f>
        <v>2.0354000000000001E-2</v>
      </c>
      <c r="Z30" s="2">
        <f>1/1000000*SUM(FuelWood!Z$13:AK$13)</f>
        <v>2.9892999999999999E-2</v>
      </c>
      <c r="AA30" s="2">
        <f>1/1000000*SUM(FuelWood!AA$13:AL$13)</f>
        <v>3.9444E-2</v>
      </c>
      <c r="AB30" s="2">
        <f>1/1000000*SUM(FuelWood!AB$13:AM$13)</f>
        <v>3.9997999999999999E-2</v>
      </c>
      <c r="AC30" s="2">
        <f>1/1000000*SUM(FuelWood!AC$13:AN$13)</f>
        <v>4.2866000000000001E-2</v>
      </c>
      <c r="AD30" s="2">
        <f>1/1000000*SUM(FuelWood!AD$13:AO$13)</f>
        <v>4.7549999999999995E-2</v>
      </c>
      <c r="AE30" s="2">
        <f>1/1000000*SUM(FuelWood!AE$13:AP$13)</f>
        <v>4.7500000000000001E-2</v>
      </c>
      <c r="AF30" s="2">
        <f>1/1000000*SUM(FuelWood!AF$13:AQ$13)</f>
        <v>5.8006999999999996E-2</v>
      </c>
      <c r="AG30" s="2">
        <f>1/1000000*SUM(FuelWood!AG$13:AR$13)</f>
        <v>6.4397999999999997E-2</v>
      </c>
      <c r="AH30" s="2">
        <f>1/1000000*SUM(FuelWood!AH$13:AS$13)</f>
        <v>6.7268999999999995E-2</v>
      </c>
      <c r="AI30" s="2">
        <f>1/1000000*SUM(FuelWood!AI$13:AT$13)</f>
        <v>6.8237999999999993E-2</v>
      </c>
      <c r="AJ30" s="2">
        <f>1/1000000*SUM(FuelWood!AJ$13:AU$13)</f>
        <v>5.6632999999999996E-2</v>
      </c>
      <c r="AK30" s="2">
        <f>1/1000000*SUM(FuelWood!AK$13:AV$13)</f>
        <v>7.0717000000000002E-2</v>
      </c>
      <c r="AL30" s="2">
        <f>1/1000000*SUM(FuelWood!AL$13:AW$13)</f>
        <v>7.4376999999999999E-2</v>
      </c>
      <c r="AM30" s="2">
        <f>1/1000000*SUM(FuelWood!AM$13:AX$13)</f>
        <v>8.249999999999999E-2</v>
      </c>
      <c r="AN30" s="2">
        <f>1/1000000*SUM(FuelWood!AN$13:AY$13)</f>
        <v>9.5591999999999996E-2</v>
      </c>
      <c r="AO30" s="2">
        <f>1/1000000*SUM(FuelWood!AO$13:AZ$13)</f>
        <v>9.6711999999999992E-2</v>
      </c>
      <c r="AP30" s="2">
        <f>1/1000000*SUM(FuelWood!AP$13:BA$13)</f>
        <v>9.1921000000000003E-2</v>
      </c>
      <c r="AQ30" s="2">
        <f>1/1000000*SUM(FuelWood!AQ$13:BB$13)</f>
        <v>9.1932E-2</v>
      </c>
      <c r="AR30" s="2">
        <f>1/1000000*SUM(FuelWood!AR$13:BC$13)</f>
        <v>9.9007999999999999E-2</v>
      </c>
      <c r="AS30" s="2">
        <f>1/1000000*SUM(FuelWood!AS$13:BD$13)</f>
        <v>9.9412E-2</v>
      </c>
      <c r="AT30" s="2">
        <f>1/1000000*SUM(FuelWood!AT$13:BE$13)</f>
        <v>9.897099999999999E-2</v>
      </c>
      <c r="AU30" s="2">
        <f>1/1000000*SUM(FuelWood!AU$13:BF$13)</f>
        <v>0.100243</v>
      </c>
      <c r="AV30" s="2">
        <f>1/1000000*SUM(FuelWood!AV$13:BG$13)</f>
        <v>0.100184</v>
      </c>
      <c r="AW30" s="2">
        <f>1/1000000*SUM(FuelWood!AW$13:BH$13)</f>
        <v>8.5512999999999992E-2</v>
      </c>
      <c r="AX30" s="2">
        <f>1/1000000*SUM(FuelWood!AX$13:BI$13)</f>
        <v>7.2260999999999992E-2</v>
      </c>
      <c r="AY30" s="2">
        <f>1/1000000*SUM(FuelWood!AY$13:BJ$13)</f>
        <v>5.4544999999999996E-2</v>
      </c>
      <c r="AZ30" s="2">
        <f>1/1000000*SUM(FuelWood!AZ$13:BK$13)</f>
        <v>4.0805000000000001E-2</v>
      </c>
      <c r="BA30" s="2">
        <f>1/1000000*SUM(FuelWood!BA$13:BL$13)</f>
        <v>3.6792999999999999E-2</v>
      </c>
      <c r="BB30" s="2">
        <f>1/1000000*SUM(FuelWood!BB$13:BM$13)</f>
        <v>3.6950999999999998E-2</v>
      </c>
      <c r="BC30" s="2">
        <f>1/1000000*SUM(FuelWood!BC$13:BN$13)</f>
        <v>3.7118999999999999E-2</v>
      </c>
      <c r="BD30" s="2">
        <f>1/1000000*SUM(FuelWood!BD$13:BO$13)</f>
        <v>1.9710999999999999E-2</v>
      </c>
      <c r="BE30" s="2">
        <f>1/1000000*SUM(FuelWood!BE$13:BP$13)</f>
        <v>1.2884999999999999E-2</v>
      </c>
      <c r="BF30" s="2">
        <f>1/1000000*SUM(FuelWood!BF$13:BQ$13)</f>
        <v>1.0477999999999999E-2</v>
      </c>
      <c r="BG30" s="2">
        <f>1/1000000*SUM(FuelWood!BG$13:BR$13)</f>
        <v>6.149E-3</v>
      </c>
      <c r="BH30" s="2">
        <f>1/1000000*SUM(FuelWood!BH$13:BS$13)</f>
        <v>1.6919999999999999E-3</v>
      </c>
      <c r="BI30" s="2">
        <f>1/1000000*SUM(FuelWood!BI$13:BT$13)</f>
        <v>9.7299999999999991E-4</v>
      </c>
      <c r="BJ30" s="2">
        <f>1/1000000*SUM(FuelWood!BJ$13:BU$13)</f>
        <v>9.6299999999999999E-4</v>
      </c>
      <c r="BK30" s="2">
        <f>1/1000000*SUM(FuelWood!BK$13:BV$13)</f>
        <v>9.4600000000000001E-4</v>
      </c>
      <c r="BL30" s="2">
        <f>1/1000000*SUM(FuelWood!BL$13:BW$13)</f>
        <v>4.6309999999999997E-3</v>
      </c>
      <c r="BM30" s="2">
        <f>1/1000000*SUM(FuelWood!BM$13:BX$13)</f>
        <v>4.5989999999999998E-3</v>
      </c>
      <c r="BN30" s="2">
        <f>1/1000000*SUM(FuelWood!BN$13:BY$13)</f>
        <v>4.4269999999999995E-3</v>
      </c>
      <c r="BO30" s="2">
        <f>1/1000000*SUM(FuelWood!BO$13:BZ$13)</f>
        <v>4.2950000000000002E-3</v>
      </c>
      <c r="BP30" s="2">
        <f>1/1000000*SUM(FuelWood!BP$13:CA$13)</f>
        <v>4.052E-3</v>
      </c>
      <c r="BQ30" s="2">
        <f>1/1000000*SUM(FuelWood!BQ$13:CB$13)</f>
        <v>4.0049999999999999E-3</v>
      </c>
      <c r="BR30" s="2">
        <f>1/1000000*SUM(FuelWood!BR$13:CC$13)</f>
        <v>3.9429999999999995E-3</v>
      </c>
      <c r="BS30" s="2">
        <f>1/1000000*SUM(FuelWood!BS$13:CD$13)</f>
        <v>3.9199999999999999E-3</v>
      </c>
      <c r="BT30" s="2">
        <f>1/1000000*SUM(FuelWood!BT$13:CE$13)</f>
        <v>3.9129999999999998E-3</v>
      </c>
      <c r="BU30" s="2">
        <f>1/1000000*SUM(FuelWood!BU$13:CF$13)</f>
        <v>9.299E-3</v>
      </c>
      <c r="BV30" s="2">
        <f>1/1000000*SUM(FuelWood!BV$13:CG$13)</f>
        <v>9.2890000000000004E-3</v>
      </c>
      <c r="BW30" s="2">
        <f>1/1000000*SUM(FuelWood!BW$13:CH$13)</f>
        <v>9.2899999999999996E-3</v>
      </c>
      <c r="BX30" s="2">
        <f>1/1000000*SUM(FuelWood!BX$13:CI$13)</f>
        <v>5.5699999999999994E-3</v>
      </c>
      <c r="BY30" s="2">
        <f>1/1000000*SUM(FuelWood!BY$13:CJ$13)</f>
        <v>5.5459999999999997E-3</v>
      </c>
      <c r="BZ30" s="2">
        <f>1/1000000*SUM(FuelWood!BZ$13:CK$13)</f>
        <v>5.509E-3</v>
      </c>
      <c r="CA30" s="2">
        <f>1/1000000*SUM(FuelWood!CA$13:CL$13)</f>
        <v>5.4599999999999996E-3</v>
      </c>
      <c r="CB30" s="2">
        <f>1/1000000*SUM(FuelWood!CB$13:CM$13)</f>
        <v>5.4459999999999995E-3</v>
      </c>
      <c r="CC30" s="2">
        <f>1/1000000*SUM(FuelWood!CC$13:CN$13)</f>
        <v>5.4359999999999999E-3</v>
      </c>
      <c r="CD30" s="2">
        <f>1/1000000*SUM(FuelWood!CD$13:CO$13)</f>
        <v>5.424E-3</v>
      </c>
      <c r="CE30" s="2">
        <f>1/1000000*SUM(FuelWood!CE$13:CP$13)</f>
        <v>5.4219999999999997E-3</v>
      </c>
      <c r="CF30" s="2">
        <f>1/1000000*SUM(FuelWood!CF$13:CQ$13)</f>
        <v>5.4219999999999997E-3</v>
      </c>
      <c r="CG30" s="2">
        <f>1/1000000*SUM(FuelWood!CG$13:CR$13)</f>
        <v>1.7E-5</v>
      </c>
      <c r="CH30" s="2">
        <f>1/1000000*SUM(FuelWood!CH$13:CS$13)</f>
        <v>7.9999999999999996E-6</v>
      </c>
      <c r="CI30" s="2">
        <f>1/1000000*SUM(FuelWood!CI$13:CT$13)</f>
        <v>0</v>
      </c>
      <c r="CJ30" s="2">
        <f>1/1000000*SUM(FuelWood!CJ$13:CU$13)</f>
        <v>0</v>
      </c>
      <c r="CK30" s="2">
        <f>1/1000000*SUM(FuelWood!CK$13:CV$13)</f>
        <v>0</v>
      </c>
      <c r="CL30" s="2">
        <f>1/1000000*SUM(FuelWood!CL$13:CW$13)</f>
        <v>0</v>
      </c>
      <c r="CM30" s="2">
        <f>1/1000000*SUM(FuelWood!CM$13:CX$13)</f>
        <v>0</v>
      </c>
      <c r="CN30" s="2">
        <f>1/1000000*SUM(FuelWood!CN$13:CY$13)</f>
        <v>0</v>
      </c>
      <c r="CO30" s="2">
        <f>1/1000000*SUM(FuelWood!CO$13:CZ$13)</f>
        <v>0</v>
      </c>
      <c r="CP30" s="2">
        <f>1/1000000*SUM(FuelWood!CP$13:DA$13)</f>
        <v>0</v>
      </c>
      <c r="CQ30" s="2">
        <f>1/1000000*SUM(FuelWood!CQ$13:DB$13)</f>
        <v>0</v>
      </c>
      <c r="CR30" s="2">
        <f>1/1000000*SUM(FuelWood!CR$13:DC$13)</f>
        <v>0</v>
      </c>
      <c r="CS30" s="2">
        <f>1/1000000*SUM(FuelWood!CS$13:DD$13)</f>
        <v>0</v>
      </c>
      <c r="CT30" s="2">
        <f>1/1000000*SUM(FuelWood!CT$13:DE$13)</f>
        <v>0</v>
      </c>
      <c r="CU30" s="2">
        <f>1/1000000*SUM(FuelWood!CU$13:DF$13)</f>
        <v>8.5570000000000004E-3</v>
      </c>
      <c r="CV30" s="2">
        <f>1/1000000*SUM(FuelWood!CV$13:DG$13)</f>
        <v>8.5570000000000004E-3</v>
      </c>
      <c r="CW30" s="2">
        <f>1/1000000*SUM(FuelWood!CW$13:DH$13)</f>
        <v>8.5570000000000004E-3</v>
      </c>
      <c r="CX30" s="2">
        <f>1/1000000*SUM(FuelWood!CX$13:DI$13)</f>
        <v>8.5570000000000004E-3</v>
      </c>
      <c r="CY30" s="2">
        <f>1/1000000*SUM(FuelWood!CY$13:DJ$13)</f>
        <v>8.5570000000000004E-3</v>
      </c>
      <c r="CZ30" s="2">
        <f>1/1000000*SUM(FuelWood!CZ$13:DK$13)</f>
        <v>8.5570000000000004E-3</v>
      </c>
      <c r="DA30" s="2">
        <f>1/1000000*SUM(FuelWood!DA$13:DL$13)</f>
        <v>8.5570000000000004E-3</v>
      </c>
      <c r="DB30" s="2">
        <f>1/1000000*SUM(FuelWood!DB$13:DM$13)</f>
        <v>8.5570000000000004E-3</v>
      </c>
      <c r="DC30" s="2">
        <f>1/1000000*SUM(FuelWood!DC$13:DN$13)</f>
        <v>8.5570000000000004E-3</v>
      </c>
      <c r="DD30" s="2">
        <f>1/1000000*SUM(FuelWood!DD$13:DO$13)</f>
        <v>1.2336999999999999E-2</v>
      </c>
      <c r="DE30" s="2">
        <f>1/1000000*SUM(FuelWood!DE$13:DP$13)</f>
        <v>2.3646999999999998E-2</v>
      </c>
      <c r="DF30" s="2">
        <f>1/1000000*SUM(FuelWood!DF$13:DQ$13)</f>
        <v>2.3646999999999998E-2</v>
      </c>
      <c r="DG30" s="2">
        <f>1/1000000*SUM(FuelWood!DG$13:DR$13)</f>
        <v>1.5089999999999999E-2</v>
      </c>
      <c r="DH30" s="2">
        <f>1/1000000*SUM(FuelWood!DH$13:DS$13)</f>
        <v>1.5089999999999999E-2</v>
      </c>
      <c r="DI30" s="2">
        <f>1/1000000*SUM(FuelWood!DI$13:DT$13)</f>
        <v>1.5089999999999999E-2</v>
      </c>
      <c r="DJ30" s="2">
        <f>1/1000000*SUM(FuelWood!DJ$13:DU$13)</f>
        <v>1.5089999999999999E-2</v>
      </c>
      <c r="DK30" s="2">
        <f>1/1000000*SUM(FuelWood!DK$13:DV$13)</f>
        <v>1.5089999999999999E-2</v>
      </c>
      <c r="DL30" s="2">
        <f>1/1000000*SUM(FuelWood!DL$13:DW$13)</f>
        <v>1.5089999999999999E-2</v>
      </c>
      <c r="DM30" s="2">
        <f>1/1000000*SUM(FuelWood!DM$13:DX$13)</f>
        <v>1.5089999999999999E-2</v>
      </c>
      <c r="DN30" s="2">
        <f>1/1000000*SUM(FuelWood!DN$13:DY$13)</f>
        <v>1.5089999999999999E-2</v>
      </c>
      <c r="DO30" s="2">
        <f>1/1000000*SUM(FuelWood!DO$13:DZ$13)</f>
        <v>1.5089999999999999E-2</v>
      </c>
      <c r="DP30" s="2">
        <f>1/1000000*SUM(FuelWood!DP$13:EA$13)</f>
        <v>1.1309999999999999E-2</v>
      </c>
      <c r="DQ30" s="2">
        <f>1/1000000*SUM(FuelWood!DQ$13:EB$13)</f>
        <v>0</v>
      </c>
      <c r="DR30" s="2">
        <f>1/1000000*SUM(FuelWood!DR$13:EC$13)</f>
        <v>0</v>
      </c>
      <c r="DS30" s="2">
        <f>1/1000000*SUM(FuelWood!DS$13:ED$13)</f>
        <v>4.5539999999999999E-3</v>
      </c>
      <c r="DT30" s="2">
        <f>1/1000000*SUM(FuelWood!DT$13:EE$13)</f>
        <v>8.8769999999999995E-3</v>
      </c>
      <c r="DU30" s="2">
        <f>1/1000000*SUM(FuelWood!DU$13:EF$13)</f>
        <v>9.2189999999999998E-3</v>
      </c>
      <c r="DV30" s="2">
        <f>1/1000000*SUM(FuelWood!DV$13:EG$13)</f>
        <v>1.6735E-2</v>
      </c>
      <c r="DW30" s="2">
        <f>1/1000000*SUM(FuelWood!DW$13:EH$13)</f>
        <v>1.7113E-2</v>
      </c>
      <c r="DX30" s="2">
        <f>1/1000000*SUM(FuelWood!DX$13:EI$13)</f>
        <v>2.3212999999999998E-2</v>
      </c>
      <c r="DY30" s="2">
        <f>1/1000000*SUM(FuelWood!DY$13:EJ$13)</f>
        <v>2.3365999999999998E-2</v>
      </c>
      <c r="DZ30" s="2">
        <f>1/1000000*SUM(FuelWood!DZ$13:EK$13)</f>
        <v>2.3694999999999997E-2</v>
      </c>
      <c r="EA30" s="2">
        <f>1/1000000*SUM(FuelWood!EA$13:EL$13)</f>
        <v>2.6189E-2</v>
      </c>
      <c r="EB30" s="2">
        <f>1/1000000*SUM(FuelWood!EB$13:EM$13)</f>
        <v>3.5289999999999995E-2</v>
      </c>
      <c r="EC30" s="2">
        <f>1/1000000*SUM(FuelWood!EC$13:EN$13)</f>
        <v>5.4952999999999995E-2</v>
      </c>
      <c r="ED30" s="2">
        <f>1/1000000*SUM(FuelWood!ED$13:EO$13)</f>
        <v>0.10059399999999999</v>
      </c>
      <c r="EE30" s="2">
        <f>1/1000000*SUM(FuelWood!EE$13:EP$13)</f>
        <v>0.140516</v>
      </c>
      <c r="EF30" s="2">
        <f>1/1000000*SUM(FuelWood!EF$13:EQ$13)</f>
        <v>0.15709199999999998</v>
      </c>
      <c r="EG30" s="2">
        <f>1/1000000*SUM(FuelWood!EG$13:ER$13)</f>
        <v>0.17064499999999999</v>
      </c>
      <c r="EH30" s="2">
        <f>1/1000000*SUM(FuelWood!EH$13:ES$13)</f>
        <v>0.187144</v>
      </c>
      <c r="EI30" s="2">
        <f>1/1000000*SUM(FuelWood!EI$13:ET$13)</f>
        <v>0.21151399999999998</v>
      </c>
      <c r="EJ30" s="2">
        <f>1/1000000*SUM(FuelWood!EJ$13:EU$13)</f>
        <v>0.20546199999999998</v>
      </c>
      <c r="EK30" s="2">
        <f>1/1000000*SUM(FuelWood!EK$13:EV$13)</f>
        <v>0.205541</v>
      </c>
      <c r="EL30" s="2">
        <f>1/1000000*SUM(FuelWood!EL$13:EW$13)</f>
        <v>0.23047999999999999</v>
      </c>
      <c r="EM30" s="2">
        <f>1/1000000*SUM(FuelWood!EM$13:EX$13)</f>
        <v>0.26033200000000001</v>
      </c>
      <c r="EN30" s="2">
        <f>1/1000000*SUM(FuelWood!EN$13:EY$13)</f>
        <v>0.27311099999999999</v>
      </c>
      <c r="EO30" s="2">
        <f>1/1000000*SUM(FuelWood!EO$13:EZ$13)</f>
        <v>0.26312099999999999</v>
      </c>
      <c r="EP30" s="2">
        <f>1/1000000*SUM(FuelWood!EP$13:FA$13)</f>
        <v>0.218054</v>
      </c>
      <c r="EQ30" s="2">
        <f>1/1000000*SUM(FuelWood!EQ$13:FB$13)</f>
        <v>0.174092</v>
      </c>
      <c r="ER30" s="2">
        <f>1/1000000*SUM(FuelWood!ER$13:FC$13)</f>
        <v>0.153973</v>
      </c>
      <c r="ES30" s="2">
        <f>1/1000000*SUM(FuelWood!ES$13:FD$13)</f>
        <v>0.14007799999999998</v>
      </c>
      <c r="ET30" s="2">
        <f>1/1000000*SUM(FuelWood!ET$13:FE$13)</f>
        <v>0.116063</v>
      </c>
      <c r="EU30" s="2">
        <f>1/1000000*SUM(FuelWood!EU$13:FF$13)</f>
        <v>9.1314999999999993E-2</v>
      </c>
      <c r="EV30" s="2">
        <f>1/1000000*SUM(FuelWood!EV$13:FG$13)</f>
        <v>9.1272999999999993E-2</v>
      </c>
      <c r="EW30" s="2">
        <f>1/1000000*SUM(FuelWood!EW$13:FH$13)</f>
        <v>0.10526999999999999</v>
      </c>
      <c r="EX30" s="2">
        <f>1/1000000*SUM(FuelWood!EX$13:FI$13)</f>
        <v>8.0073999999999992E-2</v>
      </c>
      <c r="EY30" s="2">
        <f>1/1000000*SUM(FuelWood!EY$13:FJ$13)</f>
        <v>4.7728E-2</v>
      </c>
      <c r="EZ30" s="2">
        <f>1/1000000*SUM(FuelWood!EZ$13:FK$13)</f>
        <v>3.3376999999999997E-2</v>
      </c>
      <c r="FA30" s="2">
        <f>1/1000000*SUM(FuelWood!FA$13:FL$13)</f>
        <v>2.3703999999999999E-2</v>
      </c>
      <c r="FB30" s="2">
        <f>1/1000000*SUM(FuelWood!FB$13:FM$13)</f>
        <v>6.6368999999999997E-2</v>
      </c>
      <c r="FC30" s="2">
        <f>1/1000000*SUM(FuelWood!FC$13:FN$13)</f>
        <v>6.6173999999999997E-2</v>
      </c>
      <c r="FD30" s="2">
        <f>1/1000000*SUM(FuelWood!FD$13:FO$13)</f>
        <v>6.5393999999999994E-2</v>
      </c>
      <c r="FE30" s="2">
        <f>1/1000000*SUM(FuelWood!FE$13:FP$13)</f>
        <v>6.5393999999999994E-2</v>
      </c>
      <c r="FF30" s="2">
        <f>1/1000000*SUM(FuelWood!FF$13:FQ$13)</f>
        <v>6.5393999999999994E-2</v>
      </c>
      <c r="FG30" s="2">
        <f>1/1000000*SUM(FuelWood!FG$13:FR$13)</f>
        <v>6.5393999999999994E-2</v>
      </c>
      <c r="FH30" s="2">
        <f>1/1000000*SUM(FuelWood!FH$13:FS$13)</f>
        <v>6.5388000000000002E-2</v>
      </c>
      <c r="FI30" s="2">
        <f>1/1000000*SUM(FuelWood!FI$13:FT$13)</f>
        <v>5.1158999999999996E-2</v>
      </c>
      <c r="FJ30" s="2">
        <f>1/1000000*SUM(FuelWood!FJ$13:FU$13)</f>
        <v>5.1087E-2</v>
      </c>
      <c r="FK30" s="2">
        <f>1/1000000*SUM(FuelWood!FK$13:FV$13)</f>
        <v>5.1087E-2</v>
      </c>
      <c r="FL30" s="2">
        <f>1/1000000*SUM(FuelWood!FL$13:FW$13)</f>
        <v>4.9158E-2</v>
      </c>
      <c r="FM30" s="2">
        <f>1/1000000*SUM(FuelWood!FM$13:FX$13)</f>
        <v>4.9158E-2</v>
      </c>
      <c r="FN30" s="2">
        <f>1/1000000*SUM(FuelWood!FN$13:FY$13)</f>
        <v>5.9189999999999998E-3</v>
      </c>
    </row>
    <row r="31" spans="1:170">
      <c r="A31" t="str">
        <f>Pellets!A$16</f>
        <v>Germany</v>
      </c>
      <c r="B31" s="2">
        <f>1/1000000*SUM(FuelWood!B$16:M$16)</f>
        <v>2.165038</v>
      </c>
      <c r="C31" s="2">
        <f>1/1000000*SUM(FuelWood!C$16:N$16)</f>
        <v>2.0747999999999998</v>
      </c>
      <c r="D31" s="2">
        <f>1/1000000*SUM(FuelWood!D$16:O$16)</f>
        <v>2.076632</v>
      </c>
      <c r="E31" s="2">
        <f>1/1000000*SUM(FuelWood!E$16:P$16)</f>
        <v>2.0962529999999999</v>
      </c>
      <c r="F31" s="2">
        <f>1/1000000*SUM(FuelWood!F$16:Q$16)</f>
        <v>2.0736349999999999</v>
      </c>
      <c r="G31" s="2">
        <f>1/1000000*SUM(FuelWood!G$16:R$16)</f>
        <v>2.0415209999999999</v>
      </c>
      <c r="H31" s="2">
        <f>1/1000000*SUM(FuelWood!H$16:S$16)</f>
        <v>1.983271</v>
      </c>
      <c r="I31" s="2">
        <f>1/1000000*SUM(FuelWood!I$16:T$16)</f>
        <v>2.2361550000000001</v>
      </c>
      <c r="J31" s="2">
        <f>1/1000000*SUM(FuelWood!J$16:U$16)</f>
        <v>2.4101870000000001</v>
      </c>
      <c r="K31" s="2">
        <f>1/1000000*SUM(FuelWood!K$16:V$16)</f>
        <v>2.4980659999999997</v>
      </c>
      <c r="L31" s="2">
        <f>1/1000000*SUM(FuelWood!L$16:W$16)</f>
        <v>2.8313229999999998</v>
      </c>
      <c r="M31" s="2">
        <f>1/1000000*SUM(FuelWood!M$16:X$16)</f>
        <v>3.189505</v>
      </c>
      <c r="N31" s="2">
        <f>1/1000000*SUM(FuelWood!N$16:Y$16)</f>
        <v>3.4106209999999999</v>
      </c>
      <c r="O31" s="2">
        <f>1/1000000*SUM(FuelWood!O$16:Z$16)</f>
        <v>3.2876659999999998</v>
      </c>
      <c r="P31" s="2">
        <f>1/1000000*SUM(FuelWood!P$16:AA$16)</f>
        <v>3.2713869999999998</v>
      </c>
      <c r="Q31" s="2">
        <f>1/1000000*SUM(FuelWood!Q$16:AB$16)</f>
        <v>3.2075670000000001</v>
      </c>
      <c r="R31" s="2">
        <f>1/1000000*SUM(FuelWood!R$16:AC$16)</f>
        <v>3.2028249999999998</v>
      </c>
      <c r="S31" s="2">
        <f>1/1000000*SUM(FuelWood!S$16:AD$16)</f>
        <v>3.2401260000000001</v>
      </c>
      <c r="T31" s="2">
        <f>1/1000000*SUM(FuelWood!T$16:AE$16)</f>
        <v>3.269193</v>
      </c>
      <c r="U31" s="2">
        <f>1/1000000*SUM(FuelWood!U$16:AF$16)</f>
        <v>3.2216849999999999</v>
      </c>
      <c r="V31" s="2">
        <f>1/1000000*SUM(FuelWood!V$16:AG$16)</f>
        <v>3.0836980000000001</v>
      </c>
      <c r="W31" s="2">
        <f>1/1000000*SUM(FuelWood!W$16:AH$16)</f>
        <v>3.050859</v>
      </c>
      <c r="X31" s="2">
        <f>1/1000000*SUM(FuelWood!X$16:AI$16)</f>
        <v>3.1734499999999999</v>
      </c>
      <c r="Y31" s="2">
        <f>1/1000000*SUM(FuelWood!Y$16:AJ$16)</f>
        <v>3.1983099999999998</v>
      </c>
      <c r="Z31" s="2">
        <f>1/1000000*SUM(FuelWood!Z$16:AK$16)</f>
        <v>3.1842649999999999</v>
      </c>
      <c r="AA31" s="2">
        <f>1/1000000*SUM(FuelWood!AA$16:AL$16)</f>
        <v>3.5210360000000001</v>
      </c>
      <c r="AB31" s="2">
        <f>1/1000000*SUM(FuelWood!AB$16:AM$16)</f>
        <v>3.5888519999999997</v>
      </c>
      <c r="AC31" s="2">
        <f>1/1000000*SUM(FuelWood!AC$16:AN$16)</f>
        <v>3.693508</v>
      </c>
      <c r="AD31" s="2">
        <f>1/1000000*SUM(FuelWood!AD$16:AO$16)</f>
        <v>3.8788519999999997</v>
      </c>
      <c r="AE31" s="2">
        <f>1/1000000*SUM(FuelWood!AE$16:AP$16)</f>
        <v>3.964375</v>
      </c>
      <c r="AF31" s="2">
        <f>1/1000000*SUM(FuelWood!AF$16:AQ$16)</f>
        <v>4.0985509999999996</v>
      </c>
      <c r="AG31" s="2">
        <f>1/1000000*SUM(FuelWood!AG$16:AR$16)</f>
        <v>4.1601879999999998</v>
      </c>
      <c r="AH31" s="2">
        <f>1/1000000*SUM(FuelWood!AH$16:AS$16)</f>
        <v>4.3340749999999995</v>
      </c>
      <c r="AI31" s="2">
        <f>1/1000000*SUM(FuelWood!AI$16:AT$16)</f>
        <v>4.6241719999999997</v>
      </c>
      <c r="AJ31" s="2">
        <f>1/1000000*SUM(FuelWood!AJ$16:AU$16)</f>
        <v>4.8155830000000002</v>
      </c>
      <c r="AK31" s="2">
        <f>1/1000000*SUM(FuelWood!AK$16:AV$16)</f>
        <v>4.9420659999999996</v>
      </c>
      <c r="AL31" s="2">
        <f>1/1000000*SUM(FuelWood!AL$16:AW$16)</f>
        <v>5.0976629999999998</v>
      </c>
      <c r="AM31" s="2">
        <f>1/1000000*SUM(FuelWood!AM$16:AX$16)</f>
        <v>5.1474269999999995</v>
      </c>
      <c r="AN31" s="2">
        <f>1/1000000*SUM(FuelWood!AN$16:AY$16)</f>
        <v>5.1679659999999998</v>
      </c>
      <c r="AO31" s="2">
        <f>1/1000000*SUM(FuelWood!AO$16:AZ$16)</f>
        <v>5.1408819999999995</v>
      </c>
      <c r="AP31" s="2">
        <f>1/1000000*SUM(FuelWood!AP$16:BA$16)</f>
        <v>5.0089829999999997</v>
      </c>
      <c r="AQ31" s="2">
        <f>1/1000000*SUM(FuelWood!AQ$16:BB$16)</f>
        <v>4.9456669999999994</v>
      </c>
      <c r="AR31" s="2">
        <f>1/1000000*SUM(FuelWood!AR$16:BC$16)</f>
        <v>4.8752839999999997</v>
      </c>
      <c r="AS31" s="2">
        <f>1/1000000*SUM(FuelWood!AS$16:BD$16)</f>
        <v>4.8102529999999994</v>
      </c>
      <c r="AT31" s="2">
        <f>1/1000000*SUM(FuelWood!AT$16:BE$16)</f>
        <v>4.7560009999999995</v>
      </c>
      <c r="AU31" s="2">
        <f>1/1000000*SUM(FuelWood!AU$16:BF$16)</f>
        <v>4.5485499999999996</v>
      </c>
      <c r="AV31" s="2">
        <f>1/1000000*SUM(FuelWood!AV$16:BG$16)</f>
        <v>4.1705379999999996</v>
      </c>
      <c r="AW31" s="2">
        <f>1/1000000*SUM(FuelWood!AW$16:BH$16)</f>
        <v>3.822743</v>
      </c>
      <c r="AX31" s="2">
        <f>1/1000000*SUM(FuelWood!AX$16:BI$16)</f>
        <v>3.6211759999999997</v>
      </c>
      <c r="AY31" s="2">
        <f>1/1000000*SUM(FuelWood!AY$16:BJ$16)</f>
        <v>3.479975</v>
      </c>
      <c r="AZ31" s="2">
        <f>1/1000000*SUM(FuelWood!AZ$16:BK$16)</f>
        <v>3.4718399999999998</v>
      </c>
      <c r="BA31" s="2">
        <f>1/1000000*SUM(FuelWood!BA$16:BL$16)</f>
        <v>3.466383</v>
      </c>
      <c r="BB31" s="2">
        <f>1/1000000*SUM(FuelWood!BB$16:BM$16)</f>
        <v>3.4937009999999997</v>
      </c>
      <c r="BC31" s="2">
        <f>1/1000000*SUM(FuelWood!BC$16:BN$16)</f>
        <v>3.4509439999999998</v>
      </c>
      <c r="BD31" s="2">
        <f>1/1000000*SUM(FuelWood!BD$16:BO$16)</f>
        <v>3.3738980000000001</v>
      </c>
      <c r="BE31" s="2">
        <f>1/1000000*SUM(FuelWood!BE$16:BP$16)</f>
        <v>3.3024039999999997</v>
      </c>
      <c r="BF31" s="2">
        <f>1/1000000*SUM(FuelWood!BF$16:BQ$16)</f>
        <v>3.1253309999999996</v>
      </c>
      <c r="BG31" s="2">
        <f>1/1000000*SUM(FuelWood!BG$16:BR$16)</f>
        <v>3.0675839999999996</v>
      </c>
      <c r="BH31" s="2">
        <f>1/1000000*SUM(FuelWood!BH$16:BS$16)</f>
        <v>3.1648669999999997</v>
      </c>
      <c r="BI31" s="2">
        <f>1/1000000*SUM(FuelWood!BI$16:BT$16)</f>
        <v>3.2349259999999997</v>
      </c>
      <c r="BJ31" s="2">
        <f>1/1000000*SUM(FuelWood!BJ$16:BU$16)</f>
        <v>3.3107679999999999</v>
      </c>
      <c r="BK31" s="2">
        <f>1/1000000*SUM(FuelWood!BK$16:BV$16)</f>
        <v>3.1914919999999998</v>
      </c>
      <c r="BL31" s="2">
        <f>1/1000000*SUM(FuelWood!BL$16:BW$16)</f>
        <v>3.0913709999999996</v>
      </c>
      <c r="BM31" s="2">
        <f>1/1000000*SUM(FuelWood!BM$16:BX$16)</f>
        <v>3.0447159999999998</v>
      </c>
      <c r="BN31" s="2">
        <f>1/1000000*SUM(FuelWood!BN$16:BY$16)</f>
        <v>2.9735939999999998</v>
      </c>
      <c r="BO31" s="2">
        <f>1/1000000*SUM(FuelWood!BO$16:BZ$16)</f>
        <v>3.0084619999999997</v>
      </c>
      <c r="BP31" s="2">
        <f>1/1000000*SUM(FuelWood!BP$16:CA$16)</f>
        <v>2.9682930000000001</v>
      </c>
      <c r="BQ31" s="2">
        <f>1/1000000*SUM(FuelWood!BQ$16:CB$16)</f>
        <v>2.8920879999999998</v>
      </c>
      <c r="BR31" s="2">
        <f>1/1000000*SUM(FuelWood!BR$16:CC$16)</f>
        <v>2.7970509999999997</v>
      </c>
      <c r="BS31" s="2">
        <f>1/1000000*SUM(FuelWood!BS$16:CD$16)</f>
        <v>2.6873629999999999</v>
      </c>
      <c r="BT31" s="2">
        <f>1/1000000*SUM(FuelWood!BT$16:CE$16)</f>
        <v>2.5818129999999999</v>
      </c>
      <c r="BU31" s="2">
        <f>1/1000000*SUM(FuelWood!BU$16:CF$16)</f>
        <v>2.5688390000000001</v>
      </c>
      <c r="BV31" s="2">
        <f>1/1000000*SUM(FuelWood!BV$16:CG$16)</f>
        <v>2.5969449999999998</v>
      </c>
      <c r="BW31" s="2">
        <f>1/1000000*SUM(FuelWood!BW$16:CH$16)</f>
        <v>2.4727779999999999</v>
      </c>
      <c r="BX31" s="2">
        <f>1/1000000*SUM(FuelWood!BX$16:CI$16)</f>
        <v>2.4264649999999999</v>
      </c>
      <c r="BY31" s="2">
        <f>1/1000000*SUM(FuelWood!BY$16:CJ$16)</f>
        <v>2.4696370000000001</v>
      </c>
      <c r="BZ31" s="2">
        <f>1/1000000*SUM(FuelWood!BZ$16:CK$16)</f>
        <v>2.5392669999999997</v>
      </c>
      <c r="CA31" s="2">
        <f>1/1000000*SUM(FuelWood!CA$16:CL$16)</f>
        <v>2.5526269999999998</v>
      </c>
      <c r="CB31" s="2">
        <f>1/1000000*SUM(FuelWood!CB$16:CM$16)</f>
        <v>2.584727</v>
      </c>
      <c r="CC31" s="2">
        <f>1/1000000*SUM(FuelWood!CC$16:CN$16)</f>
        <v>2.5410649999999997</v>
      </c>
      <c r="CD31" s="2">
        <f>1/1000000*SUM(FuelWood!CD$16:CO$16)</f>
        <v>2.5273339999999997</v>
      </c>
      <c r="CE31" s="2">
        <f>1/1000000*SUM(FuelWood!CE$16:CP$16)</f>
        <v>2.4272800000000001</v>
      </c>
      <c r="CF31" s="2">
        <f>1/1000000*SUM(FuelWood!CF$16:CQ$16)</f>
        <v>2.163348</v>
      </c>
      <c r="CG31" s="2">
        <f>1/1000000*SUM(FuelWood!CG$16:CR$16)</f>
        <v>2.035717</v>
      </c>
      <c r="CH31" s="2">
        <f>1/1000000*SUM(FuelWood!CH$16:CS$16)</f>
        <v>1.8392809999999999</v>
      </c>
      <c r="CI31" s="2">
        <f>1/1000000*SUM(FuelWood!CI$16:CT$16)</f>
        <v>1.9237959999999998</v>
      </c>
      <c r="CJ31" s="2">
        <f>1/1000000*SUM(FuelWood!CJ$16:CU$16)</f>
        <v>1.9537859999999998</v>
      </c>
      <c r="CK31" s="2">
        <f>1/1000000*SUM(FuelWood!CK$16:CV$16)</f>
        <v>1.950518</v>
      </c>
      <c r="CL31" s="2">
        <f>1/1000000*SUM(FuelWood!CL$16:CW$16)</f>
        <v>1.888496</v>
      </c>
      <c r="CM31" s="2">
        <f>1/1000000*SUM(FuelWood!CM$16:CX$16)</f>
        <v>1.8924109999999998</v>
      </c>
      <c r="CN31" s="2">
        <f>1/1000000*SUM(FuelWood!CN$16:CY$16)</f>
        <v>1.931476</v>
      </c>
      <c r="CO31" s="2">
        <f>1/1000000*SUM(FuelWood!CO$16:CZ$16)</f>
        <v>2.125</v>
      </c>
      <c r="CP31" s="2">
        <f>1/1000000*SUM(FuelWood!CP$16:DA$16)</f>
        <v>2.42422</v>
      </c>
      <c r="CQ31" s="2">
        <f>1/1000000*SUM(FuelWood!CQ$16:DB$16)</f>
        <v>2.5911079999999997</v>
      </c>
      <c r="CR31" s="2">
        <f>1/1000000*SUM(FuelWood!CR$16:DC$16)</f>
        <v>2.959406</v>
      </c>
      <c r="CS31" s="2">
        <f>1/1000000*SUM(FuelWood!CS$16:DD$16)</f>
        <v>3.0819519999999998</v>
      </c>
      <c r="CT31" s="2">
        <f>1/1000000*SUM(FuelWood!CT$16:DE$16)</f>
        <v>3.138703</v>
      </c>
      <c r="CU31" s="2">
        <f>1/1000000*SUM(FuelWood!CU$16:DF$16)</f>
        <v>3.3090669999999998</v>
      </c>
      <c r="CV31" s="2">
        <f>1/1000000*SUM(FuelWood!CV$16:DG$16)</f>
        <v>3.350292</v>
      </c>
      <c r="CW31" s="2">
        <f>1/1000000*SUM(FuelWood!CW$16:DH$16)</f>
        <v>3.2490399999999999</v>
      </c>
      <c r="CX31" s="2">
        <f>1/1000000*SUM(FuelWood!CX$16:DI$16)</f>
        <v>3.288783</v>
      </c>
      <c r="CY31" s="2">
        <f>1/1000000*SUM(FuelWood!CY$16:DJ$16)</f>
        <v>3.2590699999999999</v>
      </c>
      <c r="CZ31" s="2">
        <f>1/1000000*SUM(FuelWood!CZ$16:DK$16)</f>
        <v>3.2530299999999999</v>
      </c>
      <c r="DA31" s="2">
        <f>1/1000000*SUM(FuelWood!DA$16:DL$16)</f>
        <v>3.1321269999999997</v>
      </c>
      <c r="DB31" s="2">
        <f>1/1000000*SUM(FuelWood!DB$16:DM$16)</f>
        <v>2.8424149999999999</v>
      </c>
      <c r="DC31" s="2">
        <f>1/1000000*SUM(FuelWood!DC$16:DN$16)</f>
        <v>2.759112</v>
      </c>
      <c r="DD31" s="2">
        <f>1/1000000*SUM(FuelWood!DD$16:DO$16)</f>
        <v>2.5419209999999999</v>
      </c>
      <c r="DE31" s="2">
        <f>1/1000000*SUM(FuelWood!DE$16:DP$16)</f>
        <v>2.4698569999999997</v>
      </c>
      <c r="DF31" s="2">
        <f>1/1000000*SUM(FuelWood!DF$16:DQ$16)</f>
        <v>2.4296319999999998</v>
      </c>
      <c r="DG31" s="2">
        <f>1/1000000*SUM(FuelWood!DG$16:DR$16)</f>
        <v>2.2804139999999999</v>
      </c>
      <c r="DH31" s="2">
        <f>1/1000000*SUM(FuelWood!DH$16:DS$16)</f>
        <v>2.2519610000000001</v>
      </c>
      <c r="DI31" s="2">
        <f>1/1000000*SUM(FuelWood!DI$16:DT$16)</f>
        <v>2.3204750000000001</v>
      </c>
      <c r="DJ31" s="2">
        <f>1/1000000*SUM(FuelWood!DJ$16:DU$16)</f>
        <v>2.2577729999999998</v>
      </c>
      <c r="DK31" s="2">
        <f>1/1000000*SUM(FuelWood!DK$16:DV$16)</f>
        <v>2.2132589999999999</v>
      </c>
      <c r="DL31" s="2">
        <f>1/1000000*SUM(FuelWood!DL$16:DW$16)</f>
        <v>2.1485659999999998</v>
      </c>
      <c r="DM31" s="2">
        <f>1/1000000*SUM(FuelWood!DM$16:DX$16)</f>
        <v>2.2322690000000001</v>
      </c>
      <c r="DN31" s="2">
        <f>1/1000000*SUM(FuelWood!DN$16:DY$16)</f>
        <v>2.3380649999999998</v>
      </c>
      <c r="DO31" s="2">
        <f>1/1000000*SUM(FuelWood!DO$16:DZ$16)</f>
        <v>2.350425</v>
      </c>
      <c r="DP31" s="2">
        <f>1/1000000*SUM(FuelWood!DP$16:EA$16)</f>
        <v>2.446488</v>
      </c>
      <c r="DQ31" s="2">
        <f>1/1000000*SUM(FuelWood!DQ$16:EB$16)</f>
        <v>2.472556</v>
      </c>
      <c r="DR31" s="2">
        <f>1/1000000*SUM(FuelWood!DR$16:EC$16)</f>
        <v>2.5315989999999999</v>
      </c>
      <c r="DS31" s="2">
        <f>1/1000000*SUM(FuelWood!DS$16:ED$16)</f>
        <v>2.6202679999999998</v>
      </c>
      <c r="DT31" s="2">
        <f>1/1000000*SUM(FuelWood!DT$16:EE$16)</f>
        <v>2.648749</v>
      </c>
      <c r="DU31" s="2">
        <f>1/1000000*SUM(FuelWood!DU$16:EF$16)</f>
        <v>2.612717</v>
      </c>
      <c r="DV31" s="2">
        <f>1/1000000*SUM(FuelWood!DV$16:EG$16)</f>
        <v>2.5860369999999997</v>
      </c>
      <c r="DW31" s="2">
        <f>1/1000000*SUM(FuelWood!DW$16:EH$16)</f>
        <v>2.57769</v>
      </c>
      <c r="DX31" s="2">
        <f>1/1000000*SUM(FuelWood!DX$16:EI$16)</f>
        <v>2.7001999999999997</v>
      </c>
      <c r="DY31" s="2">
        <f>1/1000000*SUM(FuelWood!DY$16:EJ$16)</f>
        <v>2.6040109999999999</v>
      </c>
      <c r="DZ31" s="2">
        <f>1/1000000*SUM(FuelWood!DZ$16:EK$16)</f>
        <v>2.600225</v>
      </c>
      <c r="EA31" s="2">
        <f>1/1000000*SUM(FuelWood!EA$16:EL$16)</f>
        <v>2.7185989999999998</v>
      </c>
      <c r="EB31" s="2">
        <f>1/1000000*SUM(FuelWood!EB$16:EM$16)</f>
        <v>2.6260349999999999</v>
      </c>
      <c r="EC31" s="2">
        <f>1/1000000*SUM(FuelWood!EC$16:EN$16)</f>
        <v>2.66798</v>
      </c>
      <c r="ED31" s="2">
        <f>1/1000000*SUM(FuelWood!ED$16:EO$16)</f>
        <v>2.676644</v>
      </c>
      <c r="EE31" s="2">
        <f>1/1000000*SUM(FuelWood!EE$16:EP$16)</f>
        <v>2.6234549999999999</v>
      </c>
      <c r="EF31" s="2">
        <f>1/1000000*SUM(FuelWood!EF$16:EQ$16)</f>
        <v>2.7281779999999998</v>
      </c>
      <c r="EG31" s="2">
        <f>1/1000000*SUM(FuelWood!EG$16:ER$16)</f>
        <v>2.9194279999999999</v>
      </c>
      <c r="EH31" s="2">
        <f>1/1000000*SUM(FuelWood!EH$16:ES$16)</f>
        <v>3.2377159999999998</v>
      </c>
      <c r="EI31" s="2">
        <f>1/1000000*SUM(FuelWood!EI$16:ET$16)</f>
        <v>3.6428499999999997</v>
      </c>
      <c r="EJ31" s="2">
        <f>1/1000000*SUM(FuelWood!EJ$16:EU$16)</f>
        <v>4.069375</v>
      </c>
      <c r="EK31" s="2">
        <f>1/1000000*SUM(FuelWood!EK$16:EV$16)</f>
        <v>5.0811259999999994</v>
      </c>
      <c r="EL31" s="2">
        <f>1/1000000*SUM(FuelWood!EL$16:EW$16)</f>
        <v>6.4382250000000001</v>
      </c>
      <c r="EM31" s="2">
        <f>1/1000000*SUM(FuelWood!EM$16:EX$16)</f>
        <v>7.5117009999999995</v>
      </c>
      <c r="EN31" s="2">
        <f>1/1000000*SUM(FuelWood!EN$16:EY$16)</f>
        <v>8.5129000000000001</v>
      </c>
      <c r="EO31" s="2">
        <f>1/1000000*SUM(FuelWood!EO$16:EZ$16)</f>
        <v>9.0262879999999992</v>
      </c>
      <c r="EP31" s="2">
        <f>1/1000000*SUM(FuelWood!EP$16:FA$16)</f>
        <v>9.1364850000000004</v>
      </c>
      <c r="EQ31" s="2">
        <f>1/1000000*SUM(FuelWood!EQ$16:FB$16)</f>
        <v>9.3902640000000002</v>
      </c>
      <c r="ER31" s="2">
        <f>1/1000000*SUM(FuelWood!ER$16:FC$16)</f>
        <v>9.345917</v>
      </c>
      <c r="ES31" s="2">
        <f>1/1000000*SUM(FuelWood!ES$16:FD$16)</f>
        <v>9.2892089999999996</v>
      </c>
      <c r="ET31" s="2">
        <f>1/1000000*SUM(FuelWood!ET$16:FE$16)</f>
        <v>9.1615279999999988</v>
      </c>
      <c r="EU31" s="2">
        <f>1/1000000*SUM(FuelWood!EU$16:FF$16)</f>
        <v>8.9907079999999997</v>
      </c>
      <c r="EV31" s="2">
        <f>1/1000000*SUM(FuelWood!EV$16:FG$16)</f>
        <v>8.5956449999999993</v>
      </c>
      <c r="EW31" s="2">
        <f>1/1000000*SUM(FuelWood!EW$16:FH$16)</f>
        <v>7.9479329999999999</v>
      </c>
      <c r="EX31" s="2">
        <f>1/1000000*SUM(FuelWood!EX$16:FI$16)</f>
        <v>6.9869399999999997</v>
      </c>
      <c r="EY31" s="2">
        <f>1/1000000*SUM(FuelWood!EY$16:FJ$16)</f>
        <v>5.81806</v>
      </c>
      <c r="EZ31" s="2">
        <f>1/1000000*SUM(FuelWood!EZ$16:FK$16)</f>
        <v>4.6915839999999998</v>
      </c>
      <c r="FA31" s="2">
        <f>1/1000000*SUM(FuelWood!FA$16:FL$16)</f>
        <v>4.1389639999999996</v>
      </c>
      <c r="FB31" s="2">
        <f>1/1000000*SUM(FuelWood!FB$16:FM$16)</f>
        <v>4.1603399999999997</v>
      </c>
      <c r="FC31" s="2">
        <f>1/1000000*SUM(FuelWood!FC$16:FN$16)</f>
        <v>3.925046</v>
      </c>
      <c r="FD31" s="2">
        <f>1/1000000*SUM(FuelWood!FD$16:FO$16)</f>
        <v>3.86483</v>
      </c>
      <c r="FE31" s="2">
        <f>1/1000000*SUM(FuelWood!FE$16:FP$16)</f>
        <v>3.7266010000000001</v>
      </c>
      <c r="FF31" s="2">
        <f>1/1000000*SUM(FuelWood!FF$16:FQ$16)</f>
        <v>3.5920379999999996</v>
      </c>
      <c r="FG31" s="2">
        <f>1/1000000*SUM(FuelWood!FG$16:FR$16)</f>
        <v>3.4040619999999997</v>
      </c>
      <c r="FH31" s="2">
        <f>1/1000000*SUM(FuelWood!FH$16:FS$16)</f>
        <v>3.2710839999999997</v>
      </c>
      <c r="FI31" s="2">
        <f>1/1000000*SUM(FuelWood!FI$16:FT$16)</f>
        <v>2.99465</v>
      </c>
      <c r="FJ31" s="2">
        <f>1/1000000*SUM(FuelWood!FJ$16:FU$16)</f>
        <v>2.546627</v>
      </c>
      <c r="FK31" s="2">
        <f>1/1000000*SUM(FuelWood!FK$16:FV$16)</f>
        <v>2.5243409999999997</v>
      </c>
      <c r="FL31" s="2">
        <f>1/1000000*SUM(FuelWood!FL$16:FW$16)</f>
        <v>2.6993640000000001</v>
      </c>
      <c r="FM31" s="2">
        <f>1/1000000*SUM(FuelWood!FM$16:FX$16)</f>
        <v>2.3134600000000001</v>
      </c>
      <c r="FN31" s="2">
        <f>1/1000000*SUM(FuelWood!FN$16:FY$16)</f>
        <v>1.891081</v>
      </c>
    </row>
    <row r="32" spans="1:170">
      <c r="A32" t="str">
        <f>Pellets!A$20</f>
        <v>Italy</v>
      </c>
      <c r="B32" s="2">
        <f>1/1000000*SUM(FuelWood!B$20:M$20)</f>
        <v>0</v>
      </c>
      <c r="C32" s="2">
        <f>1/1000000*SUM(FuelWood!C$20:N$20)</f>
        <v>0</v>
      </c>
      <c r="D32" s="2">
        <f>1/1000000*SUM(FuelWood!D$20:O$20)</f>
        <v>0</v>
      </c>
      <c r="E32" s="2">
        <f>1/1000000*SUM(FuelWood!E$20:P$20)</f>
        <v>0</v>
      </c>
      <c r="F32" s="2">
        <f>1/1000000*SUM(FuelWood!F$20:Q$20)</f>
        <v>0</v>
      </c>
      <c r="G32" s="2">
        <f>1/1000000*SUM(FuelWood!G$20:R$20)</f>
        <v>0</v>
      </c>
      <c r="H32" s="2">
        <f>1/1000000*SUM(FuelWood!H$20:S$20)</f>
        <v>0</v>
      </c>
      <c r="I32" s="2">
        <f>1/1000000*SUM(FuelWood!I$20:T$20)</f>
        <v>0</v>
      </c>
      <c r="J32" s="2">
        <f>1/1000000*SUM(FuelWood!J$20:U$20)</f>
        <v>0</v>
      </c>
      <c r="K32" s="2">
        <f>1/1000000*SUM(FuelWood!K$20:V$20)</f>
        <v>0</v>
      </c>
      <c r="L32" s="2">
        <f>1/1000000*SUM(FuelWood!L$20:W$20)</f>
        <v>0</v>
      </c>
      <c r="M32" s="2">
        <f>1/1000000*SUM(FuelWood!M$20:X$20)</f>
        <v>0</v>
      </c>
      <c r="N32" s="2">
        <f>1/1000000*SUM(FuelWood!N$20:Y$20)</f>
        <v>0</v>
      </c>
      <c r="O32" s="2">
        <f>1/1000000*SUM(FuelWood!O$20:Z$20)</f>
        <v>0</v>
      </c>
      <c r="P32" s="2">
        <f>1/1000000*SUM(FuelWood!P$20:AA$20)</f>
        <v>0</v>
      </c>
      <c r="Q32" s="2">
        <f>1/1000000*SUM(FuelWood!Q$20:AB$20)</f>
        <v>0</v>
      </c>
      <c r="R32" s="2">
        <f>1/1000000*SUM(FuelWood!R$20:AC$20)</f>
        <v>0</v>
      </c>
      <c r="S32" s="2">
        <f>1/1000000*SUM(FuelWood!S$20:AD$20)</f>
        <v>0</v>
      </c>
      <c r="T32" s="2">
        <f>1/1000000*SUM(FuelWood!T$20:AE$20)</f>
        <v>0</v>
      </c>
      <c r="U32" s="2">
        <f>1/1000000*SUM(FuelWood!U$20:AF$20)</f>
        <v>0</v>
      </c>
      <c r="V32" s="2">
        <f>1/1000000*SUM(FuelWood!V$20:AG$20)</f>
        <v>0</v>
      </c>
      <c r="W32" s="2">
        <f>1/1000000*SUM(FuelWood!W$20:AH$20)</f>
        <v>0</v>
      </c>
      <c r="X32" s="2">
        <f>1/1000000*SUM(FuelWood!X$20:AI$20)</f>
        <v>0</v>
      </c>
      <c r="Y32" s="2">
        <f>1/1000000*SUM(FuelWood!Y$20:AJ$20)</f>
        <v>0</v>
      </c>
      <c r="Z32" s="2">
        <f>1/1000000*SUM(FuelWood!Z$20:AK$20)</f>
        <v>0</v>
      </c>
      <c r="AA32" s="2">
        <f>1/1000000*SUM(FuelWood!AA$20:AL$20)</f>
        <v>0</v>
      </c>
      <c r="AB32" s="2">
        <f>1/1000000*SUM(FuelWood!AB$20:AM$20)</f>
        <v>0</v>
      </c>
      <c r="AC32" s="2">
        <f>1/1000000*SUM(FuelWood!AC$20:AN$20)</f>
        <v>0</v>
      </c>
      <c r="AD32" s="2">
        <f>1/1000000*SUM(FuelWood!AD$20:AO$20)</f>
        <v>0</v>
      </c>
      <c r="AE32" s="2">
        <f>1/1000000*SUM(FuelWood!AE$20:AP$20)</f>
        <v>1.9476999999999998E-2</v>
      </c>
      <c r="AF32" s="2">
        <f>1/1000000*SUM(FuelWood!AF$20:AQ$20)</f>
        <v>2.4634E-2</v>
      </c>
      <c r="AG32" s="2">
        <f>1/1000000*SUM(FuelWood!AG$20:AR$20)</f>
        <v>2.4634E-2</v>
      </c>
      <c r="AH32" s="2">
        <f>1/1000000*SUM(FuelWood!AH$20:AS$20)</f>
        <v>2.4634E-2</v>
      </c>
      <c r="AI32" s="2">
        <f>1/1000000*SUM(FuelWood!AI$20:AT$20)</f>
        <v>2.4634E-2</v>
      </c>
      <c r="AJ32" s="2">
        <f>1/1000000*SUM(FuelWood!AJ$20:AU$20)</f>
        <v>2.4634E-2</v>
      </c>
      <c r="AK32" s="2">
        <f>1/1000000*SUM(FuelWood!AK$20:AV$20)</f>
        <v>2.4634E-2</v>
      </c>
      <c r="AL32" s="2">
        <f>1/1000000*SUM(FuelWood!AL$20:AW$20)</f>
        <v>2.4634E-2</v>
      </c>
      <c r="AM32" s="2">
        <f>1/1000000*SUM(FuelWood!AM$20:AX$20)</f>
        <v>2.4634E-2</v>
      </c>
      <c r="AN32" s="2">
        <f>1/1000000*SUM(FuelWood!AN$20:AY$20)</f>
        <v>2.4634E-2</v>
      </c>
      <c r="AO32" s="2">
        <f>1/1000000*SUM(FuelWood!AO$20:AZ$20)</f>
        <v>2.4634E-2</v>
      </c>
      <c r="AP32" s="2">
        <f>1/1000000*SUM(FuelWood!AP$20:BA$20)</f>
        <v>2.4634E-2</v>
      </c>
      <c r="AQ32" s="2">
        <f>1/1000000*SUM(FuelWood!AQ$20:BB$20)</f>
        <v>1.0331999999999999E-2</v>
      </c>
      <c r="AR32" s="2">
        <f>1/1000000*SUM(FuelWood!AR$20:BC$20)</f>
        <v>5.1749999999999999E-3</v>
      </c>
      <c r="AS32" s="2">
        <f>1/1000000*SUM(FuelWood!AS$20:BD$20)</f>
        <v>5.1749999999999999E-3</v>
      </c>
      <c r="AT32" s="2">
        <f>1/1000000*SUM(FuelWood!AT$20:BE$20)</f>
        <v>5.1749999999999999E-3</v>
      </c>
      <c r="AU32" s="2">
        <f>1/1000000*SUM(FuelWood!AU$20:BF$20)</f>
        <v>5.1749999999999999E-3</v>
      </c>
      <c r="AV32" s="2">
        <f>1/1000000*SUM(FuelWood!AV$20:BG$20)</f>
        <v>5.1749999999999999E-3</v>
      </c>
      <c r="AW32" s="2">
        <f>1/1000000*SUM(FuelWood!AW$20:BH$20)</f>
        <v>5.1749999999999999E-3</v>
      </c>
      <c r="AX32" s="2">
        <f>1/1000000*SUM(FuelWood!AX$20:BI$20)</f>
        <v>5.1749999999999999E-3</v>
      </c>
      <c r="AY32" s="2">
        <f>1/1000000*SUM(FuelWood!AY$20:BJ$20)</f>
        <v>5.1749999999999999E-3</v>
      </c>
      <c r="AZ32" s="2">
        <f>1/1000000*SUM(FuelWood!AZ$20:BK$20)</f>
        <v>5.1749999999999999E-3</v>
      </c>
      <c r="BA32" s="2">
        <f>1/1000000*SUM(FuelWood!BA$20:BL$20)</f>
        <v>7.3429999999999997E-3</v>
      </c>
      <c r="BB32" s="2">
        <f>1/1000000*SUM(FuelWood!BB$20:BM$20)</f>
        <v>1.0980999999999999E-2</v>
      </c>
      <c r="BC32" s="2">
        <f>1/1000000*SUM(FuelWood!BC$20:BN$20)</f>
        <v>1.6923999999999998E-2</v>
      </c>
      <c r="BD32" s="2">
        <f>1/1000000*SUM(FuelWood!BD$20:BO$20)</f>
        <v>5.0998999999999996E-2</v>
      </c>
      <c r="BE32" s="2">
        <f>1/1000000*SUM(FuelWood!BE$20:BP$20)</f>
        <v>0.1012</v>
      </c>
      <c r="BF32" s="2">
        <f>1/1000000*SUM(FuelWood!BF$20:BQ$20)</f>
        <v>0.1012</v>
      </c>
      <c r="BG32" s="2">
        <f>1/1000000*SUM(FuelWood!BG$20:BR$20)</f>
        <v>0.10177399999999999</v>
      </c>
      <c r="BH32" s="2">
        <f>1/1000000*SUM(FuelWood!BH$20:BS$20)</f>
        <v>0.14017299999999999</v>
      </c>
      <c r="BI32" s="2">
        <f>1/1000000*SUM(FuelWood!BI$20:BT$20)</f>
        <v>0.14017299999999999</v>
      </c>
      <c r="BJ32" s="2">
        <f>1/1000000*SUM(FuelWood!BJ$20:BU$20)</f>
        <v>0.14042299999999999</v>
      </c>
      <c r="BK32" s="2">
        <f>1/1000000*SUM(FuelWood!BK$20:BV$20)</f>
        <v>0.14042299999999999</v>
      </c>
      <c r="BL32" s="2">
        <f>1/1000000*SUM(FuelWood!BL$20:BW$20)</f>
        <v>0.140628</v>
      </c>
      <c r="BM32" s="2">
        <f>1/1000000*SUM(FuelWood!BM$20:BX$20)</f>
        <v>0.1386</v>
      </c>
      <c r="BN32" s="2">
        <f>1/1000000*SUM(FuelWood!BN$20:BY$20)</f>
        <v>0.134962</v>
      </c>
      <c r="BO32" s="2">
        <f>1/1000000*SUM(FuelWood!BO$20:BZ$20)</f>
        <v>0.12404699999999999</v>
      </c>
      <c r="BP32" s="2">
        <f>1/1000000*SUM(FuelWood!BP$20:CA$20)</f>
        <v>9.013199999999999E-2</v>
      </c>
      <c r="BQ32" s="2">
        <f>1/1000000*SUM(FuelWood!BQ$20:CB$20)</f>
        <v>3.9931000000000001E-2</v>
      </c>
      <c r="BR32" s="2">
        <f>1/1000000*SUM(FuelWood!BR$20:CC$20)</f>
        <v>3.9931000000000001E-2</v>
      </c>
      <c r="BS32" s="2">
        <f>1/1000000*SUM(FuelWood!BS$20:CD$20)</f>
        <v>3.9386999999999998E-2</v>
      </c>
      <c r="BT32" s="2">
        <f>1/1000000*SUM(FuelWood!BT$20:CE$20)</f>
        <v>1.0679999999999999E-3</v>
      </c>
      <c r="BU32" s="2">
        <f>1/1000000*SUM(FuelWood!BU$20:CF$20)</f>
        <v>1.0679999999999999E-3</v>
      </c>
      <c r="BV32" s="2">
        <f>1/1000000*SUM(FuelWood!BV$20:CG$20)</f>
        <v>8.1799999999999993E-4</v>
      </c>
      <c r="BW32" s="2">
        <f>1/1000000*SUM(FuelWood!BW$20:CH$20)</f>
        <v>8.1799999999999993E-4</v>
      </c>
      <c r="BX32" s="2">
        <f>1/1000000*SUM(FuelWood!BX$20:CI$20)</f>
        <v>6.1299999999999994E-4</v>
      </c>
      <c r="BY32" s="2">
        <f>1/1000000*SUM(FuelWood!BY$20:CJ$20)</f>
        <v>4.73E-4</v>
      </c>
      <c r="BZ32" s="2">
        <f>1/1000000*SUM(FuelWood!BZ$20:CK$20)</f>
        <v>4.73E-4</v>
      </c>
      <c r="CA32" s="2">
        <f>1/1000000*SUM(FuelWood!CA$20:CL$20)</f>
        <v>2.7E-4</v>
      </c>
      <c r="CB32" s="2">
        <f>1/1000000*SUM(FuelWood!CB$20:CM$20)</f>
        <v>4.8399999999999997E-3</v>
      </c>
      <c r="CC32" s="2">
        <f>1/1000000*SUM(FuelWood!CC$20:CN$20)</f>
        <v>4.8399999999999997E-3</v>
      </c>
      <c r="CD32" s="2">
        <f>1/1000000*SUM(FuelWood!CD$20:CO$20)</f>
        <v>4.8399999999999997E-3</v>
      </c>
      <c r="CE32" s="2">
        <f>1/1000000*SUM(FuelWood!CE$20:CP$20)</f>
        <v>4.81E-3</v>
      </c>
      <c r="CF32" s="2">
        <f>1/1000000*SUM(FuelWood!CF$20:CQ$20)</f>
        <v>4.7299999999999998E-3</v>
      </c>
      <c r="CG32" s="2">
        <f>1/1000000*SUM(FuelWood!CG$20:CR$20)</f>
        <v>4.7299999999999998E-3</v>
      </c>
      <c r="CH32" s="2">
        <f>1/1000000*SUM(FuelWood!CH$20:CS$20)</f>
        <v>4.7299999999999998E-3</v>
      </c>
      <c r="CI32" s="2">
        <f>1/1000000*SUM(FuelWood!CI$20:CT$20)</f>
        <v>4.7299999999999998E-3</v>
      </c>
      <c r="CJ32" s="2">
        <f>1/1000000*SUM(FuelWood!CJ$20:CU$20)</f>
        <v>4.7299999999999998E-3</v>
      </c>
      <c r="CK32" s="2">
        <f>1/1000000*SUM(FuelWood!CK$20:CV$20)</f>
        <v>4.7299999999999998E-3</v>
      </c>
      <c r="CL32" s="2">
        <f>1/1000000*SUM(FuelWood!CL$20:CW$20)</f>
        <v>4.7299999999999998E-3</v>
      </c>
      <c r="CM32" s="2">
        <f>1/1000000*SUM(FuelWood!CM$20:CX$20)</f>
        <v>4.7299999999999998E-3</v>
      </c>
      <c r="CN32" s="2">
        <f>1/1000000*SUM(FuelWood!CN$20:CY$20)</f>
        <v>0</v>
      </c>
      <c r="CO32" s="2">
        <f>1/1000000*SUM(FuelWood!CO$20:CZ$20)</f>
        <v>0</v>
      </c>
      <c r="CP32" s="2">
        <f>1/1000000*SUM(FuelWood!CP$20:DA$20)</f>
        <v>0</v>
      </c>
      <c r="CQ32" s="2">
        <f>1/1000000*SUM(FuelWood!CQ$20:DB$20)</f>
        <v>0</v>
      </c>
      <c r="CR32" s="2">
        <f>1/1000000*SUM(FuelWood!CR$20:DC$20)</f>
        <v>0</v>
      </c>
      <c r="CS32" s="2">
        <f>1/1000000*SUM(FuelWood!CS$20:DD$20)</f>
        <v>0</v>
      </c>
      <c r="CT32" s="2">
        <f>1/1000000*SUM(FuelWood!CT$20:DE$20)</f>
        <v>0</v>
      </c>
      <c r="CU32" s="2">
        <f>1/1000000*SUM(FuelWood!CU$20:DF$20)</f>
        <v>2.722E-3</v>
      </c>
      <c r="CV32" s="2">
        <f>1/1000000*SUM(FuelWood!CV$20:DG$20)</f>
        <v>2.722E-3</v>
      </c>
      <c r="CW32" s="2">
        <f>1/1000000*SUM(FuelWood!CW$20:DH$20)</f>
        <v>2.722E-3</v>
      </c>
      <c r="CX32" s="2">
        <f>1/1000000*SUM(FuelWood!CX$20:DI$20)</f>
        <v>2.722E-3</v>
      </c>
      <c r="CY32" s="2">
        <f>1/1000000*SUM(FuelWood!CY$20:DJ$20)</f>
        <v>2.722E-3</v>
      </c>
      <c r="CZ32" s="2">
        <f>1/1000000*SUM(FuelWood!CZ$20:DK$20)</f>
        <v>2.722E-3</v>
      </c>
      <c r="DA32" s="2">
        <f>1/1000000*SUM(FuelWood!DA$20:DL$20)</f>
        <v>2.722E-3</v>
      </c>
      <c r="DB32" s="2">
        <f>1/1000000*SUM(FuelWood!DB$20:DM$20)</f>
        <v>2.722E-3</v>
      </c>
      <c r="DC32" s="2">
        <f>1/1000000*SUM(FuelWood!DC$20:DN$20)</f>
        <v>2.722E-3</v>
      </c>
      <c r="DD32" s="2">
        <f>1/1000000*SUM(FuelWood!DD$20:DO$20)</f>
        <v>2.722E-3</v>
      </c>
      <c r="DE32" s="2">
        <f>1/1000000*SUM(FuelWood!DE$20:DP$20)</f>
        <v>2.722E-3</v>
      </c>
      <c r="DF32" s="2">
        <f>1/1000000*SUM(FuelWood!DF$20:DQ$20)</f>
        <v>2.722E-3</v>
      </c>
      <c r="DG32" s="2">
        <f>1/1000000*SUM(FuelWood!DG$20:DR$20)</f>
        <v>2.3099999999999998E-4</v>
      </c>
      <c r="DH32" s="2">
        <f>1/1000000*SUM(FuelWood!DH$20:DS$20)</f>
        <v>2.3099999999999998E-4</v>
      </c>
      <c r="DI32" s="2">
        <f>1/1000000*SUM(FuelWood!DI$20:DT$20)</f>
        <v>2.3099999999999998E-4</v>
      </c>
      <c r="DJ32" s="2">
        <f>1/1000000*SUM(FuelWood!DJ$20:DU$20)</f>
        <v>2.3099999999999998E-4</v>
      </c>
      <c r="DK32" s="2">
        <f>1/1000000*SUM(FuelWood!DK$20:DV$20)</f>
        <v>2.3099999999999998E-4</v>
      </c>
      <c r="DL32" s="2">
        <f>1/1000000*SUM(FuelWood!DL$20:DW$20)</f>
        <v>2.3099999999999998E-4</v>
      </c>
      <c r="DM32" s="2">
        <f>1/1000000*SUM(FuelWood!DM$20:DX$20)</f>
        <v>2.3099999999999998E-4</v>
      </c>
      <c r="DN32" s="2">
        <f>1/1000000*SUM(FuelWood!DN$20:DY$20)</f>
        <v>2.3099999999999998E-4</v>
      </c>
      <c r="DO32" s="2">
        <f>1/1000000*SUM(FuelWood!DO$20:DZ$20)</f>
        <v>2.3099999999999998E-4</v>
      </c>
      <c r="DP32" s="2">
        <f>1/1000000*SUM(FuelWood!DP$20:EA$20)</f>
        <v>2.3099999999999998E-4</v>
      </c>
      <c r="DQ32" s="2">
        <f>1/1000000*SUM(FuelWood!DQ$20:EB$20)</f>
        <v>2.3099999999999998E-4</v>
      </c>
      <c r="DR32" s="2">
        <f>1/1000000*SUM(FuelWood!DR$20:EC$20)</f>
        <v>2.3099999999999998E-4</v>
      </c>
      <c r="DS32" s="2">
        <f>1/1000000*SUM(FuelWood!DS$20:ED$20)</f>
        <v>0</v>
      </c>
      <c r="DT32" s="2">
        <f>1/1000000*SUM(FuelWood!DT$20:EE$20)</f>
        <v>0</v>
      </c>
      <c r="DU32" s="2">
        <f>1/1000000*SUM(FuelWood!DU$20:EF$20)</f>
        <v>0</v>
      </c>
      <c r="DV32" s="2">
        <f>1/1000000*SUM(FuelWood!DV$20:EG$20)</f>
        <v>0</v>
      </c>
      <c r="DW32" s="2">
        <f>1/1000000*SUM(FuelWood!DW$20:EH$20)</f>
        <v>0</v>
      </c>
      <c r="DX32" s="2">
        <f>1/1000000*SUM(FuelWood!DX$20:EI$20)</f>
        <v>4.0239999999999998E-3</v>
      </c>
      <c r="DY32" s="2">
        <f>1/1000000*SUM(FuelWood!DY$20:EJ$20)</f>
        <v>4.0239999999999998E-3</v>
      </c>
      <c r="DZ32" s="2">
        <f>1/1000000*SUM(FuelWood!DZ$20:EK$20)</f>
        <v>4.0239999999999998E-3</v>
      </c>
      <c r="EA32" s="2">
        <f>1/1000000*SUM(FuelWood!EA$20:EL$20)</f>
        <v>4.0239999999999998E-3</v>
      </c>
      <c r="EB32" s="2">
        <f>1/1000000*SUM(FuelWood!EB$20:EM$20)</f>
        <v>4.0239999999999998E-3</v>
      </c>
      <c r="EC32" s="2">
        <f>1/1000000*SUM(FuelWood!EC$20:EN$20)</f>
        <v>1.7083999999999998E-2</v>
      </c>
      <c r="ED32" s="2">
        <f>1/1000000*SUM(FuelWood!ED$20:EO$20)</f>
        <v>1.7083999999999998E-2</v>
      </c>
      <c r="EE32" s="2">
        <f>1/1000000*SUM(FuelWood!EE$20:EP$20)</f>
        <v>1.7083999999999998E-2</v>
      </c>
      <c r="EF32" s="2">
        <f>1/1000000*SUM(FuelWood!EF$20:EQ$20)</f>
        <v>2.6074E-2</v>
      </c>
      <c r="EG32" s="2">
        <f>1/1000000*SUM(FuelWood!EG$20:ER$20)</f>
        <v>2.6074E-2</v>
      </c>
      <c r="EH32" s="2">
        <f>1/1000000*SUM(FuelWood!EH$20:ES$20)</f>
        <v>2.6074E-2</v>
      </c>
      <c r="EI32" s="2">
        <f>1/1000000*SUM(FuelWood!EI$20:ET$20)</f>
        <v>2.6074E-2</v>
      </c>
      <c r="EJ32" s="2">
        <f>1/1000000*SUM(FuelWood!EJ$20:EU$20)</f>
        <v>2.205E-2</v>
      </c>
      <c r="EK32" s="2">
        <f>1/1000000*SUM(FuelWood!EK$20:EV$20)</f>
        <v>2.665E-2</v>
      </c>
      <c r="EL32" s="2">
        <f>1/1000000*SUM(FuelWood!EL$20:EW$20)</f>
        <v>2.665E-2</v>
      </c>
      <c r="EM32" s="2">
        <f>1/1000000*SUM(FuelWood!EM$20:EX$20)</f>
        <v>2.665E-2</v>
      </c>
      <c r="EN32" s="2">
        <f>1/1000000*SUM(FuelWood!EN$20:EY$20)</f>
        <v>2.665E-2</v>
      </c>
      <c r="EO32" s="2">
        <f>1/1000000*SUM(FuelWood!EO$20:EZ$20)</f>
        <v>1.359E-2</v>
      </c>
      <c r="EP32" s="2">
        <f>1/1000000*SUM(FuelWood!EP$20:FA$20)</f>
        <v>1.359E-2</v>
      </c>
      <c r="EQ32" s="2">
        <f>1/1000000*SUM(FuelWood!EQ$20:FB$20)</f>
        <v>1.4031E-2</v>
      </c>
      <c r="ER32" s="2">
        <f>1/1000000*SUM(FuelWood!ER$20:FC$20)</f>
        <v>1.4908999999999999E-2</v>
      </c>
      <c r="ES32" s="2">
        <f>1/1000000*SUM(FuelWood!ES$20:FD$20)</f>
        <v>1.4908999999999999E-2</v>
      </c>
      <c r="ET32" s="2">
        <f>1/1000000*SUM(FuelWood!ET$20:FE$20)</f>
        <v>5.0750999999999998E-2</v>
      </c>
      <c r="EU32" s="2">
        <f>1/1000000*SUM(FuelWood!EU$20:FF$20)</f>
        <v>0.10492399999999999</v>
      </c>
      <c r="EV32" s="2">
        <f>1/1000000*SUM(FuelWood!EV$20:FG$20)</f>
        <v>0.15909699999999999</v>
      </c>
      <c r="EW32" s="2">
        <f>1/1000000*SUM(FuelWood!EW$20:FH$20)</f>
        <v>0.190612</v>
      </c>
      <c r="EX32" s="2">
        <f>1/1000000*SUM(FuelWood!EX$20:FI$20)</f>
        <v>0.190612</v>
      </c>
      <c r="EY32" s="2">
        <f>1/1000000*SUM(FuelWood!EY$20:FJ$20)</f>
        <v>0.190612</v>
      </c>
      <c r="EZ32" s="2">
        <f>1/1000000*SUM(FuelWood!EZ$20:FK$20)</f>
        <v>0.190612</v>
      </c>
      <c r="FA32" s="2">
        <f>1/1000000*SUM(FuelWood!FA$20:FL$20)</f>
        <v>0.190612</v>
      </c>
      <c r="FB32" s="2">
        <f>1/1000000*SUM(FuelWood!FB$20:FM$20)</f>
        <v>0.190612</v>
      </c>
      <c r="FC32" s="2">
        <f>1/1000000*SUM(FuelWood!FC$20:FN$20)</f>
        <v>0.19017099999999998</v>
      </c>
      <c r="FD32" s="2">
        <f>1/1000000*SUM(FuelWood!FD$20:FO$20)</f>
        <v>0.19092399999999998</v>
      </c>
      <c r="FE32" s="2">
        <f>1/1000000*SUM(FuelWood!FE$20:FP$20)</f>
        <v>0.19092399999999998</v>
      </c>
      <c r="FF32" s="2">
        <f>1/1000000*SUM(FuelWood!FF$20:FQ$20)</f>
        <v>0.155082</v>
      </c>
      <c r="FG32" s="2">
        <f>1/1000000*SUM(FuelWood!FG$20:FR$20)</f>
        <v>0.100909</v>
      </c>
      <c r="FH32" s="2">
        <f>1/1000000*SUM(FuelWood!FH$20:FS$20)</f>
        <v>4.6736E-2</v>
      </c>
      <c r="FI32" s="2">
        <f>1/1000000*SUM(FuelWood!FI$20:FT$20)</f>
        <v>1.0621E-2</v>
      </c>
      <c r="FJ32" s="2">
        <f>1/1000000*SUM(FuelWood!FJ$20:FU$20)</f>
        <v>1.0621E-2</v>
      </c>
      <c r="FK32" s="2">
        <f>1/1000000*SUM(FuelWood!FK$20:FV$20)</f>
        <v>1.0621E-2</v>
      </c>
      <c r="FL32" s="2">
        <f>1/1000000*SUM(FuelWood!FL$20:FW$20)</f>
        <v>1.0621E-2</v>
      </c>
      <c r="FM32" s="2">
        <f>1/1000000*SUM(FuelWood!FM$20:FX$20)</f>
        <v>1.0621E-2</v>
      </c>
      <c r="FN32" s="2">
        <f>1/1000000*SUM(FuelWood!FN$20:FY$20)</f>
        <v>1.0621E-2</v>
      </c>
    </row>
    <row r="33" spans="1:170">
      <c r="A33" t="str">
        <f>Pellets!A$21</f>
        <v>Latvia</v>
      </c>
      <c r="B33" s="2">
        <f>1/1000000*SUM(FuelWood!B$21:M$21)</f>
        <v>0.17339299999999999</v>
      </c>
      <c r="C33" s="2">
        <f>1/1000000*SUM(FuelWood!C$21:N$21)</f>
        <v>0.14870700000000001</v>
      </c>
      <c r="D33" s="2">
        <f>1/1000000*SUM(FuelWood!D$21:O$21)</f>
        <v>0.125336</v>
      </c>
      <c r="E33" s="2">
        <f>1/1000000*SUM(FuelWood!E$21:P$21)</f>
        <v>0.11046099999999999</v>
      </c>
      <c r="F33" s="2">
        <f>1/1000000*SUM(FuelWood!F$21:Q$21)</f>
        <v>0.104169</v>
      </c>
      <c r="G33" s="2">
        <f>1/1000000*SUM(FuelWood!G$21:R$21)</f>
        <v>9.923499999999999E-2</v>
      </c>
      <c r="H33" s="2">
        <f>1/1000000*SUM(FuelWood!H$21:S$21)</f>
        <v>9.3540999999999999E-2</v>
      </c>
      <c r="I33" s="2">
        <f>1/1000000*SUM(FuelWood!I$21:T$21)</f>
        <v>8.7590000000000001E-2</v>
      </c>
      <c r="J33" s="2">
        <f>1/1000000*SUM(FuelWood!J$21:U$21)</f>
        <v>7.3912999999999993E-2</v>
      </c>
      <c r="K33" s="2">
        <f>1/1000000*SUM(FuelWood!K$21:V$21)</f>
        <v>6.1669999999999996E-2</v>
      </c>
      <c r="L33" s="2">
        <f>1/1000000*SUM(FuelWood!L$21:W$21)</f>
        <v>5.7783999999999995E-2</v>
      </c>
      <c r="M33" s="2">
        <f>1/1000000*SUM(FuelWood!M$21:X$21)</f>
        <v>4.8341999999999996E-2</v>
      </c>
      <c r="N33" s="2">
        <f>1/1000000*SUM(FuelWood!N$21:Y$21)</f>
        <v>4.5369E-2</v>
      </c>
      <c r="O33" s="2">
        <f>1/1000000*SUM(FuelWood!O$21:Z$21)</f>
        <v>5.0969999999999994E-2</v>
      </c>
      <c r="P33" s="2">
        <f>1/1000000*SUM(FuelWood!P$21:AA$21)</f>
        <v>5.7382999999999997E-2</v>
      </c>
      <c r="Q33" s="2">
        <f>1/1000000*SUM(FuelWood!Q$21:AB$21)</f>
        <v>5.7505999999999995E-2</v>
      </c>
      <c r="R33" s="2">
        <f>1/1000000*SUM(FuelWood!R$21:AC$21)</f>
        <v>5.4143999999999998E-2</v>
      </c>
      <c r="S33" s="2">
        <f>1/1000000*SUM(FuelWood!S$21:AD$21)</f>
        <v>5.9035999999999998E-2</v>
      </c>
      <c r="T33" s="2">
        <f>1/1000000*SUM(FuelWood!T$21:AE$21)</f>
        <v>6.4124E-2</v>
      </c>
      <c r="U33" s="2">
        <f>1/1000000*SUM(FuelWood!U$21:AF$21)</f>
        <v>6.8853999999999999E-2</v>
      </c>
      <c r="V33" s="2">
        <f>1/1000000*SUM(FuelWood!V$21:AG$21)</f>
        <v>7.0677999999999991E-2</v>
      </c>
      <c r="W33" s="2">
        <f>1/1000000*SUM(FuelWood!W$21:AH$21)</f>
        <v>6.7221000000000003E-2</v>
      </c>
      <c r="X33" s="2">
        <f>1/1000000*SUM(FuelWood!X$21:AI$21)</f>
        <v>6.9457999999999992E-2</v>
      </c>
      <c r="Y33" s="2">
        <f>1/1000000*SUM(FuelWood!Y$21:AJ$21)</f>
        <v>7.0920999999999998E-2</v>
      </c>
      <c r="Z33" s="2">
        <f>1/1000000*SUM(FuelWood!Z$21:AK$21)</f>
        <v>7.8912999999999997E-2</v>
      </c>
      <c r="AA33" s="2">
        <f>1/1000000*SUM(FuelWood!AA$21:AL$21)</f>
        <v>9.6850999999999993E-2</v>
      </c>
      <c r="AB33" s="2">
        <f>1/1000000*SUM(FuelWood!AB$21:AM$21)</f>
        <v>0.117641</v>
      </c>
      <c r="AC33" s="2">
        <f>1/1000000*SUM(FuelWood!AC$21:AN$21)</f>
        <v>0.13078699999999999</v>
      </c>
      <c r="AD33" s="2">
        <f>1/1000000*SUM(FuelWood!AD$21:AO$21)</f>
        <v>0.13730599999999998</v>
      </c>
      <c r="AE33" s="2">
        <f>1/1000000*SUM(FuelWood!AE$21:AP$21)</f>
        <v>0.135127</v>
      </c>
      <c r="AF33" s="2">
        <f>1/1000000*SUM(FuelWood!AF$21:AQ$21)</f>
        <v>0.14029700000000001</v>
      </c>
      <c r="AG33" s="2">
        <f>1/1000000*SUM(FuelWood!AG$21:AR$21)</f>
        <v>0.152701</v>
      </c>
      <c r="AH33" s="2">
        <f>1/1000000*SUM(FuelWood!AH$21:AS$21)</f>
        <v>0.15520100000000001</v>
      </c>
      <c r="AI33" s="2">
        <f>1/1000000*SUM(FuelWood!AI$21:AT$21)</f>
        <v>0.167265</v>
      </c>
      <c r="AJ33" s="2">
        <f>1/1000000*SUM(FuelWood!AJ$21:AU$21)</f>
        <v>0.198266</v>
      </c>
      <c r="AK33" s="2">
        <f>1/1000000*SUM(FuelWood!AK$21:AV$21)</f>
        <v>0.25207099999999999</v>
      </c>
      <c r="AL33" s="2">
        <f>1/1000000*SUM(FuelWood!AL$21:AW$21)</f>
        <v>0.34003899999999998</v>
      </c>
      <c r="AM33" s="2">
        <f>1/1000000*SUM(FuelWood!AM$21:AX$21)</f>
        <v>0.34473699999999996</v>
      </c>
      <c r="AN33" s="2">
        <f>1/1000000*SUM(FuelWood!AN$21:AY$21)</f>
        <v>0.328235</v>
      </c>
      <c r="AO33" s="2">
        <f>1/1000000*SUM(FuelWood!AO$21:AZ$21)</f>
        <v>0.36164999999999997</v>
      </c>
      <c r="AP33" s="2">
        <f>1/1000000*SUM(FuelWood!AP$21:BA$21)</f>
        <v>0.38294099999999998</v>
      </c>
      <c r="AQ33" s="2">
        <f>1/1000000*SUM(FuelWood!AQ$21:BB$21)</f>
        <v>0.46726199999999996</v>
      </c>
      <c r="AR33" s="2">
        <f>1/1000000*SUM(FuelWood!AR$21:BC$21)</f>
        <v>0.54042699999999999</v>
      </c>
      <c r="AS33" s="2">
        <f>1/1000000*SUM(FuelWood!AS$21:BD$21)</f>
        <v>0.60260999999999998</v>
      </c>
      <c r="AT33" s="2">
        <f>1/1000000*SUM(FuelWood!AT$21:BE$21)</f>
        <v>0.65960099999999999</v>
      </c>
      <c r="AU33" s="2">
        <f>1/1000000*SUM(FuelWood!AU$21:BF$21)</f>
        <v>0.72858000000000001</v>
      </c>
      <c r="AV33" s="2">
        <f>1/1000000*SUM(FuelWood!AV$21:BG$21)</f>
        <v>0.74116899999999997</v>
      </c>
      <c r="AW33" s="2">
        <f>1/1000000*SUM(FuelWood!AW$21:BH$21)</f>
        <v>0.71294999999999997</v>
      </c>
      <c r="AX33" s="2">
        <f>1/1000000*SUM(FuelWood!AX$21:BI$21)</f>
        <v>0.66914799999999997</v>
      </c>
      <c r="AY33" s="2">
        <f>1/1000000*SUM(FuelWood!AY$21:BJ$21)</f>
        <v>0.68827099999999997</v>
      </c>
      <c r="AZ33" s="2">
        <f>1/1000000*SUM(FuelWood!AZ$21:BK$21)</f>
        <v>0.71804800000000002</v>
      </c>
      <c r="BA33" s="2">
        <f>1/1000000*SUM(FuelWood!BA$21:BL$21)</f>
        <v>0.71352899999999997</v>
      </c>
      <c r="BB33" s="2">
        <f>1/1000000*SUM(FuelWood!BB$21:BM$21)</f>
        <v>0.70682999999999996</v>
      </c>
      <c r="BC33" s="2">
        <f>1/1000000*SUM(FuelWood!BC$21:BN$21)</f>
        <v>0.66413199999999994</v>
      </c>
      <c r="BD33" s="2">
        <f>1/1000000*SUM(FuelWood!BD$21:BO$21)</f>
        <v>0.63324000000000003</v>
      </c>
      <c r="BE33" s="2">
        <f>1/1000000*SUM(FuelWood!BE$21:BP$21)</f>
        <v>0.56759099999999996</v>
      </c>
      <c r="BF33" s="2">
        <f>1/1000000*SUM(FuelWood!BF$21:BQ$21)</f>
        <v>0.50613399999999997</v>
      </c>
      <c r="BG33" s="2">
        <f>1/1000000*SUM(FuelWood!BG$21:BR$21)</f>
        <v>0.44703599999999999</v>
      </c>
      <c r="BH33" s="2">
        <f>1/1000000*SUM(FuelWood!BH$21:BS$21)</f>
        <v>0.57155</v>
      </c>
      <c r="BI33" s="2">
        <f>1/1000000*SUM(FuelWood!BI$21:BT$21)</f>
        <v>0.61340399999999995</v>
      </c>
      <c r="BJ33" s="2">
        <f>1/1000000*SUM(FuelWood!BJ$21:BU$21)</f>
        <v>0.81944399999999995</v>
      </c>
      <c r="BK33" s="2">
        <f>1/1000000*SUM(FuelWood!BK$21:BV$21)</f>
        <v>0.81624099999999999</v>
      </c>
      <c r="BL33" s="2">
        <f>1/1000000*SUM(FuelWood!BL$21:BW$21)</f>
        <v>0.77616200000000002</v>
      </c>
      <c r="BM33" s="2">
        <f>1/1000000*SUM(FuelWood!BM$21:BX$21)</f>
        <v>0.74918999999999991</v>
      </c>
      <c r="BN33" s="2">
        <f>1/1000000*SUM(FuelWood!BN$21:BY$21)</f>
        <v>0.73590699999999998</v>
      </c>
      <c r="BO33" s="2">
        <f>1/1000000*SUM(FuelWood!BO$21:BZ$21)</f>
        <v>0.71639599999999992</v>
      </c>
      <c r="BP33" s="2">
        <f>1/1000000*SUM(FuelWood!BP$21:CA$21)</f>
        <v>0.67072599999999993</v>
      </c>
      <c r="BQ33" s="2">
        <f>1/1000000*SUM(FuelWood!BQ$21:CB$21)</f>
        <v>0.73953000000000002</v>
      </c>
      <c r="BR33" s="2">
        <f>1/1000000*SUM(FuelWood!BR$21:CC$21)</f>
        <v>0.81687599999999994</v>
      </c>
      <c r="BS33" s="2">
        <f>1/1000000*SUM(FuelWood!BS$21:CD$21)</f>
        <v>0.81717099999999998</v>
      </c>
      <c r="BT33" s="2">
        <f>1/1000000*SUM(FuelWood!BT$21:CE$21)</f>
        <v>0.69345099999999993</v>
      </c>
      <c r="BU33" s="2">
        <f>1/1000000*SUM(FuelWood!BU$21:CF$21)</f>
        <v>0.79768099999999997</v>
      </c>
      <c r="BV33" s="2">
        <f>1/1000000*SUM(FuelWood!BV$21:CG$21)</f>
        <v>0.65059199999999995</v>
      </c>
      <c r="BW33" s="2">
        <f>1/1000000*SUM(FuelWood!BW$21:CH$21)</f>
        <v>0.77072200000000002</v>
      </c>
      <c r="BX33" s="2">
        <f>1/1000000*SUM(FuelWood!BX$21:CI$21)</f>
        <v>0.81581700000000001</v>
      </c>
      <c r="BY33" s="2">
        <f>1/1000000*SUM(FuelWood!BY$21:CJ$21)</f>
        <v>0.85483399999999998</v>
      </c>
      <c r="BZ33" s="2">
        <f>1/1000000*SUM(FuelWood!BZ$21:CK$21)</f>
        <v>0.87540099999999998</v>
      </c>
      <c r="CA33" s="2">
        <f>1/1000000*SUM(FuelWood!CA$21:CL$21)</f>
        <v>0.92660299999999995</v>
      </c>
      <c r="CB33" s="2">
        <f>1/1000000*SUM(FuelWood!CB$21:CM$21)</f>
        <v>0.94824599999999992</v>
      </c>
      <c r="CC33" s="2">
        <f>1/1000000*SUM(FuelWood!CC$21:CN$21)</f>
        <v>0.90299999999999991</v>
      </c>
      <c r="CD33" s="2">
        <f>1/1000000*SUM(FuelWood!CD$21:CO$21)</f>
        <v>0.88383</v>
      </c>
      <c r="CE33" s="2">
        <f>1/1000000*SUM(FuelWood!CE$21:CP$21)</f>
        <v>0.975468</v>
      </c>
      <c r="CF33" s="2">
        <f>1/1000000*SUM(FuelWood!CF$21:CQ$21)</f>
        <v>1.063801</v>
      </c>
      <c r="CG33" s="2">
        <f>1/1000000*SUM(FuelWood!CG$21:CR$21)</f>
        <v>1.060135</v>
      </c>
      <c r="CH33" s="2">
        <f>1/1000000*SUM(FuelWood!CH$21:CS$21)</f>
        <v>1.0934439999999999</v>
      </c>
      <c r="CI33" s="2">
        <f>1/1000000*SUM(FuelWood!CI$21:CT$21)</f>
        <v>1.1842969999999999</v>
      </c>
      <c r="CJ33" s="2">
        <f>1/1000000*SUM(FuelWood!CJ$21:CU$21)</f>
        <v>1.2785199999999999</v>
      </c>
      <c r="CK33" s="2">
        <f>1/1000000*SUM(FuelWood!CK$21:CV$21)</f>
        <v>1.4821949999999999</v>
      </c>
      <c r="CL33" s="2">
        <f>1/1000000*SUM(FuelWood!CL$21:CW$21)</f>
        <v>1.6855929999999999</v>
      </c>
      <c r="CM33" s="2">
        <f>1/1000000*SUM(FuelWood!CM$21:CX$21)</f>
        <v>1.9246639999999999</v>
      </c>
      <c r="CN33" s="2">
        <f>1/1000000*SUM(FuelWood!CN$21:CY$21)</f>
        <v>2.2075299999999998</v>
      </c>
      <c r="CO33" s="2">
        <f>1/1000000*SUM(FuelWood!CO$21:CZ$21)</f>
        <v>2.4012880000000001</v>
      </c>
      <c r="CP33" s="2">
        <f>1/1000000*SUM(FuelWood!CP$21:DA$21)</f>
        <v>2.505179</v>
      </c>
      <c r="CQ33" s="2">
        <f>1/1000000*SUM(FuelWood!CQ$21:DB$21)</f>
        <v>2.5809470000000001</v>
      </c>
      <c r="CR33" s="2">
        <f>1/1000000*SUM(FuelWood!CR$21:DC$21)</f>
        <v>2.6124079999999998</v>
      </c>
      <c r="CS33" s="2">
        <f>1/1000000*SUM(FuelWood!CS$21:DD$21)</f>
        <v>2.6381939999999999</v>
      </c>
      <c r="CT33" s="2">
        <f>1/1000000*SUM(FuelWood!CT$21:DE$21)</f>
        <v>2.6667869999999998</v>
      </c>
      <c r="CU33" s="2">
        <f>1/1000000*SUM(FuelWood!CU$21:DF$21)</f>
        <v>2.5787139999999997</v>
      </c>
      <c r="CV33" s="2">
        <f>1/1000000*SUM(FuelWood!CV$21:DG$21)</f>
        <v>2.6871109999999998</v>
      </c>
      <c r="CW33" s="2">
        <f>1/1000000*SUM(FuelWood!CW$21:DH$21)</f>
        <v>2.6450559999999999</v>
      </c>
      <c r="CX33" s="2">
        <f>1/1000000*SUM(FuelWood!CX$21:DI$21)</f>
        <v>2.620552</v>
      </c>
      <c r="CY33" s="2">
        <f>1/1000000*SUM(FuelWood!CY$21:DJ$21)</f>
        <v>2.467673</v>
      </c>
      <c r="CZ33" s="2">
        <f>1/1000000*SUM(FuelWood!CZ$21:DK$21)</f>
        <v>2.3113060000000001</v>
      </c>
      <c r="DA33" s="2">
        <f>1/1000000*SUM(FuelWood!DA$21:DL$21)</f>
        <v>2.2324539999999997</v>
      </c>
      <c r="DB33" s="2">
        <f>1/1000000*SUM(FuelWood!DB$21:DM$21)</f>
        <v>2.2756099999999999</v>
      </c>
      <c r="DC33" s="2">
        <f>1/1000000*SUM(FuelWood!DC$21:DN$21)</f>
        <v>2.256894</v>
      </c>
      <c r="DD33" s="2">
        <f>1/1000000*SUM(FuelWood!DD$21:DO$21)</f>
        <v>2.3351519999999999</v>
      </c>
      <c r="DE33" s="2">
        <f>1/1000000*SUM(FuelWood!DE$21:DP$21)</f>
        <v>2.3521129999999997</v>
      </c>
      <c r="DF33" s="2">
        <f>1/1000000*SUM(FuelWood!DF$21:DQ$21)</f>
        <v>2.3017509999999999</v>
      </c>
      <c r="DG33" s="2">
        <f>1/1000000*SUM(FuelWood!DG$21:DR$21)</f>
        <v>2.3099509999999999</v>
      </c>
      <c r="DH33" s="2">
        <f>1/1000000*SUM(FuelWood!DH$21:DS$21)</f>
        <v>2.3261970000000001</v>
      </c>
      <c r="DI33" s="2">
        <f>1/1000000*SUM(FuelWood!DI$21:DT$21)</f>
        <v>2.389227</v>
      </c>
      <c r="DJ33" s="2">
        <f>1/1000000*SUM(FuelWood!DJ$21:DU$21)</f>
        <v>2.4606520000000001</v>
      </c>
      <c r="DK33" s="2">
        <f>1/1000000*SUM(FuelWood!DK$21:DV$21)</f>
        <v>2.5268999999999999</v>
      </c>
      <c r="DL33" s="2">
        <f>1/1000000*SUM(FuelWood!DL$21:DW$21)</f>
        <v>2.6811989999999999</v>
      </c>
      <c r="DM33" s="2">
        <f>1/1000000*SUM(FuelWood!DM$21:DX$21)</f>
        <v>2.8573339999999998</v>
      </c>
      <c r="DN33" s="2">
        <f>1/1000000*SUM(FuelWood!DN$21:DY$21)</f>
        <v>3.042205</v>
      </c>
      <c r="DO33" s="2">
        <f>1/1000000*SUM(FuelWood!DO$21:DZ$21)</f>
        <v>3.2124129999999997</v>
      </c>
      <c r="DP33" s="2">
        <f>1/1000000*SUM(FuelWood!DP$21:EA$21)</f>
        <v>3.3707780000000001</v>
      </c>
      <c r="DQ33" s="2">
        <f>1/1000000*SUM(FuelWood!DQ$21:EB$21)</f>
        <v>3.5721849999999997</v>
      </c>
      <c r="DR33" s="2">
        <f>1/1000000*SUM(FuelWood!DR$21:EC$21)</f>
        <v>3.7640309999999997</v>
      </c>
      <c r="DS33" s="2">
        <f>1/1000000*SUM(FuelWood!DS$21:ED$21)</f>
        <v>3.8292739999999998</v>
      </c>
      <c r="DT33" s="2">
        <f>1/1000000*SUM(FuelWood!DT$21:EE$21)</f>
        <v>3.8416229999999998</v>
      </c>
      <c r="DU33" s="2">
        <f>1/1000000*SUM(FuelWood!DU$21:EF$21)</f>
        <v>3.7885579999999996</v>
      </c>
      <c r="DV33" s="2">
        <f>1/1000000*SUM(FuelWood!DV$21:EG$21)</f>
        <v>3.6111019999999998</v>
      </c>
      <c r="DW33" s="2">
        <f>1/1000000*SUM(FuelWood!DW$21:EH$21)</f>
        <v>3.5533549999999998</v>
      </c>
      <c r="DX33" s="2">
        <f>1/1000000*SUM(FuelWood!DX$21:EI$21)</f>
        <v>3.6824339999999998</v>
      </c>
      <c r="DY33" s="2">
        <f>1/1000000*SUM(FuelWood!DY$21:EJ$21)</f>
        <v>3.5881939999999997</v>
      </c>
      <c r="DZ33" s="2">
        <f>1/1000000*SUM(FuelWood!DZ$21:EK$21)</f>
        <v>3.8768389999999999</v>
      </c>
      <c r="EA33" s="2">
        <f>1/1000000*SUM(FuelWood!EA$21:EL$21)</f>
        <v>3.78471</v>
      </c>
      <c r="EB33" s="2">
        <f>1/1000000*SUM(FuelWood!EB$21:EM$21)</f>
        <v>3.491276</v>
      </c>
      <c r="EC33" s="2">
        <f>1/1000000*SUM(FuelWood!EC$21:EN$21)</f>
        <v>3.215427</v>
      </c>
      <c r="ED33" s="2">
        <f>1/1000000*SUM(FuelWood!ED$21:EO$21)</f>
        <v>3.0829070000000001</v>
      </c>
      <c r="EE33" s="2">
        <f>1/1000000*SUM(FuelWood!EE$21:EP$21)</f>
        <v>2.9965359999999999</v>
      </c>
      <c r="EF33" s="2">
        <f>1/1000000*SUM(FuelWood!EF$21:EQ$21)</f>
        <v>2.7956939999999997</v>
      </c>
      <c r="EG33" s="2">
        <f>1/1000000*SUM(FuelWood!EG$21:ER$21)</f>
        <v>2.8973689999999999</v>
      </c>
      <c r="EH33" s="2">
        <f>1/1000000*SUM(FuelWood!EH$21:ES$21)</f>
        <v>2.935883</v>
      </c>
      <c r="EI33" s="2">
        <f>1/1000000*SUM(FuelWood!EI$21:ET$21)</f>
        <v>3.0139279999999999</v>
      </c>
      <c r="EJ33" s="2">
        <f>1/1000000*SUM(FuelWood!EJ$21:EU$21)</f>
        <v>2.7984689999999999</v>
      </c>
      <c r="EK33" s="2">
        <f>1/1000000*SUM(FuelWood!EK$21:EV$21)</f>
        <v>2.954386</v>
      </c>
      <c r="EL33" s="2">
        <f>1/1000000*SUM(FuelWood!EL$21:EW$21)</f>
        <v>2.8330739999999999</v>
      </c>
      <c r="EM33" s="2">
        <f>1/1000000*SUM(FuelWood!EM$21:EX$21)</f>
        <v>3.5751749999999998</v>
      </c>
      <c r="EN33" s="2">
        <f>1/1000000*SUM(FuelWood!EN$21:EY$21)</f>
        <v>4.5730839999999997</v>
      </c>
      <c r="EO33" s="2">
        <f>1/1000000*SUM(FuelWood!EO$21:EZ$21)</f>
        <v>4.8011910000000002</v>
      </c>
      <c r="EP33" s="2">
        <f>1/1000000*SUM(FuelWood!EP$21:FA$21)</f>
        <v>4.7836080000000001</v>
      </c>
      <c r="EQ33" s="2">
        <f>1/1000000*SUM(FuelWood!EQ$21:FB$21)</f>
        <v>5.0054919999999994</v>
      </c>
      <c r="ER33" s="2">
        <f>1/1000000*SUM(FuelWood!ER$21:FC$21)</f>
        <v>5.1357809999999997</v>
      </c>
      <c r="ES33" s="2">
        <f>1/1000000*SUM(FuelWood!ES$21:FD$21)</f>
        <v>5.0078259999999997</v>
      </c>
      <c r="ET33" s="2">
        <f>1/1000000*SUM(FuelWood!ET$21:FE$21)</f>
        <v>4.9694259999999995</v>
      </c>
      <c r="EU33" s="2">
        <f>1/1000000*SUM(FuelWood!EU$21:FF$21)</f>
        <v>4.8893990000000001</v>
      </c>
      <c r="EV33" s="2">
        <f>1/1000000*SUM(FuelWood!EV$21:FG$21)</f>
        <v>4.9148670000000001</v>
      </c>
      <c r="EW33" s="2">
        <f>1/1000000*SUM(FuelWood!EW$21:FH$21)</f>
        <v>4.6498039999999996</v>
      </c>
      <c r="EX33" s="2">
        <f>1/1000000*SUM(FuelWood!EX$21:FI$21)</f>
        <v>4.395124</v>
      </c>
      <c r="EY33" s="2">
        <f>1/1000000*SUM(FuelWood!EY$21:FJ$21)</f>
        <v>3.7347259999999998</v>
      </c>
      <c r="EZ33" s="2">
        <f>1/1000000*SUM(FuelWood!EZ$21:FK$21)</f>
        <v>2.8044669999999998</v>
      </c>
      <c r="FA33" s="2">
        <f>1/1000000*SUM(FuelWood!FA$21:FL$21)</f>
        <v>2.6594889999999998</v>
      </c>
      <c r="FB33" s="2">
        <f>1/1000000*SUM(FuelWood!FB$21:FM$21)</f>
        <v>2.6183169999999998</v>
      </c>
      <c r="FC33" s="2">
        <f>1/1000000*SUM(FuelWood!FC$21:FN$21)</f>
        <v>2.5393479999999999</v>
      </c>
      <c r="FD33" s="2">
        <f>1/1000000*SUM(FuelWood!FD$21:FO$21)</f>
        <v>2.4845889999999997</v>
      </c>
      <c r="FE33" s="2">
        <f>1/1000000*SUM(FuelWood!FE$21:FP$21)</f>
        <v>2.430666</v>
      </c>
      <c r="FF33" s="2">
        <f>1/1000000*SUM(FuelWood!FF$21:FQ$21)</f>
        <v>2.6880739999999999</v>
      </c>
      <c r="FG33" s="2">
        <f>1/1000000*SUM(FuelWood!FG$21:FR$21)</f>
        <v>2.8906049999999999</v>
      </c>
      <c r="FH33" s="2">
        <f>1/1000000*SUM(FuelWood!FH$21:FS$21)</f>
        <v>2.94956</v>
      </c>
      <c r="FI33" s="2">
        <f>1/1000000*SUM(FuelWood!FI$21:FT$21)</f>
        <v>2.984451</v>
      </c>
      <c r="FJ33" s="2">
        <f>1/1000000*SUM(FuelWood!FJ$21:FU$21)</f>
        <v>2.9344889999999997</v>
      </c>
      <c r="FK33" s="2">
        <f>1/1000000*SUM(FuelWood!FK$21:FV$21)</f>
        <v>3.0021389999999997</v>
      </c>
      <c r="FL33" s="2">
        <f>1/1000000*SUM(FuelWood!FL$21:FW$21)</f>
        <v>3.1099569999999996</v>
      </c>
      <c r="FM33" s="2">
        <f>1/1000000*SUM(FuelWood!FM$21:FX$21)</f>
        <v>2.8884659999999998</v>
      </c>
      <c r="FN33" s="2">
        <f>1/1000000*SUM(FuelWood!FN$21:FY$21)</f>
        <v>2.761787</v>
      </c>
    </row>
    <row r="34" spans="1:170">
      <c r="A34" t="str">
        <f>Pellets!A$26</f>
        <v>Poland</v>
      </c>
      <c r="B34" s="2">
        <f>1/1000000*SUM(FuelWood!B$26:M$26)</f>
        <v>0.92444099999999996</v>
      </c>
      <c r="C34" s="2">
        <f>1/1000000*SUM(FuelWood!C$26:N$26)</f>
        <v>0.98644899999999991</v>
      </c>
      <c r="D34" s="2">
        <f>1/1000000*SUM(FuelWood!D$26:O$26)</f>
        <v>1.1345889999999998</v>
      </c>
      <c r="E34" s="2">
        <f>1/1000000*SUM(FuelWood!E$26:P$26)</f>
        <v>1.3391849999999998</v>
      </c>
      <c r="F34" s="2">
        <f>1/1000000*SUM(FuelWood!F$26:Q$26)</f>
        <v>1.5317019999999999</v>
      </c>
      <c r="G34" s="2">
        <f>1/1000000*SUM(FuelWood!G$26:R$26)</f>
        <v>1.71167</v>
      </c>
      <c r="H34" s="2">
        <f>1/1000000*SUM(FuelWood!H$26:S$26)</f>
        <v>1.916774</v>
      </c>
      <c r="I34" s="2">
        <f>1/1000000*SUM(FuelWood!I$26:T$26)</f>
        <v>2.0746150000000001</v>
      </c>
      <c r="J34" s="2">
        <f>1/1000000*SUM(FuelWood!J$26:U$26)</f>
        <v>2.3410579999999999</v>
      </c>
      <c r="K34" s="2">
        <f>1/1000000*SUM(FuelWood!K$26:V$26)</f>
        <v>2.3789249999999997</v>
      </c>
      <c r="L34" s="2">
        <f>1/1000000*SUM(FuelWood!L$26:W$26)</f>
        <v>2.3341759999999998</v>
      </c>
      <c r="M34" s="2">
        <f>1/1000000*SUM(FuelWood!M$26:X$26)</f>
        <v>2.431324</v>
      </c>
      <c r="N34" s="2">
        <f>1/1000000*SUM(FuelWood!N$26:Y$26)</f>
        <v>2.3106869999999997</v>
      </c>
      <c r="O34" s="2">
        <f>1/1000000*SUM(FuelWood!O$26:Z$26)</f>
        <v>2.2444959999999998</v>
      </c>
      <c r="P34" s="2">
        <f>1/1000000*SUM(FuelWood!P$26:AA$26)</f>
        <v>2.1376839999999997</v>
      </c>
      <c r="Q34" s="2">
        <f>1/1000000*SUM(FuelWood!Q$26:AB$26)</f>
        <v>2.0093570000000001</v>
      </c>
      <c r="R34" s="2">
        <f>1/1000000*SUM(FuelWood!R$26:AC$26)</f>
        <v>1.8479329999999998</v>
      </c>
      <c r="S34" s="2">
        <f>1/1000000*SUM(FuelWood!S$26:AD$26)</f>
        <v>1.596867</v>
      </c>
      <c r="T34" s="2">
        <f>1/1000000*SUM(FuelWood!T$26:AE$26)</f>
        <v>1.4028689999999999</v>
      </c>
      <c r="U34" s="2">
        <f>1/1000000*SUM(FuelWood!U$26:AF$26)</f>
        <v>1.2209449999999999</v>
      </c>
      <c r="V34" s="2">
        <f>1/1000000*SUM(FuelWood!V$26:AG$26)</f>
        <v>1.088063</v>
      </c>
      <c r="W34" s="2">
        <f>1/1000000*SUM(FuelWood!W$26:AH$26)</f>
        <v>1.0563909999999999</v>
      </c>
      <c r="X34" s="2">
        <f>1/1000000*SUM(FuelWood!X$26:AI$26)</f>
        <v>1.155716</v>
      </c>
      <c r="Y34" s="2">
        <f>1/1000000*SUM(FuelWood!Y$26:AJ$26)</f>
        <v>1.056994</v>
      </c>
      <c r="Z34" s="2">
        <f>1/1000000*SUM(FuelWood!Z$26:AK$26)</f>
        <v>1.167063</v>
      </c>
      <c r="AA34" s="2">
        <f>1/1000000*SUM(FuelWood!AA$26:AL$26)</f>
        <v>1.2669059999999999</v>
      </c>
      <c r="AB34" s="2">
        <f>1/1000000*SUM(FuelWood!AB$26:AM$26)</f>
        <v>1.2495769999999999</v>
      </c>
      <c r="AC34" s="2">
        <f>1/1000000*SUM(FuelWood!AC$26:AN$26)</f>
        <v>1.345817</v>
      </c>
      <c r="AD34" s="2">
        <f>1/1000000*SUM(FuelWood!AD$26:AO$26)</f>
        <v>1.427316</v>
      </c>
      <c r="AE34" s="2">
        <f>1/1000000*SUM(FuelWood!AE$26:AP$26)</f>
        <v>1.6305179999999999</v>
      </c>
      <c r="AF34" s="2">
        <f>1/1000000*SUM(FuelWood!AF$26:AQ$26)</f>
        <v>1.856533</v>
      </c>
      <c r="AG34" s="2">
        <f>1/1000000*SUM(FuelWood!AG$26:AR$26)</f>
        <v>1.926059</v>
      </c>
      <c r="AH34" s="2">
        <f>1/1000000*SUM(FuelWood!AH$26:AS$26)</f>
        <v>1.919373</v>
      </c>
      <c r="AI34" s="2">
        <f>1/1000000*SUM(FuelWood!AI$26:AT$26)</f>
        <v>2.0023269999999997</v>
      </c>
      <c r="AJ34" s="2">
        <f>1/1000000*SUM(FuelWood!AJ$26:AU$26)</f>
        <v>2.0691899999999999</v>
      </c>
      <c r="AK34" s="2">
        <f>1/1000000*SUM(FuelWood!AK$26:AV$26)</f>
        <v>2.1517330000000001</v>
      </c>
      <c r="AL34" s="2">
        <f>1/1000000*SUM(FuelWood!AL$26:AW$26)</f>
        <v>2.3250219999999997</v>
      </c>
      <c r="AM34" s="2">
        <f>1/1000000*SUM(FuelWood!AM$26:AX$26)</f>
        <v>2.4944889999999997</v>
      </c>
      <c r="AN34" s="2">
        <f>1/1000000*SUM(FuelWood!AN$26:AY$26)</f>
        <v>2.7104550000000001</v>
      </c>
      <c r="AO34" s="2">
        <f>1/1000000*SUM(FuelWood!AO$26:AZ$26)</f>
        <v>2.618519</v>
      </c>
      <c r="AP34" s="2">
        <f>1/1000000*SUM(FuelWood!AP$26:BA$26)</f>
        <v>2.6137760000000001</v>
      </c>
      <c r="AQ34" s="2">
        <f>1/1000000*SUM(FuelWood!AQ$26:BB$26)</f>
        <v>2.7609629999999998</v>
      </c>
      <c r="AR34" s="2">
        <f>1/1000000*SUM(FuelWood!AR$26:BC$26)</f>
        <v>2.6655069999999998</v>
      </c>
      <c r="AS34" s="2">
        <f>1/1000000*SUM(FuelWood!AS$26:BD$26)</f>
        <v>2.6169169999999999</v>
      </c>
      <c r="AT34" s="2">
        <f>1/1000000*SUM(FuelWood!AT$26:BE$26)</f>
        <v>2.699322</v>
      </c>
      <c r="AU34" s="2">
        <f>1/1000000*SUM(FuelWood!AU$26:BF$26)</f>
        <v>2.8072149999999998</v>
      </c>
      <c r="AV34" s="2">
        <f>1/1000000*SUM(FuelWood!AV$26:BG$26)</f>
        <v>2.7869090000000001</v>
      </c>
      <c r="AW34" s="2">
        <f>1/1000000*SUM(FuelWood!AW$26:BH$26)</f>
        <v>2.8935339999999998</v>
      </c>
      <c r="AX34" s="2">
        <f>1/1000000*SUM(FuelWood!AX$26:BI$26)</f>
        <v>2.9960969999999998</v>
      </c>
      <c r="AY34" s="2">
        <f>1/1000000*SUM(FuelWood!AY$26:BJ$26)</f>
        <v>2.992537</v>
      </c>
      <c r="AZ34" s="2">
        <f>1/1000000*SUM(FuelWood!AZ$26:BK$26)</f>
        <v>2.844185</v>
      </c>
      <c r="BA34" s="2">
        <f>1/1000000*SUM(FuelWood!BA$26:BL$26)</f>
        <v>2.8841399999999999</v>
      </c>
      <c r="BB34" s="2">
        <f>1/1000000*SUM(FuelWood!BB$26:BM$26)</f>
        <v>2.945859</v>
      </c>
      <c r="BC34" s="2">
        <f>1/1000000*SUM(FuelWood!BC$26:BN$26)</f>
        <v>2.701327</v>
      </c>
      <c r="BD34" s="2">
        <f>1/1000000*SUM(FuelWood!BD$26:BO$26)</f>
        <v>2.7872349999999999</v>
      </c>
      <c r="BE34" s="2">
        <f>1/1000000*SUM(FuelWood!BE$26:BP$26)</f>
        <v>2.8292889999999997</v>
      </c>
      <c r="BF34" s="2">
        <f>1/1000000*SUM(FuelWood!BF$26:BQ$26)</f>
        <v>2.8092899999999998</v>
      </c>
      <c r="BG34" s="2">
        <f>1/1000000*SUM(FuelWood!BG$26:BR$26)</f>
        <v>2.72052</v>
      </c>
      <c r="BH34" s="2">
        <f>1/1000000*SUM(FuelWood!BH$26:BS$26)</f>
        <v>2.5698339999999997</v>
      </c>
      <c r="BI34" s="2">
        <f>1/1000000*SUM(FuelWood!BI$26:BT$26)</f>
        <v>2.3354339999999998</v>
      </c>
      <c r="BJ34" s="2">
        <f>1/1000000*SUM(FuelWood!BJ$26:BU$26)</f>
        <v>2.01993</v>
      </c>
      <c r="BK34" s="2">
        <f>1/1000000*SUM(FuelWood!BK$26:BV$26)</f>
        <v>1.8196789999999998</v>
      </c>
      <c r="BL34" s="2">
        <f>1/1000000*SUM(FuelWood!BL$26:BW$26)</f>
        <v>1.796732</v>
      </c>
      <c r="BM34" s="2">
        <f>1/1000000*SUM(FuelWood!BM$26:BX$26)</f>
        <v>1.7433609999999999</v>
      </c>
      <c r="BN34" s="2">
        <f>1/1000000*SUM(FuelWood!BN$26:BY$26)</f>
        <v>1.640139</v>
      </c>
      <c r="BO34" s="2">
        <f>1/1000000*SUM(FuelWood!BO$26:BZ$26)</f>
        <v>1.5930499999999999</v>
      </c>
      <c r="BP34" s="2">
        <f>1/1000000*SUM(FuelWood!BP$26:CA$26)</f>
        <v>1.3355169999999998</v>
      </c>
      <c r="BQ34" s="2">
        <f>1/1000000*SUM(FuelWood!BQ$26:CB$26)</f>
        <v>1.190191</v>
      </c>
      <c r="BR34" s="2">
        <f>1/1000000*SUM(FuelWood!BR$26:CC$26)</f>
        <v>1.011377</v>
      </c>
      <c r="BS34" s="2">
        <f>1/1000000*SUM(FuelWood!BS$26:CD$26)</f>
        <v>0.82895799999999997</v>
      </c>
      <c r="BT34" s="2">
        <f>1/1000000*SUM(FuelWood!BT$26:CE$26)</f>
        <v>0.745973</v>
      </c>
      <c r="BU34" s="2">
        <f>1/1000000*SUM(FuelWood!BU$26:CF$26)</f>
        <v>0.63846399999999992</v>
      </c>
      <c r="BV34" s="2">
        <f>1/1000000*SUM(FuelWood!BV$26:CG$26)</f>
        <v>0.56389599999999995</v>
      </c>
      <c r="BW34" s="2">
        <f>1/1000000*SUM(FuelWood!BW$26:CH$26)</f>
        <v>0.48879699999999998</v>
      </c>
      <c r="BX34" s="2">
        <f>1/1000000*SUM(FuelWood!BX$26:CI$26)</f>
        <v>0.42042599999999997</v>
      </c>
      <c r="BY34" s="2">
        <f>1/1000000*SUM(FuelWood!BY$26:CJ$26)</f>
        <v>0.46693599999999996</v>
      </c>
      <c r="BZ34" s="2">
        <f>1/1000000*SUM(FuelWood!BZ$26:CK$26)</f>
        <v>0.51070899999999997</v>
      </c>
      <c r="CA34" s="2">
        <f>1/1000000*SUM(FuelWood!CA$26:CL$26)</f>
        <v>0.69780699999999996</v>
      </c>
      <c r="CB34" s="2">
        <f>1/1000000*SUM(FuelWood!CB$26:CM$26)</f>
        <v>0.90611599999999992</v>
      </c>
      <c r="CC34" s="2">
        <f>1/1000000*SUM(FuelWood!CC$26:CN$26)</f>
        <v>1.01207</v>
      </c>
      <c r="CD34" s="2">
        <f>1/1000000*SUM(FuelWood!CD$26:CO$26)</f>
        <v>1.1407699999999998</v>
      </c>
      <c r="CE34" s="2">
        <f>1/1000000*SUM(FuelWood!CE$26:CP$26)</f>
        <v>1.266106</v>
      </c>
      <c r="CF34" s="2">
        <f>1/1000000*SUM(FuelWood!CF$26:CQ$26)</f>
        <v>1.31653</v>
      </c>
      <c r="CG34" s="2">
        <f>1/1000000*SUM(FuelWood!CG$26:CR$26)</f>
        <v>1.418598</v>
      </c>
      <c r="CH34" s="2">
        <f>1/1000000*SUM(FuelWood!CH$26:CS$26)</f>
        <v>1.56342</v>
      </c>
      <c r="CI34" s="2">
        <f>1/1000000*SUM(FuelWood!CI$26:CT$26)</f>
        <v>1.591607</v>
      </c>
      <c r="CJ34" s="2">
        <f>1/1000000*SUM(FuelWood!CJ$26:CU$26)</f>
        <v>1.650371</v>
      </c>
      <c r="CK34" s="2">
        <f>1/1000000*SUM(FuelWood!CK$26:CV$26)</f>
        <v>1.60585</v>
      </c>
      <c r="CL34" s="2">
        <f>1/1000000*SUM(FuelWood!CL$26:CW$26)</f>
        <v>1.517741</v>
      </c>
      <c r="CM34" s="2">
        <f>1/1000000*SUM(FuelWood!CM$26:CX$26)</f>
        <v>1.28108</v>
      </c>
      <c r="CN34" s="2">
        <f>1/1000000*SUM(FuelWood!CN$26:CY$26)</f>
        <v>1.070532</v>
      </c>
      <c r="CO34" s="2">
        <f>1/1000000*SUM(FuelWood!CO$26:CZ$26)</f>
        <v>0.95238800000000001</v>
      </c>
      <c r="CP34" s="2">
        <f>1/1000000*SUM(FuelWood!CP$26:DA$26)</f>
        <v>0.83782000000000001</v>
      </c>
      <c r="CQ34" s="2">
        <f>1/1000000*SUM(FuelWood!CQ$26:DB$26)</f>
        <v>0.87765699999999991</v>
      </c>
      <c r="CR34" s="2">
        <f>1/1000000*SUM(FuelWood!CR$26:DC$26)</f>
        <v>0.91805899999999996</v>
      </c>
      <c r="CS34" s="2">
        <f>1/1000000*SUM(FuelWood!CS$26:DD$26)</f>
        <v>0.91286</v>
      </c>
      <c r="CT34" s="2">
        <f>1/1000000*SUM(FuelWood!CT$26:DE$26)</f>
        <v>0.90291499999999991</v>
      </c>
      <c r="CU34" s="2">
        <f>1/1000000*SUM(FuelWood!CU$26:DF$26)</f>
        <v>0.929535</v>
      </c>
      <c r="CV34" s="2">
        <f>1/1000000*SUM(FuelWood!CV$26:DG$26)</f>
        <v>0.971804</v>
      </c>
      <c r="CW34" s="2">
        <f>1/1000000*SUM(FuelWood!CW$26:DH$26)</f>
        <v>1.000775</v>
      </c>
      <c r="CX34" s="2">
        <f>1/1000000*SUM(FuelWood!CX$26:DI$26)</f>
        <v>1.0143929999999999</v>
      </c>
      <c r="CY34" s="2">
        <f>1/1000000*SUM(FuelWood!CY$26:DJ$26)</f>
        <v>1.0429569999999999</v>
      </c>
      <c r="CZ34" s="2">
        <f>1/1000000*SUM(FuelWood!CZ$26:DK$26)</f>
        <v>1.0327789999999999</v>
      </c>
      <c r="DA34" s="2">
        <f>1/1000000*SUM(FuelWood!DA$26:DL$26)</f>
        <v>1.08429</v>
      </c>
      <c r="DB34" s="2">
        <f>1/1000000*SUM(FuelWood!DB$26:DM$26)</f>
        <v>1.098519</v>
      </c>
      <c r="DC34" s="2">
        <f>1/1000000*SUM(FuelWood!DC$26:DN$26)</f>
        <v>0.97741499999999992</v>
      </c>
      <c r="DD34" s="2">
        <f>1/1000000*SUM(FuelWood!DD$26:DO$26)</f>
        <v>0.97032099999999999</v>
      </c>
      <c r="DE34" s="2">
        <f>1/1000000*SUM(FuelWood!DE$26:DP$26)</f>
        <v>0.96592800000000001</v>
      </c>
      <c r="DF34" s="2">
        <f>1/1000000*SUM(FuelWood!DF$26:DQ$26)</f>
        <v>0.96551399999999998</v>
      </c>
      <c r="DG34" s="2">
        <f>1/1000000*SUM(FuelWood!DG$26:DR$26)</f>
        <v>0.95033999999999996</v>
      </c>
      <c r="DH34" s="2">
        <f>1/1000000*SUM(FuelWood!DH$26:DS$26)</f>
        <v>0.898613</v>
      </c>
      <c r="DI34" s="2">
        <f>1/1000000*SUM(FuelWood!DI$26:DT$26)</f>
        <v>0.88607199999999997</v>
      </c>
      <c r="DJ34" s="2">
        <f>1/1000000*SUM(FuelWood!DJ$26:DU$26)</f>
        <v>0.90792600000000001</v>
      </c>
      <c r="DK34" s="2">
        <f>1/1000000*SUM(FuelWood!DK$26:DV$26)</f>
        <v>0.88859399999999999</v>
      </c>
      <c r="DL34" s="2">
        <f>1/1000000*SUM(FuelWood!DL$26:DW$26)</f>
        <v>0.91256499999999996</v>
      </c>
      <c r="DM34" s="2">
        <f>1/1000000*SUM(FuelWood!DM$26:DX$26)</f>
        <v>0.86114199999999996</v>
      </c>
      <c r="DN34" s="2">
        <f>1/1000000*SUM(FuelWood!DN$26:DY$26)</f>
        <v>0.82811000000000001</v>
      </c>
      <c r="DO34" s="2">
        <f>1/1000000*SUM(FuelWood!DO$26:DZ$26)</f>
        <v>0.81510099999999996</v>
      </c>
      <c r="DP34" s="2">
        <f>1/1000000*SUM(FuelWood!DP$26:EA$26)</f>
        <v>0.75089499999999998</v>
      </c>
      <c r="DQ34" s="2">
        <f>1/1000000*SUM(FuelWood!DQ$26:EB$26)</f>
        <v>0.64809099999999997</v>
      </c>
      <c r="DR34" s="2">
        <f>1/1000000*SUM(FuelWood!DR$26:EC$26)</f>
        <v>0.53016699999999994</v>
      </c>
      <c r="DS34" s="2">
        <f>1/1000000*SUM(FuelWood!DS$26:ED$26)</f>
        <v>0.49589299999999997</v>
      </c>
      <c r="DT34" s="2">
        <f>1/1000000*SUM(FuelWood!DT$26:EE$26)</f>
        <v>0.45647599999999999</v>
      </c>
      <c r="DU34" s="2">
        <f>1/1000000*SUM(FuelWood!DU$26:EF$26)</f>
        <v>0.42919599999999997</v>
      </c>
      <c r="DV34" s="2">
        <f>1/1000000*SUM(FuelWood!DV$26:EG$26)</f>
        <v>0.39101799999999998</v>
      </c>
      <c r="DW34" s="2">
        <f>1/1000000*SUM(FuelWood!DW$26:EH$26)</f>
        <v>0.38794399999999996</v>
      </c>
      <c r="DX34" s="2">
        <f>1/1000000*SUM(FuelWood!DX$26:EI$26)</f>
        <v>0.39227899999999999</v>
      </c>
      <c r="DY34" s="2">
        <f>1/1000000*SUM(FuelWood!DY$26:EJ$26)</f>
        <v>0.457984</v>
      </c>
      <c r="DZ34" s="2">
        <f>1/1000000*SUM(FuelWood!DZ$26:EK$26)</f>
        <v>0.51163199999999998</v>
      </c>
      <c r="EA34" s="2">
        <f>1/1000000*SUM(FuelWood!EA$26:EL$26)</f>
        <v>0.51479900000000001</v>
      </c>
      <c r="EB34" s="2">
        <f>1/1000000*SUM(FuelWood!EB$26:EM$26)</f>
        <v>0.53498299999999999</v>
      </c>
      <c r="EC34" s="2">
        <f>1/1000000*SUM(FuelWood!EC$26:EN$26)</f>
        <v>0.56803999999999999</v>
      </c>
      <c r="ED34" s="2">
        <f>1/1000000*SUM(FuelWood!ED$26:EO$26)</f>
        <v>0.64777299999999993</v>
      </c>
      <c r="EE34" s="2">
        <f>1/1000000*SUM(FuelWood!EE$26:EP$26)</f>
        <v>0.66303400000000001</v>
      </c>
      <c r="EF34" s="2">
        <f>1/1000000*SUM(FuelWood!EF$26:EQ$26)</f>
        <v>0.73794599999999999</v>
      </c>
      <c r="EG34" s="2">
        <f>1/1000000*SUM(FuelWood!EG$26:ER$26)</f>
        <v>0.75812999999999997</v>
      </c>
      <c r="EH34" s="2">
        <f>1/1000000*SUM(FuelWood!EH$26:ES$26)</f>
        <v>0.88585999999999998</v>
      </c>
      <c r="EI34" s="2">
        <f>1/1000000*SUM(FuelWood!EI$26:ET$26)</f>
        <v>0.98806099999999997</v>
      </c>
      <c r="EJ34" s="2">
        <f>1/1000000*SUM(FuelWood!EJ$26:EU$26)</f>
        <v>1.0704209999999998</v>
      </c>
      <c r="EK34" s="2">
        <f>1/1000000*SUM(FuelWood!EK$26:EV$26)</f>
        <v>1.1339429999999999</v>
      </c>
      <c r="EL34" s="2">
        <f>1/1000000*SUM(FuelWood!EL$26:EW$26)</f>
        <v>1.2405789999999999</v>
      </c>
      <c r="EM34" s="2">
        <f>1/1000000*SUM(FuelWood!EM$26:EX$26)</f>
        <v>1.426029</v>
      </c>
      <c r="EN34" s="2">
        <f>1/1000000*SUM(FuelWood!EN$26:EY$26)</f>
        <v>1.54009</v>
      </c>
      <c r="EO34" s="2">
        <f>1/1000000*SUM(FuelWood!EO$26:EZ$26)</f>
        <v>1.6971769999999999</v>
      </c>
      <c r="EP34" s="2">
        <f>1/1000000*SUM(FuelWood!EP$26:FA$26)</f>
        <v>1.8404939999999999</v>
      </c>
      <c r="EQ34" s="2">
        <f>1/1000000*SUM(FuelWood!EQ$26:FB$26)</f>
        <v>2.0724109999999998</v>
      </c>
      <c r="ER34" s="2">
        <f>1/1000000*SUM(FuelWood!ER$26:FC$26)</f>
        <v>2.0691799999999998</v>
      </c>
      <c r="ES34" s="2">
        <f>1/1000000*SUM(FuelWood!ES$26:FD$26)</f>
        <v>2.189209</v>
      </c>
      <c r="ET34" s="2">
        <f>1/1000000*SUM(FuelWood!ET$26:FE$26)</f>
        <v>2.1611729999999998</v>
      </c>
      <c r="EU34" s="2">
        <f>1/1000000*SUM(FuelWood!EU$26:FF$26)</f>
        <v>2.1972809999999998</v>
      </c>
      <c r="EV34" s="2">
        <f>1/1000000*SUM(FuelWood!EV$26:FG$26)</f>
        <v>2.1485099999999999</v>
      </c>
      <c r="EW34" s="2">
        <f>1/1000000*SUM(FuelWood!EW$26:FH$26)</f>
        <v>2.1365979999999998</v>
      </c>
      <c r="EX34" s="2">
        <f>1/1000000*SUM(FuelWood!EX$26:FI$26)</f>
        <v>2.041118</v>
      </c>
      <c r="EY34" s="2">
        <f>1/1000000*SUM(FuelWood!EY$26:FJ$26)</f>
        <v>1.9076059999999999</v>
      </c>
      <c r="EZ34" s="2">
        <f>1/1000000*SUM(FuelWood!EZ$26:FK$26)</f>
        <v>1.791604</v>
      </c>
      <c r="FA34" s="2">
        <f>1/1000000*SUM(FuelWood!FA$26:FL$26)</f>
        <v>1.6688459999999998</v>
      </c>
      <c r="FB34" s="2">
        <f>1/1000000*SUM(FuelWood!FB$26:FM$26)</f>
        <v>1.5525499999999999</v>
      </c>
      <c r="FC34" s="2">
        <f>1/1000000*SUM(FuelWood!FC$26:FN$26)</f>
        <v>1.420264</v>
      </c>
      <c r="FD34" s="2">
        <f>1/1000000*SUM(FuelWood!FD$26:FO$26)</f>
        <v>1.436032</v>
      </c>
      <c r="FE34" s="2">
        <f>1/1000000*SUM(FuelWood!FE$26:FP$26)</f>
        <v>1.3833949999999999</v>
      </c>
      <c r="FF34" s="2">
        <f>1/1000000*SUM(FuelWood!FF$26:FQ$26)</f>
        <v>1.342578</v>
      </c>
      <c r="FG34" s="2">
        <f>1/1000000*SUM(FuelWood!FG$26:FR$26)</f>
        <v>1.268262</v>
      </c>
      <c r="FH34" s="2">
        <f>1/1000000*SUM(FuelWood!FH$26:FS$26)</f>
        <v>1.2809269999999999</v>
      </c>
      <c r="FI34" s="2">
        <f>1/1000000*SUM(FuelWood!FI$26:FT$26)</f>
        <v>1.2148679999999998</v>
      </c>
      <c r="FJ34" s="2">
        <f>1/1000000*SUM(FuelWood!FJ$26:FU$26)</f>
        <v>1.1888399999999999</v>
      </c>
      <c r="FK34" s="2">
        <f>1/1000000*SUM(FuelWood!FK$26:FV$26)</f>
        <v>1.1071569999999999</v>
      </c>
      <c r="FL34" s="2">
        <f>1/1000000*SUM(FuelWood!FL$26:FW$26)</f>
        <v>1.0601229999999999</v>
      </c>
      <c r="FM34" s="2">
        <f>1/1000000*SUM(FuelWood!FM$26:FX$26)</f>
        <v>0.97568999999999995</v>
      </c>
      <c r="FN34" s="2">
        <f>1/1000000*SUM(FuelWood!FN$26:FY$26)</f>
        <v>0.84563999999999995</v>
      </c>
    </row>
    <row r="35" spans="1:170">
      <c r="A35" t="s">
        <v>66</v>
      </c>
      <c r="B35" s="2">
        <f>B22-SUM(B28:B34)</f>
        <v>1.6329720000000005</v>
      </c>
      <c r="C35" s="2">
        <f>C22-SUM(C28:C34)</f>
        <v>1.5933110000000008</v>
      </c>
      <c r="D35" s="2">
        <f>D22-SUM(D28:D34)</f>
        <v>1.6408769999999997</v>
      </c>
      <c r="E35" s="2">
        <f>E22-SUM(E28:E34)</f>
        <v>1.6740719999999998</v>
      </c>
      <c r="F35" s="2">
        <f>F22-SUM(F28:F34)</f>
        <v>1.7818129999999996</v>
      </c>
      <c r="G35" s="2">
        <f>G22-SUM(G28:G34)</f>
        <v>1.9461919999999999</v>
      </c>
      <c r="H35" s="2">
        <f>H22-SUM(H28:H34)</f>
        <v>2.0063999999999993</v>
      </c>
      <c r="I35" s="2">
        <f>I22-SUM(I28:I34)</f>
        <v>2.0488660000000003</v>
      </c>
      <c r="J35" s="2">
        <f>J22-SUM(J28:J34)</f>
        <v>2.1387420000000006</v>
      </c>
      <c r="K35" s="2">
        <f>K22-SUM(K28:K34)</f>
        <v>2.1522869999999994</v>
      </c>
      <c r="L35" s="2">
        <f>L22-SUM(L28:L34)</f>
        <v>2.1224319999999999</v>
      </c>
      <c r="M35" s="2">
        <f>M22-SUM(M28:M34)</f>
        <v>2.169865999999999</v>
      </c>
      <c r="N35" s="2">
        <f>N22-SUM(N28:N34)</f>
        <v>2.1930890000000005</v>
      </c>
      <c r="O35" s="2">
        <f>O22-SUM(O28:O34)</f>
        <v>2.1044299999999989</v>
      </c>
      <c r="P35" s="2">
        <f>P22-SUM(P28:P34)</f>
        <v>2.0379860000000001</v>
      </c>
      <c r="Q35" s="2">
        <f>Q22-SUM(Q28:Q34)</f>
        <v>1.955603</v>
      </c>
      <c r="R35" s="2">
        <f>R22-SUM(R28:R34)</f>
        <v>1.8288329999999995</v>
      </c>
      <c r="S35" s="2">
        <f>S22-SUM(S28:S34)</f>
        <v>1.6896100000000001</v>
      </c>
      <c r="T35" s="2">
        <f>T22-SUM(T28:T34)</f>
        <v>1.6573410000000006</v>
      </c>
      <c r="U35" s="2">
        <f>U22-SUM(U28:U34)</f>
        <v>1.6271969999999989</v>
      </c>
      <c r="V35" s="2">
        <f>V22-SUM(V28:V34)</f>
        <v>1.6031799999999992</v>
      </c>
      <c r="W35" s="2">
        <f>W22-SUM(W28:W34)</f>
        <v>1.6004419999999993</v>
      </c>
      <c r="X35" s="2">
        <f>X22-SUM(X28:X34)</f>
        <v>1.6434690000000005</v>
      </c>
      <c r="Y35" s="2">
        <f>Y22-SUM(Y28:Y34)</f>
        <v>1.6933769999999999</v>
      </c>
      <c r="Z35" s="2">
        <f>Z22-SUM(Z28:Z34)</f>
        <v>1.7898609999999984</v>
      </c>
      <c r="AA35" s="2">
        <f>AA22-SUM(AA28:AA34)</f>
        <v>1.9824120000000001</v>
      </c>
      <c r="AB35" s="2">
        <f>AB22-SUM(AB28:AB34)</f>
        <v>2.0418210000000006</v>
      </c>
      <c r="AC35" s="2">
        <f>AC22-SUM(AC28:AC34)</f>
        <v>2.211233</v>
      </c>
      <c r="AD35" s="2">
        <f>AD22-SUM(AD28:AD34)</f>
        <v>2.3032029999999999</v>
      </c>
      <c r="AE35" s="2">
        <f>AE22-SUM(AE28:AE34)</f>
        <v>2.360478999999998</v>
      </c>
      <c r="AF35" s="2">
        <f>AF22-SUM(AF28:AF34)</f>
        <v>2.3909449999999985</v>
      </c>
      <c r="AG35" s="2">
        <f>AG22-SUM(AG28:AG34)</f>
        <v>2.4746670000000002</v>
      </c>
      <c r="AH35" s="2">
        <f>AH22-SUM(AH28:AH34)</f>
        <v>2.5195070000000008</v>
      </c>
      <c r="AI35" s="2">
        <f>AI22-SUM(AI28:AI34)</f>
        <v>2.6238859999999988</v>
      </c>
      <c r="AJ35" s="2">
        <f>AJ22-SUM(AJ28:AJ34)</f>
        <v>2.767294999999999</v>
      </c>
      <c r="AK35" s="2">
        <f>AK22-SUM(AK28:AK34)</f>
        <v>2.8317579999999989</v>
      </c>
      <c r="AL35" s="2">
        <f>AL22-SUM(AL28:AL34)</f>
        <v>2.9212379999999989</v>
      </c>
      <c r="AM35" s="2">
        <f>AM22-SUM(AM28:AM34)</f>
        <v>2.9603849999999987</v>
      </c>
      <c r="AN35" s="2">
        <f>AN22-SUM(AN28:AN34)</f>
        <v>2.9749870000000005</v>
      </c>
      <c r="AO35" s="2">
        <f>AO22-SUM(AO28:AO34)</f>
        <v>2.8983420000000031</v>
      </c>
      <c r="AP35" s="2">
        <f>AP22-SUM(AP28:AP34)</f>
        <v>2.8446519999999982</v>
      </c>
      <c r="AQ35" s="2">
        <f>AQ22-SUM(AQ28:AQ34)</f>
        <v>2.8802669999999999</v>
      </c>
      <c r="AR35" s="2">
        <f>AR22-SUM(AR28:AR34)</f>
        <v>2.914651000000001</v>
      </c>
      <c r="AS35" s="2">
        <f>AS22-SUM(AS28:AS34)</f>
        <v>3.025700999999998</v>
      </c>
      <c r="AT35" s="2">
        <f>AT22-SUM(AT28:AT34)</f>
        <v>3.1677460000000028</v>
      </c>
      <c r="AU35" s="2">
        <f>AU22-SUM(AU28:AU34)</f>
        <v>3.296400000000002</v>
      </c>
      <c r="AV35" s="2">
        <f>AV22-SUM(AV28:AV34)</f>
        <v>3.346368</v>
      </c>
      <c r="AW35" s="2">
        <f>AW22-SUM(AW28:AW34)</f>
        <v>3.3335290000000022</v>
      </c>
      <c r="AX35" s="2">
        <f>AX22-SUM(AX28:AX34)</f>
        <v>3.3418920000000014</v>
      </c>
      <c r="AY35" s="2">
        <f>AY22-SUM(AY28:AY34)</f>
        <v>3.2946760000000008</v>
      </c>
      <c r="AZ35" s="2">
        <f>AZ22-SUM(AZ28:AZ34)</f>
        <v>3.3150680000000001</v>
      </c>
      <c r="BA35" s="2">
        <f>BA22-SUM(BA28:BA34)</f>
        <v>3.2604290000000002</v>
      </c>
      <c r="BB35" s="2">
        <f>BB22-SUM(BB28:BB34)</f>
        <v>3.2432019999999984</v>
      </c>
      <c r="BC35" s="2">
        <f>BC22-SUM(BC28:BC34)</f>
        <v>3.1579479999999993</v>
      </c>
      <c r="BD35" s="2">
        <f>BD22-SUM(BD28:BD34)</f>
        <v>3.108803</v>
      </c>
      <c r="BE35" s="2">
        <f>BE22-SUM(BE28:BE34)</f>
        <v>3.0169859999999993</v>
      </c>
      <c r="BF35" s="2">
        <f>BF22-SUM(BF28:BF34)</f>
        <v>3.0852649999999997</v>
      </c>
      <c r="BG35" s="2">
        <f>BG22-SUM(BG28:BG34)</f>
        <v>3.2026080000000015</v>
      </c>
      <c r="BH35" s="2">
        <f>BH22-SUM(BH28:BH34)</f>
        <v>3.5411180000000009</v>
      </c>
      <c r="BI35" s="2">
        <f>BI22-SUM(BI28:BI34)</f>
        <v>3.7304650000000006</v>
      </c>
      <c r="BJ35" s="2">
        <f>BJ22-SUM(BJ28:BJ34)</f>
        <v>3.855535999999999</v>
      </c>
      <c r="BK35" s="2">
        <f>BK22-SUM(BK28:BK34)</f>
        <v>4.008818999999999</v>
      </c>
      <c r="BL35" s="2">
        <f>BL22-SUM(BL28:BL34)</f>
        <v>3.9855470000000004</v>
      </c>
      <c r="BM35" s="2">
        <f>BM22-SUM(BM28:BM34)</f>
        <v>4.0383609999999983</v>
      </c>
      <c r="BN35" s="2">
        <f>BN22-SUM(BN28:BN34)</f>
        <v>4.0870360000000012</v>
      </c>
      <c r="BO35" s="2">
        <f>BO22-SUM(BO28:BO34)</f>
        <v>4.1304280000000002</v>
      </c>
      <c r="BP35" s="2">
        <f>BP22-SUM(BP28:BP34)</f>
        <v>4.1291539999999998</v>
      </c>
      <c r="BQ35" s="2">
        <f>BQ22-SUM(BQ28:BQ34)</f>
        <v>4.130056999999999</v>
      </c>
      <c r="BR35" s="2">
        <f>BR22-SUM(BR28:BR34)</f>
        <v>4.124039999999999</v>
      </c>
      <c r="BS35" s="2">
        <f>BS22-SUM(BS28:BS34)</f>
        <v>4.0985310000000013</v>
      </c>
      <c r="BT35" s="2">
        <f>BT22-SUM(BT28:BT34)</f>
        <v>4.0928949999999995</v>
      </c>
      <c r="BU35" s="2">
        <f>BU22-SUM(BU28:BU34)</f>
        <v>4.1642030000000005</v>
      </c>
      <c r="BV35" s="2">
        <f>BV22-SUM(BV28:BV34)</f>
        <v>4.3000160000000003</v>
      </c>
      <c r="BW35" s="2">
        <f>BW22-SUM(BW28:BW34)</f>
        <v>4.2169740000000004</v>
      </c>
      <c r="BX35" s="2">
        <f>BX22-SUM(BX28:BX34)</f>
        <v>4.390401999999999</v>
      </c>
      <c r="BY35" s="2">
        <f>BY22-SUM(BY28:BY34)</f>
        <v>4.5467769999999987</v>
      </c>
      <c r="BZ35" s="2">
        <f>BZ22-SUM(BZ28:BZ34)</f>
        <v>4.5405569999999988</v>
      </c>
      <c r="CA35" s="2">
        <f>CA22-SUM(CA28:CA34)</f>
        <v>4.4845809999999995</v>
      </c>
      <c r="CB35" s="2">
        <f>CB22-SUM(CB28:CB34)</f>
        <v>4.4821579999999992</v>
      </c>
      <c r="CC35" s="2">
        <f>CC22-SUM(CC28:CC34)</f>
        <v>4.4741720000000011</v>
      </c>
      <c r="CD35" s="2">
        <f>CD22-SUM(CD28:CD34)</f>
        <v>4.5090620000000001</v>
      </c>
      <c r="CE35" s="2">
        <f>CE22-SUM(CE28:CE34)</f>
        <v>4.6138130000000004</v>
      </c>
      <c r="CF35" s="2">
        <f>CF22-SUM(CF28:CF34)</f>
        <v>4.3798089999999998</v>
      </c>
      <c r="CG35" s="2">
        <f>CG22-SUM(CG28:CG34)</f>
        <v>4.3444709999999995</v>
      </c>
      <c r="CH35" s="2">
        <f>CH22-SUM(CH28:CH34)</f>
        <v>4.2551510000000006</v>
      </c>
      <c r="CI35" s="2">
        <f>CI22-SUM(CI28:CI34)</f>
        <v>4.4585629999999998</v>
      </c>
      <c r="CJ35" s="2">
        <f>CJ22-SUM(CJ28:CJ34)</f>
        <v>4.6867870000000007</v>
      </c>
      <c r="CK35" s="2">
        <f>CK22-SUM(CK28:CK34)</f>
        <v>4.7193850000000008</v>
      </c>
      <c r="CL35" s="2">
        <f>CL22-SUM(CL28:CL34)</f>
        <v>4.8720220000000003</v>
      </c>
      <c r="CM35" s="2">
        <f>CM22-SUM(CM28:CM34)</f>
        <v>5.0114839999999994</v>
      </c>
      <c r="CN35" s="2">
        <f>CN22-SUM(CN28:CN34)</f>
        <v>5.1447929999999999</v>
      </c>
      <c r="CO35" s="2">
        <f>CO22-SUM(CO28:CO34)</f>
        <v>5.2726019999999991</v>
      </c>
      <c r="CP35" s="2">
        <f>CP22-SUM(CP28:CP34)</f>
        <v>5.4548349999999992</v>
      </c>
      <c r="CQ35" s="2">
        <f>CQ22-SUM(CQ28:CQ34)</f>
        <v>5.4228839999999998</v>
      </c>
      <c r="CR35" s="2">
        <f>CR22-SUM(CR28:CR34)</f>
        <v>5.7131889999999999</v>
      </c>
      <c r="CS35" s="2">
        <f>CS22-SUM(CS28:CS34)</f>
        <v>5.933961</v>
      </c>
      <c r="CT35" s="2">
        <f>CT22-SUM(CT28:CT34)</f>
        <v>6.0117069999999995</v>
      </c>
      <c r="CU35" s="2">
        <f>CU22-SUM(CU28:CU34)</f>
        <v>5.946968</v>
      </c>
      <c r="CV35" s="2">
        <f>CV22-SUM(CV28:CV34)</f>
        <v>5.6434219999999993</v>
      </c>
      <c r="CW35" s="2">
        <f>CW22-SUM(CW28:CW34)</f>
        <v>5.6670420000000004</v>
      </c>
      <c r="CX35" s="2">
        <f>CX22-SUM(CX28:CX34)</f>
        <v>5.5934279999999976</v>
      </c>
      <c r="CY35" s="2">
        <f>CY22-SUM(CY28:CY34)</f>
        <v>5.6101329999999994</v>
      </c>
      <c r="CZ35" s="2">
        <f>CZ22-SUM(CZ28:CZ34)</f>
        <v>5.5857320000000001</v>
      </c>
      <c r="DA35" s="2">
        <f>DA22-SUM(DA28:DA34)</f>
        <v>5.7522929999999999</v>
      </c>
      <c r="DB35" s="2">
        <f>DB22-SUM(DB28:DB34)</f>
        <v>5.6086209999999994</v>
      </c>
      <c r="DC35" s="2">
        <f>DC22-SUM(DC28:DC34)</f>
        <v>5.5577719999999999</v>
      </c>
      <c r="DD35" s="2">
        <f>DD22-SUM(DD28:DD34)</f>
        <v>5.347899</v>
      </c>
      <c r="DE35" s="2">
        <f>DE22-SUM(DE28:DE34)</f>
        <v>5.3693120000000008</v>
      </c>
      <c r="DF35" s="2">
        <f>DF22-SUM(DF28:DF34)</f>
        <v>5.3533859999999986</v>
      </c>
      <c r="DG35" s="2">
        <f>DG22-SUM(DG28:DG34)</f>
        <v>5.4939</v>
      </c>
      <c r="DH35" s="2">
        <f>DH22-SUM(DH28:DH34)</f>
        <v>5.6001320000000003</v>
      </c>
      <c r="DI35" s="2">
        <f>DI22-SUM(DI28:DI34)</f>
        <v>5.5859769999999997</v>
      </c>
      <c r="DJ35" s="2">
        <f>DJ22-SUM(DJ28:DJ34)</f>
        <v>5.6704050000000006</v>
      </c>
      <c r="DK35" s="2">
        <f>DK22-SUM(DK28:DK34)</f>
        <v>5.615241000000001</v>
      </c>
      <c r="DL35" s="2">
        <f>DL22-SUM(DL28:DL34)</f>
        <v>5.6743609999999993</v>
      </c>
      <c r="DM35" s="2">
        <f>DM22-SUM(DM28:DM34)</f>
        <v>5.6048539999999996</v>
      </c>
      <c r="DN35" s="2">
        <f>DN22-SUM(DN28:DN34)</f>
        <v>5.6181260000000002</v>
      </c>
      <c r="DO35" s="2">
        <f>DO22-SUM(DO28:DO34)</f>
        <v>5.6295359999999999</v>
      </c>
      <c r="DP35" s="2">
        <f>DP22-SUM(DP28:DP34)</f>
        <v>5.8619489999999992</v>
      </c>
      <c r="DQ35" s="2">
        <f>DQ22-SUM(DQ28:DQ34)</f>
        <v>5.8358239999999988</v>
      </c>
      <c r="DR35" s="2">
        <f>DR22-SUM(DR28:DR34)</f>
        <v>6.4775340000000003</v>
      </c>
      <c r="DS35" s="2">
        <f>DS22-SUM(DS28:DS34)</f>
        <v>6.5267870000000006</v>
      </c>
      <c r="DT35" s="2">
        <f>DT22-SUM(DT28:DT34)</f>
        <v>6.7778199999999966</v>
      </c>
      <c r="DU35" s="2">
        <f>DU22-SUM(DU28:DU34)</f>
        <v>7.1710890000000003</v>
      </c>
      <c r="DV35" s="2">
        <f>DV22-SUM(DV28:DV34)</f>
        <v>7.3023559999999978</v>
      </c>
      <c r="DW35" s="2">
        <f>DW22-SUM(DW28:DW34)</f>
        <v>7.5865009999999984</v>
      </c>
      <c r="DX35" s="2">
        <f>DX22-SUM(DX28:DX34)</f>
        <v>7.9469559999999984</v>
      </c>
      <c r="DY35" s="2">
        <f>DY22-SUM(DY28:DY34)</f>
        <v>8.2792239999999993</v>
      </c>
      <c r="DZ35" s="2">
        <f>DZ22-SUM(DZ28:DZ34)</f>
        <v>8.7073519999999984</v>
      </c>
      <c r="EA35" s="2">
        <f>EA22-SUM(EA28:EA34)</f>
        <v>8.9371079999999985</v>
      </c>
      <c r="EB35" s="2">
        <f>EB22-SUM(EB28:EB34)</f>
        <v>9.0812419999999978</v>
      </c>
      <c r="EC35" s="2">
        <f>EC22-SUM(EC28:EC34)</f>
        <v>9.2418150000000026</v>
      </c>
      <c r="ED35" s="2">
        <f>ED22-SUM(ED28:ED34)</f>
        <v>8.925575000000002</v>
      </c>
      <c r="EE35" s="2">
        <f>EE22-SUM(EE28:EE34)</f>
        <v>9.0734759999999994</v>
      </c>
      <c r="EF35" s="2">
        <f>EF22-SUM(EF28:EF34)</f>
        <v>9.0397220000000011</v>
      </c>
      <c r="EG35" s="2">
        <f>EG22-SUM(EG28:EG34)</f>
        <v>8.946174000000001</v>
      </c>
      <c r="EH35" s="2">
        <f>EH22-SUM(EH28:EH34)</f>
        <v>9.0991939999999989</v>
      </c>
      <c r="EI35" s="2">
        <f>EI22-SUM(EI28:EI34)</f>
        <v>9.513128</v>
      </c>
      <c r="EJ35" s="2">
        <f>EJ22-SUM(EJ28:EJ34)</f>
        <v>9.9236470000000025</v>
      </c>
      <c r="EK35" s="2">
        <f>EK22-SUM(EK28:EK34)</f>
        <v>10.465919999999999</v>
      </c>
      <c r="EL35" s="2">
        <f>EL22-SUM(EL28:EL34)</f>
        <v>11.167830999999996</v>
      </c>
      <c r="EM35" s="2">
        <f>EM22-SUM(EM28:EM34)</f>
        <v>12.814421999999997</v>
      </c>
      <c r="EN35" s="2">
        <f>EN22-SUM(EN28:EN34)</f>
        <v>13.861475000000002</v>
      </c>
      <c r="EO35" s="2">
        <f>EO22-SUM(EO28:EO34)</f>
        <v>14.445725000000003</v>
      </c>
      <c r="EP35" s="2">
        <f>EP22-SUM(EP28:EP34)</f>
        <v>14.847375999999993</v>
      </c>
      <c r="EQ35" s="2">
        <f>EQ22-SUM(EQ28:EQ34)</f>
        <v>15.523269999999997</v>
      </c>
      <c r="ER35" s="2">
        <f>ER22-SUM(ER28:ER34)</f>
        <v>15.899348</v>
      </c>
      <c r="ES35" s="2">
        <f>ES22-SUM(ES28:ES34)</f>
        <v>16.042998000000004</v>
      </c>
      <c r="ET35" s="2">
        <f>ET22-SUM(ET28:ET34)</f>
        <v>16.331400000000002</v>
      </c>
      <c r="EU35" s="2">
        <f>EU22-SUM(EU28:EU34)</f>
        <v>16.429725000000001</v>
      </c>
      <c r="EV35" s="2">
        <f>EV22-SUM(EV28:EV34)</f>
        <v>16.171826000000003</v>
      </c>
      <c r="EW35" s="2">
        <f>EW22-SUM(EW28:EW34)</f>
        <v>16.391618000000001</v>
      </c>
      <c r="EX35" s="2">
        <f>EX22-SUM(EX28:EX34)</f>
        <v>16.49973</v>
      </c>
      <c r="EY35" s="2">
        <f>EY22-SUM(EY28:EY34)</f>
        <v>16.341637999999996</v>
      </c>
      <c r="EZ35" s="2">
        <f>EZ22-SUM(EZ28:EZ34)</f>
        <v>16.86599</v>
      </c>
      <c r="FA35" s="2">
        <f>FA22-SUM(FA28:FA34)</f>
        <v>17.799946000000006</v>
      </c>
      <c r="FB35" s="2">
        <f>FB22-SUM(FB28:FB34)</f>
        <v>18.709660000000003</v>
      </c>
      <c r="FC35" s="2">
        <f>FC22-SUM(FC28:FC34)</f>
        <v>18.504008999999996</v>
      </c>
      <c r="FD35" s="2">
        <f>FD22-SUM(FD28:FD34)</f>
        <v>18.342756999999999</v>
      </c>
      <c r="FE35" s="2">
        <f>FE22-SUM(FE28:FE34)</f>
        <v>18.434090999999999</v>
      </c>
      <c r="FF35" s="2">
        <f>FF22-SUM(FF28:FF34)</f>
        <v>18.152317000000004</v>
      </c>
      <c r="FG35" s="2">
        <f>FG22-SUM(FG28:FG34)</f>
        <v>17.916947000000004</v>
      </c>
      <c r="FH35" s="2">
        <f>FH22-SUM(FH28:FH34)</f>
        <v>17.944108</v>
      </c>
      <c r="FI35" s="2">
        <f>FI22-SUM(FI28:FI34)</f>
        <v>17.341021000000001</v>
      </c>
      <c r="FJ35" s="2">
        <f>FJ22-SUM(FJ28:FJ34)</f>
        <v>17.377520000000001</v>
      </c>
      <c r="FK35" s="2">
        <f>FK22-SUM(FK28:FK34)</f>
        <v>17.569217999999996</v>
      </c>
      <c r="FL35" s="2">
        <f>FL22-SUM(FL28:FL34)</f>
        <v>17.380834999999998</v>
      </c>
      <c r="FM35" s="2">
        <f>FM22-SUM(FM28:FM34)</f>
        <v>14.915386</v>
      </c>
      <c r="FN35" s="2">
        <f>FN22-SUM(FN28:FN34)</f>
        <v>12.668633</v>
      </c>
    </row>
    <row r="43" spans="1:170">
      <c r="A43" t="str">
        <f>Pellets!A$3</f>
        <v>IntraEU</v>
      </c>
      <c r="B43" s="2">
        <f>1/1000000*SUM(Chips!B$3:M$3)</f>
        <v>7.5981999999999994</v>
      </c>
      <c r="C43" s="2">
        <f>1/1000000*SUM(Chips!C$3:N$3)</f>
        <v>7.8496429999999995</v>
      </c>
      <c r="D43" s="2">
        <f>1/1000000*SUM(Chips!D$3:O$3)</f>
        <v>7.7223639999999998</v>
      </c>
      <c r="E43" s="2">
        <f>1/1000000*SUM(Chips!E$3:P$3)</f>
        <v>7.5374629999999998</v>
      </c>
      <c r="F43" s="2">
        <f>1/1000000*SUM(Chips!F$3:Q$3)</f>
        <v>7.675783</v>
      </c>
      <c r="G43" s="2">
        <f>1/1000000*SUM(Chips!G$3:R$3)</f>
        <v>7.7108999999999996</v>
      </c>
      <c r="H43" s="2">
        <f>1/1000000*SUM(Chips!H$3:S$3)</f>
        <v>7.5024559999999996</v>
      </c>
      <c r="I43" s="2">
        <f>1/1000000*SUM(Chips!I$3:T$3)</f>
        <v>7.281256</v>
      </c>
      <c r="J43" s="2">
        <f>1/1000000*SUM(Chips!J$3:U$3)</f>
        <v>6.9574150000000001</v>
      </c>
      <c r="K43" s="2">
        <f>1/1000000*SUM(Chips!K$3:V$3)</f>
        <v>6.7285539999999999</v>
      </c>
      <c r="L43" s="2">
        <f>1/1000000*SUM(Chips!L$3:W$3)</f>
        <v>6.5612439999999994</v>
      </c>
      <c r="M43" s="2">
        <f>1/1000000*SUM(Chips!M$3:X$3)</f>
        <v>6.5617479999999997</v>
      </c>
      <c r="N43" s="2">
        <f>1/1000000*SUM(Chips!N$3:Y$3)</f>
        <v>6.8246769999999994</v>
      </c>
      <c r="O43" s="2">
        <f>1/1000000*SUM(Chips!O$3:Z$3)</f>
        <v>6.6147209999999994</v>
      </c>
      <c r="P43" s="2">
        <f>1/1000000*SUM(Chips!P$3:AA$3)</f>
        <v>6.873348</v>
      </c>
      <c r="Q43" s="2">
        <f>1/1000000*SUM(Chips!Q$3:AB$3)</f>
        <v>7.148447</v>
      </c>
      <c r="R43" s="2">
        <f>1/1000000*SUM(Chips!R$3:AC$3)</f>
        <v>7.1920149999999996</v>
      </c>
      <c r="S43" s="2">
        <f>1/1000000*SUM(Chips!S$3:AD$3)</f>
        <v>7.2952749999999993</v>
      </c>
      <c r="T43" s="2">
        <f>1/1000000*SUM(Chips!T$3:AE$3)</f>
        <v>7.5009669999999993</v>
      </c>
      <c r="U43" s="2">
        <f>1/1000000*SUM(Chips!U$3:AF$3)</f>
        <v>7.292465</v>
      </c>
      <c r="V43" s="2">
        <f>1/1000000*SUM(Chips!V$3:AG$3)</f>
        <v>7.1045369999999997</v>
      </c>
      <c r="W43" s="2">
        <f>1/1000000*SUM(Chips!W$3:AH$3)</f>
        <v>6.9025029999999994</v>
      </c>
      <c r="X43" s="2">
        <f>1/1000000*SUM(Chips!X$3:AI$3)</f>
        <v>6.6303999999999998</v>
      </c>
      <c r="Y43" s="2">
        <f>1/1000000*SUM(Chips!Y$3:AJ$3)</f>
        <v>6.3174950000000001</v>
      </c>
      <c r="Z43" s="2">
        <f>1/1000000*SUM(Chips!Z$3:AK$3)</f>
        <v>6.0534919999999994</v>
      </c>
      <c r="AA43" s="2">
        <f>1/1000000*SUM(Chips!AA$3:AL$3)</f>
        <v>6.0395349999999999</v>
      </c>
      <c r="AB43" s="2">
        <f>1/1000000*SUM(Chips!AB$3:AM$3)</f>
        <v>5.8908819999999995</v>
      </c>
      <c r="AC43" s="2">
        <f>1/1000000*SUM(Chips!AC$3:AN$3)</f>
        <v>5.7193829999999997</v>
      </c>
      <c r="AD43" s="2">
        <f>1/1000000*SUM(Chips!AD$3:AO$3)</f>
        <v>5.4386389999999993</v>
      </c>
      <c r="AE43" s="2">
        <f>1/1000000*SUM(Chips!AE$3:AP$3)</f>
        <v>5.4190509999999996</v>
      </c>
      <c r="AF43" s="2">
        <f>1/1000000*SUM(Chips!AF$3:AQ$3)</f>
        <v>4.9350589999999999</v>
      </c>
      <c r="AG43" s="2">
        <f>1/1000000*SUM(Chips!AG$3:AR$3)</f>
        <v>4.9209589999999999</v>
      </c>
      <c r="AH43" s="2">
        <f>1/1000000*SUM(Chips!AH$3:AS$3)</f>
        <v>4.8507419999999994</v>
      </c>
      <c r="AI43" s="2">
        <f>1/1000000*SUM(Chips!AI$3:AT$3)</f>
        <v>4.7829639999999998</v>
      </c>
      <c r="AJ43" s="2">
        <f>1/1000000*SUM(Chips!AJ$3:AU$3)</f>
        <v>4.7000890000000002</v>
      </c>
      <c r="AK43" s="2">
        <f>1/1000000*SUM(Chips!AK$3:AV$3)</f>
        <v>4.5011359999999998</v>
      </c>
      <c r="AL43" s="2">
        <f>1/1000000*SUM(Chips!AL$3:AW$3)</f>
        <v>4.30741</v>
      </c>
      <c r="AM43" s="2">
        <f>1/1000000*SUM(Chips!AM$3:AX$3)</f>
        <v>4.4039139999999994</v>
      </c>
      <c r="AN43" s="2">
        <f>1/1000000*SUM(Chips!AN$3:AY$3)</f>
        <v>4.5461689999999999</v>
      </c>
      <c r="AO43" s="2">
        <f>1/1000000*SUM(Chips!AO$3:AZ$3)</f>
        <v>4.452744</v>
      </c>
      <c r="AP43" s="2">
        <f>1/1000000*SUM(Chips!AP$3:BA$3)</f>
        <v>4.5162100000000001</v>
      </c>
      <c r="AQ43" s="2">
        <f>1/1000000*SUM(Chips!AQ$3:BB$3)</f>
        <v>4.3044409999999997</v>
      </c>
      <c r="AR43" s="2">
        <f>1/1000000*SUM(Chips!AR$3:BC$3)</f>
        <v>4.3305559999999996</v>
      </c>
      <c r="AS43" s="2">
        <f>1/1000000*SUM(Chips!AS$3:BD$3)</f>
        <v>4.3908899999999997</v>
      </c>
      <c r="AT43" s="2">
        <f>1/1000000*SUM(Chips!AT$3:BE$3)</f>
        <v>4.2491310000000002</v>
      </c>
      <c r="AU43" s="2">
        <f>1/1000000*SUM(Chips!AU$3:BF$3)</f>
        <v>4.2438709999999995</v>
      </c>
      <c r="AV43" s="2">
        <f>1/1000000*SUM(Chips!AV$3:BG$3)</f>
        <v>4.3796590000000002</v>
      </c>
      <c r="AW43" s="2">
        <f>1/1000000*SUM(Chips!AW$3:BH$3)</f>
        <v>4.3677089999999996</v>
      </c>
      <c r="AX43" s="2">
        <f>1/1000000*SUM(Chips!AX$3:BI$3)</f>
        <v>4.4488240000000001</v>
      </c>
      <c r="AY43" s="2">
        <f>1/1000000*SUM(Chips!AY$3:BJ$3)</f>
        <v>4.3795299999999999</v>
      </c>
      <c r="AZ43" s="2">
        <f>1/1000000*SUM(Chips!AZ$3:BK$3)</f>
        <v>4.3274869999999996</v>
      </c>
      <c r="BA43" s="2">
        <f>1/1000000*SUM(Chips!BA$3:BL$3)</f>
        <v>4.485201</v>
      </c>
      <c r="BB43" s="2">
        <f>1/1000000*SUM(Chips!BB$3:BM$3)</f>
        <v>4.4933579999999997</v>
      </c>
      <c r="BC43" s="2">
        <f>1/1000000*SUM(Chips!BC$3:BN$3)</f>
        <v>4.578633</v>
      </c>
      <c r="BD43" s="2">
        <f>1/1000000*SUM(Chips!BD$3:BO$3)</f>
        <v>4.6972550000000002</v>
      </c>
      <c r="BE43" s="2">
        <f>1/1000000*SUM(Chips!BE$3:BP$3)</f>
        <v>4.6161029999999998</v>
      </c>
      <c r="BF43" s="2">
        <f>1/1000000*SUM(Chips!BF$3:BQ$3)</f>
        <v>4.6389719999999999</v>
      </c>
      <c r="BG43" s="2">
        <f>1/1000000*SUM(Chips!BG$3:BR$3)</f>
        <v>4.9510949999999996</v>
      </c>
      <c r="BH43" s="2">
        <f>1/1000000*SUM(Chips!BH$3:BS$3)</f>
        <v>4.8219729999999998</v>
      </c>
      <c r="BI43" s="2">
        <f>1/1000000*SUM(Chips!BI$3:BT$3)</f>
        <v>4.760656</v>
      </c>
      <c r="BJ43" s="2">
        <f>1/1000000*SUM(Chips!BJ$3:BU$3)</f>
        <v>4.7016719999999994</v>
      </c>
      <c r="BK43" s="2">
        <f>1/1000000*SUM(Chips!BK$3:BV$3)</f>
        <v>4.580921</v>
      </c>
      <c r="BL43" s="2">
        <f>1/1000000*SUM(Chips!BL$3:BW$3)</f>
        <v>4.4543780000000002</v>
      </c>
      <c r="BM43" s="2">
        <f>1/1000000*SUM(Chips!BM$3:BX$3)</f>
        <v>4.3911410000000002</v>
      </c>
      <c r="BN43" s="2">
        <f>1/1000000*SUM(Chips!BN$3:BY$3)</f>
        <v>4.2467369999999995</v>
      </c>
      <c r="BO43" s="2">
        <f>1/1000000*SUM(Chips!BO$3:BZ$3)</f>
        <v>3.9784989999999998</v>
      </c>
      <c r="BP43" s="2">
        <f>1/1000000*SUM(Chips!BP$3:CA$3)</f>
        <v>3.6462239999999997</v>
      </c>
      <c r="BQ43" s="2">
        <f>1/1000000*SUM(Chips!BQ$3:CB$3)</f>
        <v>3.4843150000000001</v>
      </c>
      <c r="BR43" s="2">
        <f>1/1000000*SUM(Chips!BR$3:CC$3)</f>
        <v>3.269412</v>
      </c>
      <c r="BS43" s="2">
        <f>1/1000000*SUM(Chips!BS$3:CD$3)</f>
        <v>2.731223</v>
      </c>
      <c r="BT43" s="2">
        <f>1/1000000*SUM(Chips!BT$3:CE$3)</f>
        <v>2.5421999999999998</v>
      </c>
      <c r="BU43" s="2">
        <f>1/1000000*SUM(Chips!BU$3:CF$3)</f>
        <v>2.4715769999999999</v>
      </c>
      <c r="BV43" s="2">
        <f>1/1000000*SUM(Chips!BV$3:CG$3)</f>
        <v>2.4425749999999997</v>
      </c>
      <c r="BW43" s="2">
        <f>1/1000000*SUM(Chips!BW$3:CH$3)</f>
        <v>2.4899420000000001</v>
      </c>
      <c r="BX43" s="2">
        <f>1/1000000*SUM(Chips!BX$3:CI$3)</f>
        <v>2.4666429999999999</v>
      </c>
      <c r="BY43" s="2">
        <f>1/1000000*SUM(Chips!BY$3:CJ$3)</f>
        <v>2.4782199999999999</v>
      </c>
      <c r="BZ43" s="2">
        <f>1/1000000*SUM(Chips!BZ$3:CK$3)</f>
        <v>2.663913</v>
      </c>
      <c r="CA43" s="2">
        <f>1/1000000*SUM(Chips!CA$3:CL$3)</f>
        <v>2.9144579999999998</v>
      </c>
      <c r="CB43" s="2">
        <f>1/1000000*SUM(Chips!CB$3:CM$3)</f>
        <v>3.310273</v>
      </c>
      <c r="CC43" s="2">
        <f>1/1000000*SUM(Chips!CC$3:CN$3)</f>
        <v>3.7261789999999997</v>
      </c>
      <c r="CD43" s="2">
        <f>1/1000000*SUM(Chips!CD$3:CO$3)</f>
        <v>3.9451489999999998</v>
      </c>
      <c r="CE43" s="2">
        <f>1/1000000*SUM(Chips!CE$3:CP$3)</f>
        <v>4.2260149999999994</v>
      </c>
      <c r="CF43" s="2">
        <f>1/1000000*SUM(Chips!CF$3:CQ$3)</f>
        <v>4.4512289999999997</v>
      </c>
      <c r="CG43" s="2">
        <f>1/1000000*SUM(Chips!CG$3:CR$3)</f>
        <v>4.6227989999999997</v>
      </c>
      <c r="CH43" s="2">
        <f>1/1000000*SUM(Chips!CH$3:CS$3)</f>
        <v>4.7161719999999994</v>
      </c>
      <c r="CI43" s="2">
        <f>1/1000000*SUM(Chips!CI$3:CT$3)</f>
        <v>4.7983180000000001</v>
      </c>
      <c r="CJ43" s="2">
        <f>1/1000000*SUM(Chips!CJ$3:CU$3)</f>
        <v>4.9136559999999996</v>
      </c>
      <c r="CK43" s="2">
        <f>1/1000000*SUM(Chips!CK$3:CV$3)</f>
        <v>4.8661379999999994</v>
      </c>
      <c r="CL43" s="2">
        <f>1/1000000*SUM(Chips!CL$3:CW$3)</f>
        <v>4.719303</v>
      </c>
      <c r="CM43" s="2">
        <f>1/1000000*SUM(Chips!CM$3:CX$3)</f>
        <v>4.6016889999999995</v>
      </c>
      <c r="CN43" s="2">
        <f>1/1000000*SUM(Chips!CN$3:CY$3)</f>
        <v>4.4586809999999995</v>
      </c>
      <c r="CO43" s="2">
        <f>1/1000000*SUM(Chips!CO$3:CZ$3)</f>
        <v>4.3045460000000002</v>
      </c>
      <c r="CP43" s="2">
        <f>1/1000000*SUM(Chips!CP$3:DA$3)</f>
        <v>4.2676819999999998</v>
      </c>
      <c r="CQ43" s="2">
        <f>1/1000000*SUM(Chips!CQ$3:DB$3)</f>
        <v>4.4073859999999998</v>
      </c>
      <c r="CR43" s="2">
        <f>1/1000000*SUM(Chips!CR$3:DC$3)</f>
        <v>4.4148489999999994</v>
      </c>
      <c r="CS43" s="2">
        <f>1/1000000*SUM(Chips!CS$3:DD$3)</f>
        <v>4.3288869999999999</v>
      </c>
      <c r="CT43" s="2">
        <f>1/1000000*SUM(Chips!CT$3:DE$3)</f>
        <v>4.2016429999999998</v>
      </c>
      <c r="CU43" s="2">
        <f>1/1000000*SUM(Chips!CU$3:DF$3)</f>
        <v>4.0623309999999995</v>
      </c>
      <c r="CV43" s="2">
        <f>1/1000000*SUM(Chips!CV$3:DG$3)</f>
        <v>3.9412189999999998</v>
      </c>
      <c r="CW43" s="2">
        <f>1/1000000*SUM(Chips!CW$3:DH$3)</f>
        <v>3.894123</v>
      </c>
      <c r="CX43" s="2">
        <f>1/1000000*SUM(Chips!CX$3:DI$3)</f>
        <v>3.8348269999999998</v>
      </c>
      <c r="CY43" s="2">
        <f>1/1000000*SUM(Chips!CY$3:DJ$3)</f>
        <v>3.7645079999999997</v>
      </c>
      <c r="CZ43" s="2">
        <f>1/1000000*SUM(Chips!CZ$3:DK$3)</f>
        <v>3.763598</v>
      </c>
      <c r="DA43" s="2">
        <f>1/1000000*SUM(Chips!DA$3:DL$3)</f>
        <v>3.6875309999999999</v>
      </c>
      <c r="DB43" s="2">
        <f>1/1000000*SUM(Chips!DB$3:DM$3)</f>
        <v>3.5941519999999998</v>
      </c>
      <c r="DC43" s="2">
        <f>1/1000000*SUM(Chips!DC$3:DN$3)</f>
        <v>3.3209499999999998</v>
      </c>
      <c r="DD43" s="2">
        <f>1/1000000*SUM(Chips!DD$3:DO$3)</f>
        <v>3.1629639999999997</v>
      </c>
      <c r="DE43" s="2">
        <f>1/1000000*SUM(Chips!DE$3:DP$3)</f>
        <v>3.070166</v>
      </c>
      <c r="DF43" s="2">
        <f>1/1000000*SUM(Chips!DF$3:DQ$3)</f>
        <v>3.0111789999999998</v>
      </c>
      <c r="DG43" s="2">
        <f>1/1000000*SUM(Chips!DG$3:DR$3)</f>
        <v>3.0137269999999998</v>
      </c>
      <c r="DH43" s="2">
        <f>1/1000000*SUM(Chips!DH$3:DS$3)</f>
        <v>3.0073829999999999</v>
      </c>
      <c r="DI43" s="2">
        <f>1/1000000*SUM(Chips!DI$3:DT$3)</f>
        <v>3.4545459999999997</v>
      </c>
      <c r="DJ43" s="2">
        <f>1/1000000*SUM(Chips!DJ$3:DU$3)</f>
        <v>3.8900609999999998</v>
      </c>
      <c r="DK43" s="2">
        <f>1/1000000*SUM(Chips!DK$3:DV$3)</f>
        <v>4.2264029999999995</v>
      </c>
      <c r="DL43" s="2">
        <f>1/1000000*SUM(Chips!DL$3:DW$3)</f>
        <v>4.2837420000000002</v>
      </c>
      <c r="DM43" s="2">
        <f>1/1000000*SUM(Chips!DM$3:DX$3)</f>
        <v>4.3865069999999999</v>
      </c>
      <c r="DN43" s="2">
        <f>1/1000000*SUM(Chips!DN$3:DY$3)</f>
        <v>4.5814949999999994</v>
      </c>
      <c r="DO43" s="2">
        <f>1/1000000*SUM(Chips!DO$3:DZ$3)</f>
        <v>5.392652</v>
      </c>
      <c r="DP43" s="2">
        <f>1/1000000*SUM(Chips!DP$3:EA$3)</f>
        <v>6.2621199999999995</v>
      </c>
      <c r="DQ43" s="2">
        <f>1/1000000*SUM(Chips!DQ$3:EB$3)</f>
        <v>7.1076329999999999</v>
      </c>
      <c r="DR43" s="2">
        <f>1/1000000*SUM(Chips!DR$3:EC$3)</f>
        <v>7.999085</v>
      </c>
      <c r="DS43" s="2">
        <f>1/1000000*SUM(Chips!DS$3:ED$3)</f>
        <v>8.3046170000000004</v>
      </c>
      <c r="DT43" s="2">
        <f>1/1000000*SUM(Chips!DT$3:EE$3)</f>
        <v>8.5879839999999987</v>
      </c>
      <c r="DU43" s="2">
        <f>1/1000000*SUM(Chips!DU$3:EF$3)</f>
        <v>8.8633019999999991</v>
      </c>
      <c r="DV43" s="2">
        <f>1/1000000*SUM(Chips!DV$3:EG$3)</f>
        <v>9.0145280000000003</v>
      </c>
      <c r="DW43" s="2">
        <f>1/1000000*SUM(Chips!DW$3:EH$3)</f>
        <v>9.214497999999999</v>
      </c>
      <c r="DX43" s="2">
        <f>1/1000000*SUM(Chips!DX$3:EI$3)</f>
        <v>9.3706009999999988</v>
      </c>
      <c r="DY43" s="2">
        <f>1/1000000*SUM(Chips!DY$3:EJ$3)</f>
        <v>9.5087820000000001</v>
      </c>
      <c r="DZ43" s="2">
        <f>1/1000000*SUM(Chips!DZ$3:EK$3)</f>
        <v>9.8080870000000004</v>
      </c>
      <c r="EA43" s="2">
        <f>1/1000000*SUM(Chips!EA$3:EL$3)</f>
        <v>10.03336</v>
      </c>
      <c r="EB43" s="2">
        <f>1/1000000*SUM(Chips!EB$3:EM$3)</f>
        <v>10.441538</v>
      </c>
      <c r="EC43" s="2">
        <f>1/1000000*SUM(Chips!EC$3:EN$3)</f>
        <v>10.716052999999999</v>
      </c>
      <c r="ED43" s="2">
        <f>1/1000000*SUM(Chips!ED$3:EO$3)</f>
        <v>10.891928</v>
      </c>
      <c r="EE43" s="2">
        <f>1/1000000*SUM(Chips!EE$3:EP$3)</f>
        <v>11.616842</v>
      </c>
      <c r="EF43" s="2">
        <f>1/1000000*SUM(Chips!EF$3:EQ$3)</f>
        <v>12.925466</v>
      </c>
      <c r="EG43" s="2">
        <f>1/1000000*SUM(Chips!EG$3:ER$3)</f>
        <v>14.122337999999999</v>
      </c>
      <c r="EH43" s="2">
        <f>1/1000000*SUM(Chips!EH$3:ES$3)</f>
        <v>15.222093999999998</v>
      </c>
      <c r="EI43" s="2">
        <f>1/1000000*SUM(Chips!EI$3:ET$3)</f>
        <v>16.359887000000001</v>
      </c>
      <c r="EJ43" s="2">
        <f>1/1000000*SUM(Chips!EJ$3:EU$3)</f>
        <v>18.664807</v>
      </c>
      <c r="EK43" s="2">
        <f>1/1000000*SUM(Chips!EK$3:EV$3)</f>
        <v>20.354664</v>
      </c>
      <c r="EL43" s="2">
        <f>1/1000000*SUM(Chips!EL$3:EW$3)</f>
        <v>22.190977</v>
      </c>
      <c r="EM43" s="2">
        <f>1/1000000*SUM(Chips!EM$3:EX$3)</f>
        <v>23.753048999999997</v>
      </c>
      <c r="EN43" s="2">
        <f>1/1000000*SUM(Chips!EN$3:EY$3)</f>
        <v>25.569707999999999</v>
      </c>
      <c r="EO43" s="2">
        <f>1/1000000*SUM(Chips!EO$3:EZ$3)</f>
        <v>27.352969999999999</v>
      </c>
      <c r="EP43" s="2">
        <f>1/1000000*SUM(Chips!EP$3:FA$3)</f>
        <v>28.610768999999998</v>
      </c>
      <c r="EQ43" s="2">
        <f>1/1000000*SUM(Chips!EQ$3:FB$3)</f>
        <v>30.271224999999998</v>
      </c>
      <c r="ER43" s="2">
        <f>1/1000000*SUM(Chips!ER$3:FC$3)</f>
        <v>31.815996999999999</v>
      </c>
      <c r="ES43" s="2">
        <f>1/1000000*SUM(Chips!ES$3:FD$3)</f>
        <v>32.118822000000002</v>
      </c>
      <c r="ET43" s="2">
        <f>1/1000000*SUM(Chips!ET$3:FE$3)</f>
        <v>32.292197999999999</v>
      </c>
      <c r="EU43" s="2">
        <f>1/1000000*SUM(Chips!EU$3:FF$3)</f>
        <v>31.984897999999998</v>
      </c>
      <c r="EV43" s="2">
        <f>1/1000000*SUM(Chips!EV$3:FG$3)</f>
        <v>30.373017999999998</v>
      </c>
      <c r="EW43" s="2">
        <f>1/1000000*SUM(Chips!EW$3:FH$3)</f>
        <v>29.458506999999997</v>
      </c>
      <c r="EX43" s="2">
        <f>1/1000000*SUM(Chips!EX$3:FI$3)</f>
        <v>28.308395999999998</v>
      </c>
      <c r="EY43" s="2">
        <f>1/1000000*SUM(Chips!EY$3:FJ$3)</f>
        <v>27.101158999999999</v>
      </c>
      <c r="EZ43" s="2">
        <f>1/1000000*SUM(Chips!EZ$3:FK$3)</f>
        <v>25.670514999999998</v>
      </c>
      <c r="FA43" s="2">
        <f>1/1000000*SUM(Chips!FA$3:FL$3)</f>
        <v>24.949622999999999</v>
      </c>
      <c r="FB43" s="2">
        <f>1/1000000*SUM(Chips!FB$3:FM$3)</f>
        <v>25.147005999999998</v>
      </c>
      <c r="FC43" s="2">
        <f>1/1000000*SUM(Chips!FC$3:FN$3)</f>
        <v>24.225966</v>
      </c>
      <c r="FD43" s="2">
        <f>1/1000000*SUM(Chips!FD$3:FO$3)</f>
        <v>23.484666999999998</v>
      </c>
      <c r="FE43" s="2">
        <f>1/1000000*SUM(Chips!FE$3:FP$3)</f>
        <v>22.546272999999999</v>
      </c>
      <c r="FF43" s="2">
        <f>1/1000000*SUM(Chips!FF$3:FQ$3)</f>
        <v>22.431920999999999</v>
      </c>
      <c r="FG43" s="2">
        <f>1/1000000*SUM(Chips!FG$3:FR$3)</f>
        <v>22.803402999999999</v>
      </c>
      <c r="FH43" s="2">
        <f>1/1000000*SUM(Chips!FH$3:FS$3)</f>
        <v>23.898907999999999</v>
      </c>
      <c r="FI43" s="2">
        <f>1/1000000*SUM(Chips!FI$3:FT$3)</f>
        <v>24.051279999999998</v>
      </c>
      <c r="FJ43" s="2">
        <f>1/1000000*SUM(Chips!FJ$3:FU$3)</f>
        <v>24.434111999999999</v>
      </c>
      <c r="FK43" s="2">
        <f>1/1000000*SUM(Chips!FK$3:FV$3)</f>
        <v>24.200149</v>
      </c>
      <c r="FL43" s="2">
        <f>1/1000000*SUM(Chips!FL$3:FW$3)</f>
        <v>24.372105999999999</v>
      </c>
      <c r="FM43" s="2">
        <f>1/1000000*SUM(Chips!FM$3:FX$3)</f>
        <v>21.974878999999998</v>
      </c>
      <c r="FN43" s="2">
        <f>1/1000000*SUM(Chips!FN$3:FY$3)</f>
        <v>19.309967</v>
      </c>
    </row>
    <row r="44" spans="1:170">
      <c r="A44" t="str">
        <f>Pellets!A$4</f>
        <v>ExtraEU</v>
      </c>
      <c r="B44" s="2">
        <f>1/1000000*SUM(Chips!B$4:M$4)</f>
        <v>8.7876999999999997E-2</v>
      </c>
      <c r="C44" s="2">
        <f>1/1000000*SUM(Chips!C$4:N$4)</f>
        <v>8.6964E-2</v>
      </c>
      <c r="D44" s="2">
        <f>1/1000000*SUM(Chips!D$4:O$4)</f>
        <v>8.7565999999999991E-2</v>
      </c>
      <c r="E44" s="2">
        <f>1/1000000*SUM(Chips!E$4:P$4)</f>
        <v>6.2065999999999996E-2</v>
      </c>
      <c r="F44" s="2">
        <f>1/1000000*SUM(Chips!F$4:Q$4)</f>
        <v>6.2108999999999998E-2</v>
      </c>
      <c r="G44" s="2">
        <f>1/1000000*SUM(Chips!G$4:R$4)</f>
        <v>6.0933999999999995E-2</v>
      </c>
      <c r="H44" s="2">
        <f>1/1000000*SUM(Chips!H$4:S$4)</f>
        <v>6.4389000000000002E-2</v>
      </c>
      <c r="I44" s="2">
        <f>1/1000000*SUM(Chips!I$4:T$4)</f>
        <v>6.4439999999999997E-2</v>
      </c>
      <c r="J44" s="2">
        <f>1/1000000*SUM(Chips!J$4:U$4)</f>
        <v>4.9259999999999998E-2</v>
      </c>
      <c r="K44" s="2">
        <f>1/1000000*SUM(Chips!K$4:V$4)</f>
        <v>4.9352E-2</v>
      </c>
      <c r="L44" s="2">
        <f>1/1000000*SUM(Chips!L$4:W$4)</f>
        <v>4.9401E-2</v>
      </c>
      <c r="M44" s="2">
        <f>1/1000000*SUM(Chips!M$4:X$4)</f>
        <v>5.2455999999999996E-2</v>
      </c>
      <c r="N44" s="2">
        <f>1/1000000*SUM(Chips!N$4:Y$4)</f>
        <v>4.9121999999999999E-2</v>
      </c>
      <c r="O44" s="2">
        <f>1/1000000*SUM(Chips!O$4:Z$4)</f>
        <v>3.8281999999999997E-2</v>
      </c>
      <c r="P44" s="2">
        <f>1/1000000*SUM(Chips!P$4:AA$4)</f>
        <v>6.8266999999999994E-2</v>
      </c>
      <c r="Q44" s="2">
        <f>1/1000000*SUM(Chips!Q$4:AB$4)</f>
        <v>7.3930999999999997E-2</v>
      </c>
      <c r="R44" s="2">
        <f>1/1000000*SUM(Chips!R$4:AC$4)</f>
        <v>8.6647000000000002E-2</v>
      </c>
      <c r="S44" s="2">
        <f>1/1000000*SUM(Chips!S$4:AD$4)</f>
        <v>8.3006999999999997E-2</v>
      </c>
      <c r="T44" s="2">
        <f>1/1000000*SUM(Chips!T$4:AE$4)</f>
        <v>7.797599999999999E-2</v>
      </c>
      <c r="U44" s="2">
        <f>1/1000000*SUM(Chips!U$4:AF$4)</f>
        <v>7.8654000000000002E-2</v>
      </c>
      <c r="V44" s="2">
        <f>1/1000000*SUM(Chips!V$4:AG$4)</f>
        <v>8.5593000000000002E-2</v>
      </c>
      <c r="W44" s="2">
        <f>1/1000000*SUM(Chips!W$4:AH$4)</f>
        <v>8.6314000000000002E-2</v>
      </c>
      <c r="X44" s="2">
        <f>1/1000000*SUM(Chips!X$4:AI$4)</f>
        <v>8.932699999999999E-2</v>
      </c>
      <c r="Y44" s="2">
        <f>1/1000000*SUM(Chips!Y$4:AJ$4)</f>
        <v>9.2915999999999999E-2</v>
      </c>
      <c r="Z44" s="2">
        <f>1/1000000*SUM(Chips!Z$4:AK$4)</f>
        <v>9.6359E-2</v>
      </c>
      <c r="AA44" s="2">
        <f>1/1000000*SUM(Chips!AA$4:AL$4)</f>
        <v>9.7170999999999993E-2</v>
      </c>
      <c r="AB44" s="2">
        <f>1/1000000*SUM(Chips!AB$4:AM$4)</f>
        <v>6.3342999999999997E-2</v>
      </c>
      <c r="AC44" s="2">
        <f>1/1000000*SUM(Chips!AC$4:AN$4)</f>
        <v>6.7152000000000003E-2</v>
      </c>
      <c r="AD44" s="2">
        <f>1/1000000*SUM(Chips!AD$4:AO$4)</f>
        <v>6.2472E-2</v>
      </c>
      <c r="AE44" s="2">
        <f>1/1000000*SUM(Chips!AE$4:AP$4)</f>
        <v>6.1532999999999997E-2</v>
      </c>
      <c r="AF44" s="2">
        <f>1/1000000*SUM(Chips!AF$4:AQ$4)</f>
        <v>5.3959E-2</v>
      </c>
      <c r="AG44" s="2">
        <f>1/1000000*SUM(Chips!AG$4:AR$4)</f>
        <v>6.7269999999999996E-2</v>
      </c>
      <c r="AH44" s="2">
        <f>1/1000000*SUM(Chips!AH$4:AS$4)</f>
        <v>6.0413999999999995E-2</v>
      </c>
      <c r="AI44" s="2">
        <f>1/1000000*SUM(Chips!AI$4:AT$4)</f>
        <v>5.9804999999999997E-2</v>
      </c>
      <c r="AJ44" s="2">
        <f>1/1000000*SUM(Chips!AJ$4:AU$4)</f>
        <v>6.8740999999999997E-2</v>
      </c>
      <c r="AK44" s="2">
        <f>1/1000000*SUM(Chips!AK$4:AV$4)</f>
        <v>7.7090999999999993E-2</v>
      </c>
      <c r="AL44" s="2">
        <f>1/1000000*SUM(Chips!AL$4:AW$4)</f>
        <v>7.1718999999999991E-2</v>
      </c>
      <c r="AM44" s="2">
        <f>1/1000000*SUM(Chips!AM$4:AX$4)</f>
        <v>7.0806999999999995E-2</v>
      </c>
      <c r="AN44" s="2">
        <f>1/1000000*SUM(Chips!AN$4:AY$4)</f>
        <v>7.6544000000000001E-2</v>
      </c>
      <c r="AO44" s="2">
        <f>1/1000000*SUM(Chips!AO$4:AZ$4)</f>
        <v>7.3521000000000003E-2</v>
      </c>
      <c r="AP44" s="2">
        <f>1/1000000*SUM(Chips!AP$4:BA$4)</f>
        <v>7.2201000000000001E-2</v>
      </c>
      <c r="AQ44" s="2">
        <f>1/1000000*SUM(Chips!AQ$4:BB$4)</f>
        <v>7.5241000000000002E-2</v>
      </c>
      <c r="AR44" s="2">
        <f>1/1000000*SUM(Chips!AR$4:BC$4)</f>
        <v>7.8031000000000003E-2</v>
      </c>
      <c r="AS44" s="2">
        <f>1/1000000*SUM(Chips!AS$4:BD$4)</f>
        <v>7.0931999999999995E-2</v>
      </c>
      <c r="AT44" s="2">
        <f>1/1000000*SUM(Chips!AT$4:BE$4)</f>
        <v>7.4008999999999991E-2</v>
      </c>
      <c r="AU44" s="2">
        <f>1/1000000*SUM(Chips!AU$4:BF$4)</f>
        <v>7.5379000000000002E-2</v>
      </c>
      <c r="AV44" s="2">
        <f>1/1000000*SUM(Chips!AV$4:BG$4)</f>
        <v>7.5729999999999992E-2</v>
      </c>
      <c r="AW44" s="2">
        <f>1/1000000*SUM(Chips!AW$4:BH$4)</f>
        <v>6.0131999999999998E-2</v>
      </c>
      <c r="AX44" s="2">
        <f>1/1000000*SUM(Chips!AX$4:BI$4)</f>
        <v>6.0758E-2</v>
      </c>
      <c r="AY44" s="2">
        <f>1/1000000*SUM(Chips!AY$4:BJ$4)</f>
        <v>6.0758E-2</v>
      </c>
      <c r="AZ44" s="2">
        <f>1/1000000*SUM(Chips!AZ$4:BK$4)</f>
        <v>5.9281E-2</v>
      </c>
      <c r="BA44" s="2">
        <f>1/1000000*SUM(Chips!BA$4:BL$4)</f>
        <v>6.1212999999999997E-2</v>
      </c>
      <c r="BB44" s="2">
        <f>1/1000000*SUM(Chips!BB$4:BM$4)</f>
        <v>5.4553999999999998E-2</v>
      </c>
      <c r="BC44" s="2">
        <f>1/1000000*SUM(Chips!BC$4:BN$4)</f>
        <v>5.3371999999999996E-2</v>
      </c>
      <c r="BD44" s="2">
        <f>1/1000000*SUM(Chips!BD$4:BO$4)</f>
        <v>5.5389999999999995E-2</v>
      </c>
      <c r="BE44" s="2">
        <f>1/1000000*SUM(Chips!BE$4:BP$4)</f>
        <v>4.9756999999999996E-2</v>
      </c>
      <c r="BF44" s="2">
        <f>1/1000000*SUM(Chips!BF$4:BQ$4)</f>
        <v>4.5453E-2</v>
      </c>
      <c r="BG44" s="2">
        <f>1/1000000*SUM(Chips!BG$4:BR$4)</f>
        <v>4.3879000000000001E-2</v>
      </c>
      <c r="BH44" s="2">
        <f>1/1000000*SUM(Chips!BH$4:BS$4)</f>
        <v>3.9629999999999999E-2</v>
      </c>
      <c r="BI44" s="2">
        <f>1/1000000*SUM(Chips!BI$4:BT$4)</f>
        <v>5.3392999999999996E-2</v>
      </c>
      <c r="BJ44" s="2">
        <f>1/1000000*SUM(Chips!BJ$4:BU$4)</f>
        <v>5.7188999999999997E-2</v>
      </c>
      <c r="BK44" s="2">
        <f>1/1000000*SUM(Chips!BK$4:BV$4)</f>
        <v>7.399399999999999E-2</v>
      </c>
      <c r="BL44" s="2">
        <f>1/1000000*SUM(Chips!BL$4:BW$4)</f>
        <v>8.0105999999999997E-2</v>
      </c>
      <c r="BM44" s="2">
        <f>1/1000000*SUM(Chips!BM$4:BX$4)</f>
        <v>7.1632000000000001E-2</v>
      </c>
      <c r="BN44" s="2">
        <f>1/1000000*SUM(Chips!BN$4:BY$4)</f>
        <v>7.7223E-2</v>
      </c>
      <c r="BO44" s="2">
        <f>1/1000000*SUM(Chips!BO$4:BZ$4)</f>
        <v>8.0856999999999998E-2</v>
      </c>
      <c r="BP44" s="2">
        <f>1/1000000*SUM(Chips!BP$4:CA$4)</f>
        <v>9.5610000000000001E-2</v>
      </c>
      <c r="BQ44" s="2">
        <f>1/1000000*SUM(Chips!BQ$4:CB$4)</f>
        <v>0.15121299999999999</v>
      </c>
      <c r="BR44" s="2">
        <f>1/1000000*SUM(Chips!BR$4:CC$4)</f>
        <v>0.161609</v>
      </c>
      <c r="BS44" s="2">
        <f>1/1000000*SUM(Chips!BS$4:CD$4)</f>
        <v>0.20414099999999999</v>
      </c>
      <c r="BT44" s="2">
        <f>1/1000000*SUM(Chips!BT$4:CE$4)</f>
        <v>0.307064</v>
      </c>
      <c r="BU44" s="2">
        <f>1/1000000*SUM(Chips!BU$4:CF$4)</f>
        <v>0.32597100000000001</v>
      </c>
      <c r="BV44" s="2">
        <f>1/1000000*SUM(Chips!BV$4:CG$4)</f>
        <v>0.35865900000000001</v>
      </c>
      <c r="BW44" s="2">
        <f>1/1000000*SUM(Chips!BW$4:CH$4)</f>
        <v>0.43724799999999997</v>
      </c>
      <c r="BX44" s="2">
        <f>1/1000000*SUM(Chips!BX$4:CI$4)</f>
        <v>0.49443399999999998</v>
      </c>
      <c r="BY44" s="2">
        <f>1/1000000*SUM(Chips!BY$4:CJ$4)</f>
        <v>0.55815199999999998</v>
      </c>
      <c r="BZ44" s="2">
        <f>1/1000000*SUM(Chips!BZ$4:CK$4)</f>
        <v>0.56331999999999993</v>
      </c>
      <c r="CA44" s="2">
        <f>1/1000000*SUM(Chips!CA$4:CL$4)</f>
        <v>0.61144199999999993</v>
      </c>
      <c r="CB44" s="2">
        <f>1/1000000*SUM(Chips!CB$4:CM$4)</f>
        <v>0.60149900000000001</v>
      </c>
      <c r="CC44" s="2">
        <f>1/1000000*SUM(Chips!CC$4:CN$4)</f>
        <v>0.57106699999999999</v>
      </c>
      <c r="CD44" s="2">
        <f>1/1000000*SUM(Chips!CD$4:CO$4)</f>
        <v>0.61460399999999993</v>
      </c>
      <c r="CE44" s="2">
        <f>1/1000000*SUM(Chips!CE$4:CP$4)</f>
        <v>0.62331899999999996</v>
      </c>
      <c r="CF44" s="2">
        <f>1/1000000*SUM(Chips!CF$4:CQ$4)</f>
        <v>0.60893299999999995</v>
      </c>
      <c r="CG44" s="2">
        <f>1/1000000*SUM(Chips!CG$4:CR$4)</f>
        <v>0.637714</v>
      </c>
      <c r="CH44" s="2">
        <f>1/1000000*SUM(Chips!CH$4:CS$4)</f>
        <v>0.68704399999999999</v>
      </c>
      <c r="CI44" s="2">
        <f>1/1000000*SUM(Chips!CI$4:CT$4)</f>
        <v>0.70749299999999993</v>
      </c>
      <c r="CJ44" s="2">
        <f>1/1000000*SUM(Chips!CJ$4:CU$4)</f>
        <v>0.71412100000000001</v>
      </c>
      <c r="CK44" s="2">
        <f>1/1000000*SUM(Chips!CK$4:CV$4)</f>
        <v>0.75281199999999993</v>
      </c>
      <c r="CL44" s="2">
        <f>1/1000000*SUM(Chips!CL$4:CW$4)</f>
        <v>0.79628100000000002</v>
      </c>
      <c r="CM44" s="2">
        <f>1/1000000*SUM(Chips!CM$4:CX$4)</f>
        <v>0.75243199999999999</v>
      </c>
      <c r="CN44" s="2">
        <f>1/1000000*SUM(Chips!CN$4:CY$4)</f>
        <v>0.78567399999999998</v>
      </c>
      <c r="CO44" s="2">
        <f>1/1000000*SUM(Chips!CO$4:CZ$4)</f>
        <v>0.85726899999999995</v>
      </c>
      <c r="CP44" s="2">
        <f>1/1000000*SUM(Chips!CP$4:DA$4)</f>
        <v>0.96740499999999996</v>
      </c>
      <c r="CQ44" s="2">
        <f>1/1000000*SUM(Chips!CQ$4:DB$4)</f>
        <v>1.0560559999999999</v>
      </c>
      <c r="CR44" s="2">
        <f>1/1000000*SUM(Chips!CR$4:DC$4)</f>
        <v>1.2076799999999999</v>
      </c>
      <c r="CS44" s="2">
        <f>1/1000000*SUM(Chips!CS$4:DD$4)</f>
        <v>1.380668</v>
      </c>
      <c r="CT44" s="2">
        <f>1/1000000*SUM(Chips!CT$4:DE$4)</f>
        <v>1.4843229999999998</v>
      </c>
      <c r="CU44" s="2">
        <f>1/1000000*SUM(Chips!CU$4:DF$4)</f>
        <v>1.508146</v>
      </c>
      <c r="CV44" s="2">
        <f>1/1000000*SUM(Chips!CV$4:DG$4)</f>
        <v>1.6061809999999999</v>
      </c>
      <c r="CW44" s="2">
        <f>1/1000000*SUM(Chips!CW$4:DH$4)</f>
        <v>1.5775439999999998</v>
      </c>
      <c r="CX44" s="2">
        <f>1/1000000*SUM(Chips!CX$4:DI$4)</f>
        <v>1.5482</v>
      </c>
      <c r="CY44" s="2">
        <f>1/1000000*SUM(Chips!CY$4:DJ$4)</f>
        <v>1.5935319999999999</v>
      </c>
      <c r="CZ44" s="2">
        <f>1/1000000*SUM(Chips!CZ$4:DK$4)</f>
        <v>1.6680649999999999</v>
      </c>
      <c r="DA44" s="2">
        <f>1/1000000*SUM(Chips!DA$4:DL$4)</f>
        <v>1.6715829999999998</v>
      </c>
      <c r="DB44" s="2">
        <f>1/1000000*SUM(Chips!DB$4:DM$4)</f>
        <v>1.6338139999999999</v>
      </c>
      <c r="DC44" s="2">
        <f>1/1000000*SUM(Chips!DC$4:DN$4)</f>
        <v>1.7276389999999999</v>
      </c>
      <c r="DD44" s="2">
        <f>1/1000000*SUM(Chips!DD$4:DO$4)</f>
        <v>1.729924</v>
      </c>
      <c r="DE44" s="2">
        <f>1/1000000*SUM(Chips!DE$4:DP$4)</f>
        <v>1.707422</v>
      </c>
      <c r="DF44" s="2">
        <f>1/1000000*SUM(Chips!DF$4:DQ$4)</f>
        <v>1.7593289999999999</v>
      </c>
      <c r="DG44" s="2">
        <f>1/1000000*SUM(Chips!DG$4:DR$4)</f>
        <v>1.779385</v>
      </c>
      <c r="DH44" s="2">
        <f>1/1000000*SUM(Chips!DH$4:DS$4)</f>
        <v>1.676061</v>
      </c>
      <c r="DI44" s="2">
        <f>1/1000000*SUM(Chips!DI$4:DT$4)</f>
        <v>1.723457</v>
      </c>
      <c r="DJ44" s="2">
        <f>1/1000000*SUM(Chips!DJ$4:DU$4)</f>
        <v>1.75617</v>
      </c>
      <c r="DK44" s="2">
        <f>1/1000000*SUM(Chips!DK$4:DV$4)</f>
        <v>1.717962</v>
      </c>
      <c r="DL44" s="2">
        <f>1/1000000*SUM(Chips!DL$4:DW$4)</f>
        <v>1.6812429999999998</v>
      </c>
      <c r="DM44" s="2">
        <f>1/1000000*SUM(Chips!DM$4:DX$4)</f>
        <v>1.650112</v>
      </c>
      <c r="DN44" s="2">
        <f>1/1000000*SUM(Chips!DN$4:DY$4)</f>
        <v>1.683767</v>
      </c>
      <c r="DO44" s="2">
        <f>1/1000000*SUM(Chips!DO$4:DZ$4)</f>
        <v>1.5998429999999999</v>
      </c>
      <c r="DP44" s="2">
        <f>1/1000000*SUM(Chips!DP$4:EA$4)</f>
        <v>1.5188969999999999</v>
      </c>
      <c r="DQ44" s="2">
        <f>1/1000000*SUM(Chips!DQ$4:EB$4)</f>
        <v>1.555485</v>
      </c>
      <c r="DR44" s="2">
        <f>1/1000000*SUM(Chips!DR$4:EC$4)</f>
        <v>1.46936</v>
      </c>
      <c r="DS44" s="2">
        <f>1/1000000*SUM(Chips!DS$4:ED$4)</f>
        <v>1.3248439999999999</v>
      </c>
      <c r="DT44" s="2">
        <f>1/1000000*SUM(Chips!DT$4:EE$4)</f>
        <v>1.2768519999999999</v>
      </c>
      <c r="DU44" s="2">
        <f>1/1000000*SUM(Chips!DU$4:EF$4)</f>
        <v>1.170566</v>
      </c>
      <c r="DV44" s="2">
        <f>1/1000000*SUM(Chips!DV$4:EG$4)</f>
        <v>1.1268829999999999</v>
      </c>
      <c r="DW44" s="2">
        <f>1/1000000*SUM(Chips!DW$4:EH$4)</f>
        <v>1.1254199999999999</v>
      </c>
      <c r="DX44" s="2">
        <f>1/1000000*SUM(Chips!DX$4:EI$4)</f>
        <v>1.056276</v>
      </c>
      <c r="DY44" s="2">
        <f>1/1000000*SUM(Chips!DY$4:EJ$4)</f>
        <v>0.99322499999999991</v>
      </c>
      <c r="DZ44" s="2">
        <f>1/1000000*SUM(Chips!DZ$4:EK$4)</f>
        <v>0.84037600000000001</v>
      </c>
      <c r="EA44" s="2">
        <f>1/1000000*SUM(Chips!EA$4:EL$4)</f>
        <v>0.77382399999999996</v>
      </c>
      <c r="EB44" s="2">
        <f>1/1000000*SUM(Chips!EB$4:EM$4)</f>
        <v>0.60983699999999996</v>
      </c>
      <c r="EC44" s="2">
        <f>1/1000000*SUM(Chips!EC$4:EN$4)</f>
        <v>0.37271599999999999</v>
      </c>
      <c r="ED44" s="2">
        <f>1/1000000*SUM(Chips!ED$4:EO$4)</f>
        <v>0.21490299999999998</v>
      </c>
      <c r="EE44" s="2">
        <f>1/1000000*SUM(Chips!EE$4:EP$4)</f>
        <v>0.233095</v>
      </c>
      <c r="EF44" s="2">
        <f>1/1000000*SUM(Chips!EF$4:EQ$4)</f>
        <v>0.232484</v>
      </c>
      <c r="EG44" s="2">
        <f>1/1000000*SUM(Chips!EG$4:ER$4)</f>
        <v>0.31978000000000001</v>
      </c>
      <c r="EH44" s="2">
        <f>1/1000000*SUM(Chips!EH$4:ES$4)</f>
        <v>0.315641</v>
      </c>
      <c r="EI44" s="2">
        <f>1/1000000*SUM(Chips!EI$4:ET$4)</f>
        <v>0.46479999999999999</v>
      </c>
      <c r="EJ44" s="2">
        <f>1/1000000*SUM(Chips!EJ$4:EU$4)</f>
        <v>0.62919999999999998</v>
      </c>
      <c r="EK44" s="2">
        <f>1/1000000*SUM(Chips!EK$4:EV$4)</f>
        <v>0.623583</v>
      </c>
      <c r="EL44" s="2">
        <f>1/1000000*SUM(Chips!EL$4:EW$4)</f>
        <v>0.62365700000000002</v>
      </c>
      <c r="EM44" s="2">
        <f>1/1000000*SUM(Chips!EM$4:EX$4)</f>
        <v>0.57939299999999994</v>
      </c>
      <c r="EN44" s="2">
        <f>1/1000000*SUM(Chips!EN$4:EY$4)</f>
        <v>0.57377999999999996</v>
      </c>
      <c r="EO44" s="2">
        <f>1/1000000*SUM(Chips!EO$4:EZ$4)</f>
        <v>0.74931199999999998</v>
      </c>
      <c r="EP44" s="2">
        <f>1/1000000*SUM(Chips!EP$4:FA$4)</f>
        <v>0.88407899999999995</v>
      </c>
      <c r="EQ44" s="2">
        <f>1/1000000*SUM(Chips!EQ$4:FB$4)</f>
        <v>0.87628499999999998</v>
      </c>
      <c r="ER44" s="2">
        <f>1/1000000*SUM(Chips!ER$4:FC$4)</f>
        <v>0.85914099999999993</v>
      </c>
      <c r="ES44" s="2">
        <f>1/1000000*SUM(Chips!ES$4:FD$4)</f>
        <v>0.81368999999999991</v>
      </c>
      <c r="ET44" s="2">
        <f>1/1000000*SUM(Chips!ET$4:FE$4)</f>
        <v>0.81161699999999992</v>
      </c>
      <c r="EU44" s="2">
        <f>1/1000000*SUM(Chips!EU$4:FF$4)</f>
        <v>0.68351099999999998</v>
      </c>
      <c r="EV44" s="2">
        <f>1/1000000*SUM(Chips!EV$4:FG$4)</f>
        <v>0.50821700000000003</v>
      </c>
      <c r="EW44" s="2">
        <f>1/1000000*SUM(Chips!EW$4:FH$4)</f>
        <v>0.51985899999999996</v>
      </c>
      <c r="EX44" s="2">
        <f>1/1000000*SUM(Chips!EX$4:FI$4)</f>
        <v>0.51251800000000003</v>
      </c>
      <c r="EY44" s="2">
        <f>1/1000000*SUM(Chips!EY$4:FJ$4)</f>
        <v>0.49703999999999998</v>
      </c>
      <c r="EZ44" s="2">
        <f>1/1000000*SUM(Chips!EZ$4:FK$4)</f>
        <v>0.49704999999999999</v>
      </c>
      <c r="FA44" s="2">
        <f>1/1000000*SUM(Chips!FA$4:FL$4)</f>
        <v>0.31094299999999997</v>
      </c>
      <c r="FB44" s="2">
        <f>1/1000000*SUM(Chips!FB$4:FM$4)</f>
        <v>0.18279699999999999</v>
      </c>
      <c r="FC44" s="2">
        <f>1/1000000*SUM(Chips!FC$4:FN$4)</f>
        <v>0.15900999999999998</v>
      </c>
      <c r="FD44" s="2">
        <f>1/1000000*SUM(Chips!FD$4:FO$4)</f>
        <v>0.15770499999999998</v>
      </c>
      <c r="FE44" s="2">
        <f>1/1000000*SUM(Chips!FE$4:FP$4)</f>
        <v>0.103406</v>
      </c>
      <c r="FF44" s="2">
        <f>1/1000000*SUM(Chips!FF$4:FQ$4)</f>
        <v>9.6569999999999989E-2</v>
      </c>
      <c r="FG44" s="2">
        <f>1/1000000*SUM(Chips!FG$4:FR$4)</f>
        <v>7.1932999999999997E-2</v>
      </c>
      <c r="FH44" s="2">
        <f>1/1000000*SUM(Chips!FH$4:FS$4)</f>
        <v>0.146928</v>
      </c>
      <c r="FI44" s="2">
        <f>1/1000000*SUM(Chips!FI$4:FT$4)</f>
        <v>0.136464</v>
      </c>
      <c r="FJ44" s="2">
        <f>1/1000000*SUM(Chips!FJ$4:FU$4)</f>
        <v>0.136461</v>
      </c>
      <c r="FK44" s="2">
        <f>1/1000000*SUM(Chips!FK$4:FV$4)</f>
        <v>0.11619299999999999</v>
      </c>
      <c r="FL44" s="2">
        <f>1/1000000*SUM(Chips!FL$4:FW$4)</f>
        <v>0.12504899999999999</v>
      </c>
      <c r="FM44" s="2">
        <f>1/1000000*SUM(Chips!FM$4:FX$4)</f>
        <v>0.123141</v>
      </c>
      <c r="FN44" s="2">
        <f>1/1000000*SUM(Chips!FN$4:FY$4)</f>
        <v>0.11190799999999999</v>
      </c>
    </row>
    <row r="45" spans="1:170">
      <c r="B45" s="3" t="s">
        <v>12</v>
      </c>
      <c r="C45" s="3" t="s">
        <v>12</v>
      </c>
      <c r="D45" s="3" t="s">
        <v>12</v>
      </c>
      <c r="E45" s="3" t="s">
        <v>12</v>
      </c>
      <c r="F45" s="3" t="s">
        <v>12</v>
      </c>
      <c r="G45" s="3" t="s">
        <v>12</v>
      </c>
      <c r="H45" s="3" t="s">
        <v>12</v>
      </c>
      <c r="I45" s="3" t="s">
        <v>12</v>
      </c>
      <c r="J45" s="3" t="s">
        <v>12</v>
      </c>
      <c r="K45" s="3" t="s">
        <v>12</v>
      </c>
      <c r="L45" s="3" t="s">
        <v>12</v>
      </c>
      <c r="M45" s="3" t="s">
        <v>12</v>
      </c>
      <c r="N45" s="3" t="s">
        <v>12</v>
      </c>
      <c r="O45" s="3" t="s">
        <v>12</v>
      </c>
      <c r="P45" s="3" t="s">
        <v>12</v>
      </c>
      <c r="Q45" s="3" t="s">
        <v>12</v>
      </c>
      <c r="R45" s="3" t="s">
        <v>12</v>
      </c>
      <c r="S45" s="3" t="s">
        <v>12</v>
      </c>
      <c r="T45" s="3" t="s">
        <v>12</v>
      </c>
      <c r="U45" s="3" t="s">
        <v>12</v>
      </c>
      <c r="V45" s="3" t="s">
        <v>12</v>
      </c>
      <c r="W45" s="3" t="s">
        <v>12</v>
      </c>
      <c r="X45" s="3" t="s">
        <v>12</v>
      </c>
      <c r="Y45" s="3" t="s">
        <v>12</v>
      </c>
      <c r="Z45" s="3" t="s">
        <v>12</v>
      </c>
      <c r="AA45" s="3" t="s">
        <v>12</v>
      </c>
      <c r="AB45" s="3" t="s">
        <v>12</v>
      </c>
      <c r="AC45" s="3" t="s">
        <v>12</v>
      </c>
      <c r="AD45" s="3" t="s">
        <v>12</v>
      </c>
      <c r="AE45" s="3" t="s">
        <v>12</v>
      </c>
      <c r="AF45" s="3" t="s">
        <v>12</v>
      </c>
      <c r="AG45" s="3" t="s">
        <v>12</v>
      </c>
      <c r="AH45" s="3" t="s">
        <v>12</v>
      </c>
      <c r="AI45" s="3" t="s">
        <v>12</v>
      </c>
      <c r="AJ45" s="3" t="s">
        <v>12</v>
      </c>
      <c r="AK45" s="3" t="s">
        <v>12</v>
      </c>
      <c r="AL45" s="3" t="s">
        <v>12</v>
      </c>
      <c r="AM45" s="3" t="s">
        <v>12</v>
      </c>
      <c r="AN45" s="3" t="s">
        <v>12</v>
      </c>
      <c r="AO45" s="3" t="s">
        <v>12</v>
      </c>
      <c r="AP45" s="3" t="s">
        <v>12</v>
      </c>
      <c r="AQ45" s="3" t="s">
        <v>12</v>
      </c>
      <c r="AR45" s="3" t="s">
        <v>12</v>
      </c>
      <c r="AS45" s="3" t="s">
        <v>12</v>
      </c>
      <c r="AT45" s="3" t="s">
        <v>12</v>
      </c>
      <c r="AU45" s="3" t="s">
        <v>12</v>
      </c>
      <c r="AV45" s="3" t="s">
        <v>12</v>
      </c>
      <c r="AW45" s="3" t="s">
        <v>12</v>
      </c>
      <c r="AX45" s="3" t="s">
        <v>12</v>
      </c>
      <c r="AY45" s="3" t="s">
        <v>12</v>
      </c>
      <c r="AZ45" s="3" t="s">
        <v>12</v>
      </c>
      <c r="BA45" s="3" t="s">
        <v>12</v>
      </c>
      <c r="BB45" s="3" t="s">
        <v>12</v>
      </c>
      <c r="BC45" s="3" t="s">
        <v>12</v>
      </c>
      <c r="BD45" s="3" t="s">
        <v>12</v>
      </c>
      <c r="BE45" s="3" t="s">
        <v>12</v>
      </c>
      <c r="BF45" s="3" t="s">
        <v>12</v>
      </c>
      <c r="BG45" s="3" t="s">
        <v>12</v>
      </c>
      <c r="BH45" s="3" t="s">
        <v>12</v>
      </c>
      <c r="BI45" s="3" t="s">
        <v>12</v>
      </c>
      <c r="BJ45" s="3" t="s">
        <v>12</v>
      </c>
      <c r="BK45" s="3" t="s">
        <v>12</v>
      </c>
      <c r="BL45" s="3" t="s">
        <v>12</v>
      </c>
      <c r="BM45" s="3" t="s">
        <v>12</v>
      </c>
      <c r="BN45" s="3" t="s">
        <v>12</v>
      </c>
      <c r="BO45" s="3" t="s">
        <v>12</v>
      </c>
      <c r="BP45" s="3" t="s">
        <v>12</v>
      </c>
      <c r="BQ45" s="3" t="s">
        <v>12</v>
      </c>
      <c r="BR45" s="3" t="s">
        <v>12</v>
      </c>
      <c r="BS45" s="3" t="s">
        <v>12</v>
      </c>
      <c r="BT45" s="3" t="s">
        <v>12</v>
      </c>
      <c r="BU45" s="3" t="s">
        <v>12</v>
      </c>
      <c r="BV45" s="3" t="s">
        <v>12</v>
      </c>
      <c r="BW45" s="3" t="s">
        <v>12</v>
      </c>
      <c r="BX45" s="3" t="s">
        <v>12</v>
      </c>
      <c r="BY45" s="3" t="s">
        <v>12</v>
      </c>
      <c r="BZ45" s="3" t="s">
        <v>12</v>
      </c>
      <c r="CA45" s="3" t="s">
        <v>12</v>
      </c>
      <c r="CB45" s="3" t="s">
        <v>12</v>
      </c>
      <c r="CC45" s="3" t="s">
        <v>12</v>
      </c>
      <c r="CD45" s="3" t="s">
        <v>12</v>
      </c>
      <c r="CE45" s="3" t="s">
        <v>12</v>
      </c>
      <c r="CF45" s="3" t="s">
        <v>12</v>
      </c>
      <c r="CG45" s="3" t="s">
        <v>12</v>
      </c>
      <c r="CH45" s="3" t="s">
        <v>12</v>
      </c>
      <c r="CI45" s="3" t="s">
        <v>12</v>
      </c>
      <c r="CJ45" s="3" t="s">
        <v>12</v>
      </c>
      <c r="CK45" s="3" t="s">
        <v>12</v>
      </c>
      <c r="CL45" s="3" t="s">
        <v>12</v>
      </c>
      <c r="CM45" s="3" t="s">
        <v>12</v>
      </c>
      <c r="CN45" s="3" t="s">
        <v>12</v>
      </c>
      <c r="CO45" s="3" t="s">
        <v>12</v>
      </c>
      <c r="CP45" s="3" t="s">
        <v>12</v>
      </c>
      <c r="CQ45" s="3" t="s">
        <v>12</v>
      </c>
      <c r="CR45" s="3" t="s">
        <v>12</v>
      </c>
      <c r="CS45" s="3" t="s">
        <v>12</v>
      </c>
      <c r="CT45" s="3" t="s">
        <v>12</v>
      </c>
      <c r="CU45" s="3" t="s">
        <v>12</v>
      </c>
      <c r="CV45" s="3" t="s">
        <v>12</v>
      </c>
      <c r="CW45" s="3" t="s">
        <v>12</v>
      </c>
      <c r="CX45" s="3" t="s">
        <v>12</v>
      </c>
      <c r="CY45" s="3" t="s">
        <v>12</v>
      </c>
      <c r="CZ45" s="3" t="s">
        <v>12</v>
      </c>
      <c r="DA45" s="3" t="s">
        <v>12</v>
      </c>
      <c r="DB45" s="3" t="s">
        <v>12</v>
      </c>
      <c r="DC45" s="3" t="s">
        <v>12</v>
      </c>
      <c r="DD45" s="3" t="s">
        <v>12</v>
      </c>
      <c r="DE45" s="3" t="s">
        <v>12</v>
      </c>
      <c r="DF45" s="3" t="s">
        <v>12</v>
      </c>
      <c r="DG45" s="3" t="s">
        <v>12</v>
      </c>
      <c r="DH45" s="3" t="s">
        <v>12</v>
      </c>
      <c r="DI45" s="3" t="s">
        <v>12</v>
      </c>
      <c r="DJ45" s="3" t="s">
        <v>12</v>
      </c>
      <c r="DK45" s="3" t="s">
        <v>12</v>
      </c>
      <c r="DL45" s="3" t="s">
        <v>12</v>
      </c>
      <c r="DM45" s="3" t="s">
        <v>12</v>
      </c>
      <c r="DN45" s="3" t="s">
        <v>12</v>
      </c>
      <c r="DO45" s="3" t="s">
        <v>12</v>
      </c>
      <c r="DP45" s="3" t="s">
        <v>12</v>
      </c>
      <c r="DQ45" s="3" t="s">
        <v>12</v>
      </c>
      <c r="DR45" s="3" t="s">
        <v>12</v>
      </c>
      <c r="DS45" s="3" t="s">
        <v>12</v>
      </c>
      <c r="DT45" s="3" t="s">
        <v>12</v>
      </c>
      <c r="DU45" s="3" t="s">
        <v>12</v>
      </c>
      <c r="DV45" s="3" t="s">
        <v>12</v>
      </c>
      <c r="DW45" s="3" t="s">
        <v>12</v>
      </c>
      <c r="DX45" s="3" t="s">
        <v>12</v>
      </c>
      <c r="DY45" s="3" t="s">
        <v>12</v>
      </c>
      <c r="DZ45" s="3" t="s">
        <v>12</v>
      </c>
      <c r="EA45" s="3" t="s">
        <v>12</v>
      </c>
      <c r="EB45" s="3" t="s">
        <v>12</v>
      </c>
      <c r="EC45" s="3" t="s">
        <v>12</v>
      </c>
      <c r="ED45" s="3" t="s">
        <v>12</v>
      </c>
      <c r="EE45" s="3" t="s">
        <v>12</v>
      </c>
      <c r="EF45" s="3" t="s">
        <v>12</v>
      </c>
      <c r="EG45" s="3" t="s">
        <v>12</v>
      </c>
      <c r="EH45" s="3" t="s">
        <v>12</v>
      </c>
      <c r="EI45" s="3" t="s">
        <v>12</v>
      </c>
      <c r="EJ45" s="3" t="s">
        <v>12</v>
      </c>
      <c r="EK45" s="3" t="s">
        <v>12</v>
      </c>
      <c r="EL45" s="3" t="s">
        <v>12</v>
      </c>
      <c r="EM45" s="3" t="s">
        <v>12</v>
      </c>
      <c r="EN45" s="3" t="s">
        <v>12</v>
      </c>
      <c r="EO45" s="3" t="s">
        <v>12</v>
      </c>
      <c r="EP45" s="3" t="s">
        <v>12</v>
      </c>
      <c r="EQ45" s="3" t="s">
        <v>12</v>
      </c>
      <c r="ER45" s="3" t="s">
        <v>12</v>
      </c>
      <c r="ES45" s="3" t="s">
        <v>12</v>
      </c>
      <c r="ET45" s="3" t="s">
        <v>12</v>
      </c>
      <c r="EU45" s="3" t="s">
        <v>12</v>
      </c>
      <c r="EV45" s="3" t="s">
        <v>12</v>
      </c>
      <c r="EW45" s="3" t="s">
        <v>12</v>
      </c>
      <c r="EX45" s="3" t="s">
        <v>12</v>
      </c>
      <c r="EY45" s="3" t="s">
        <v>12</v>
      </c>
      <c r="EZ45" s="3" t="s">
        <v>12</v>
      </c>
      <c r="FA45" s="3" t="s">
        <v>12</v>
      </c>
      <c r="FB45" s="3" t="s">
        <v>12</v>
      </c>
      <c r="FC45" s="3" t="s">
        <v>12</v>
      </c>
      <c r="FD45" s="3" t="s">
        <v>12</v>
      </c>
      <c r="FE45" s="3" t="s">
        <v>12</v>
      </c>
      <c r="FF45" s="3" t="s">
        <v>12</v>
      </c>
      <c r="FG45" s="3" t="s">
        <v>12</v>
      </c>
      <c r="FH45" s="3" t="s">
        <v>12</v>
      </c>
      <c r="FI45" s="3" t="s">
        <v>12</v>
      </c>
      <c r="FJ45" s="3" t="s">
        <v>12</v>
      </c>
      <c r="FK45" s="3" t="s">
        <v>12</v>
      </c>
      <c r="FL45" s="3" t="s">
        <v>12</v>
      </c>
      <c r="FM45" s="3" t="s">
        <v>12</v>
      </c>
      <c r="FN45" s="3" t="s">
        <v>12</v>
      </c>
    </row>
    <row r="46" spans="1:170">
      <c r="B46" s="2" t="s">
        <v>3</v>
      </c>
      <c r="C46" s="2"/>
      <c r="D46" s="2"/>
      <c r="E46" s="2"/>
      <c r="F46" s="2"/>
      <c r="G46" s="2"/>
      <c r="H46" s="2" t="s">
        <v>5</v>
      </c>
      <c r="I46" s="2"/>
      <c r="J46" s="2"/>
      <c r="K46" s="2"/>
      <c r="L46" s="2"/>
      <c r="M46" s="2"/>
      <c r="N46" s="2" t="s">
        <v>4</v>
      </c>
      <c r="O46" s="2"/>
      <c r="P46" s="2"/>
      <c r="Q46" s="2"/>
      <c r="R46" s="2"/>
      <c r="S46" s="2"/>
      <c r="T46" s="2" t="s">
        <v>6</v>
      </c>
      <c r="U46" s="2"/>
      <c r="V46" s="2"/>
      <c r="W46" s="2"/>
      <c r="X46" s="2"/>
      <c r="Y46" s="2"/>
      <c r="Z46" s="2" t="s">
        <v>7</v>
      </c>
      <c r="AA46" s="2"/>
      <c r="AB46" s="2"/>
      <c r="AC46" s="2"/>
      <c r="AD46" s="2"/>
      <c r="AE46" s="2"/>
      <c r="AF46" s="2" t="s">
        <v>8</v>
      </c>
      <c r="AG46" s="2"/>
      <c r="AH46" s="2"/>
      <c r="AI46" s="2"/>
      <c r="AJ46" s="2"/>
      <c r="AK46" s="2"/>
      <c r="AL46" s="2" t="s">
        <v>9</v>
      </c>
      <c r="AM46" s="2"/>
      <c r="AN46" s="2"/>
      <c r="AO46" s="2"/>
      <c r="AP46" s="2"/>
      <c r="AQ46" s="2"/>
      <c r="AR46" s="2" t="s">
        <v>10</v>
      </c>
      <c r="AS46" s="2"/>
      <c r="AT46" s="2"/>
      <c r="AU46" s="2"/>
      <c r="AV46" s="2"/>
      <c r="AW46" s="2"/>
      <c r="AX46" s="2" t="s">
        <v>11</v>
      </c>
      <c r="AY46" s="2"/>
      <c r="AZ46" s="2"/>
      <c r="BA46" s="2"/>
      <c r="BB46" s="2"/>
      <c r="BC46" s="2"/>
      <c r="BD46" s="2" t="s">
        <v>42</v>
      </c>
      <c r="BE46" s="2"/>
      <c r="BF46" s="2"/>
      <c r="BG46" s="2"/>
      <c r="BH46" s="2"/>
      <c r="BI46" s="2"/>
      <c r="BJ46" s="2" t="s">
        <v>43</v>
      </c>
      <c r="BK46" s="2"/>
      <c r="BL46" s="2"/>
      <c r="BM46" s="2"/>
      <c r="BN46" s="2"/>
      <c r="BO46" s="2"/>
      <c r="BP46" s="2" t="s">
        <v>44</v>
      </c>
      <c r="BQ46" s="2"/>
      <c r="BR46" s="2"/>
      <c r="BS46" s="2"/>
      <c r="BT46" s="2"/>
      <c r="BU46" s="2"/>
      <c r="BV46" s="2" t="s">
        <v>45</v>
      </c>
      <c r="BW46" s="2"/>
      <c r="BX46" s="2"/>
      <c r="BY46" s="2"/>
      <c r="BZ46" s="2"/>
      <c r="CA46" s="2"/>
      <c r="CB46" s="2" t="s">
        <v>48</v>
      </c>
      <c r="CC46" s="2"/>
      <c r="CD46" s="2"/>
      <c r="CE46" s="2"/>
      <c r="CF46" s="2"/>
      <c r="CG46" s="2"/>
      <c r="CH46" s="2" t="s">
        <v>49</v>
      </c>
      <c r="CI46" s="2"/>
      <c r="CJ46" s="2"/>
      <c r="CK46" s="2"/>
      <c r="CL46" s="2"/>
      <c r="CM46" s="2"/>
      <c r="CN46" s="2" t="s">
        <v>50</v>
      </c>
      <c r="CO46" s="2"/>
      <c r="CP46" s="2"/>
      <c r="CQ46" s="2"/>
      <c r="CR46" s="2"/>
      <c r="CS46" s="2"/>
      <c r="CT46" s="2" t="s">
        <v>51</v>
      </c>
      <c r="CU46" s="2"/>
      <c r="CV46" s="2"/>
      <c r="CW46" s="2"/>
      <c r="CX46" s="2"/>
      <c r="CY46" s="2"/>
      <c r="CZ46" s="2" t="s">
        <v>53</v>
      </c>
      <c r="DA46" s="2"/>
      <c r="DB46" s="2"/>
      <c r="DC46" s="2"/>
      <c r="DD46" s="2"/>
      <c r="DE46" s="2"/>
      <c r="DF46" s="2" t="s">
        <v>54</v>
      </c>
      <c r="DG46" s="2"/>
      <c r="DH46" s="2"/>
      <c r="DI46" s="2"/>
      <c r="DJ46" s="2"/>
      <c r="DK46" s="2"/>
      <c r="DL46" s="2" t="s">
        <v>55</v>
      </c>
      <c r="DM46" s="2"/>
      <c r="DN46" s="2"/>
      <c r="DO46" s="2"/>
      <c r="DP46" s="2"/>
      <c r="DQ46" s="2"/>
      <c r="DR46" s="2" t="s">
        <v>56</v>
      </c>
      <c r="DS46" s="2"/>
      <c r="DT46" s="2"/>
      <c r="DU46" s="2"/>
      <c r="DV46" s="2"/>
      <c r="DW46" s="2"/>
      <c r="DX46" s="2" t="s">
        <v>57</v>
      </c>
      <c r="DY46" s="2"/>
      <c r="DZ46" s="2"/>
      <c r="EA46" s="2"/>
      <c r="EB46" s="2"/>
      <c r="EC46" s="2"/>
      <c r="ED46" s="2" t="s">
        <v>58</v>
      </c>
      <c r="EE46" s="2"/>
      <c r="EF46" s="2"/>
      <c r="EG46" s="2"/>
      <c r="EH46" s="2"/>
      <c r="EI46" s="2"/>
      <c r="EJ46" s="2" t="s">
        <v>59</v>
      </c>
      <c r="EK46" s="2"/>
      <c r="EL46" s="2"/>
      <c r="EM46" s="2"/>
      <c r="EN46" s="2"/>
      <c r="EO46" s="2"/>
      <c r="EP46" s="2" t="s">
        <v>60</v>
      </c>
      <c r="EQ46" s="2"/>
      <c r="ER46" s="2"/>
      <c r="ES46" s="2"/>
      <c r="ET46" s="2"/>
      <c r="EU46" s="2"/>
      <c r="EV46" s="2" t="s">
        <v>61</v>
      </c>
      <c r="EW46" s="2"/>
      <c r="EX46" s="2"/>
      <c r="EY46" s="2"/>
      <c r="EZ46" s="2"/>
      <c r="FA46" s="2"/>
      <c r="FB46" s="2" t="s">
        <v>62</v>
      </c>
      <c r="FC46" s="2"/>
      <c r="FD46" s="2"/>
      <c r="FE46" s="2"/>
      <c r="FF46" s="2"/>
      <c r="FG46" s="2"/>
      <c r="FH46" s="2" t="s">
        <v>63</v>
      </c>
      <c r="FI46" s="2"/>
      <c r="FJ46" s="2"/>
      <c r="FK46" s="2"/>
      <c r="FL46" s="2"/>
      <c r="FM46" s="2"/>
      <c r="FN46" s="2" t="s">
        <v>64</v>
      </c>
    </row>
    <row r="47" spans="1:170">
      <c r="A47" t="str">
        <f>Pellets!A$33</f>
        <v>UK</v>
      </c>
      <c r="B47" s="2">
        <f>1/1000000*SUM(Chips!B$33:M$33)</f>
        <v>0</v>
      </c>
      <c r="C47" s="2">
        <f>1/1000000*SUM(Chips!C$33:N$33)</f>
        <v>0</v>
      </c>
      <c r="D47" s="2">
        <f>1/1000000*SUM(Chips!D$33:O$33)</f>
        <v>0</v>
      </c>
      <c r="E47" s="2">
        <f>1/1000000*SUM(Chips!E$33:P$33)</f>
        <v>0</v>
      </c>
      <c r="F47" s="2">
        <f>1/1000000*SUM(Chips!F$33:Q$33)</f>
        <v>0</v>
      </c>
      <c r="G47" s="2">
        <f>1/1000000*SUM(Chips!G$33:R$33)</f>
        <v>0</v>
      </c>
      <c r="H47" s="2">
        <f>1/1000000*SUM(Chips!H$33:S$33)</f>
        <v>0</v>
      </c>
      <c r="I47" s="2">
        <f>1/1000000*SUM(Chips!I$33:T$33)</f>
        <v>0</v>
      </c>
      <c r="J47" s="2">
        <f>1/1000000*SUM(Chips!J$33:U$33)</f>
        <v>0</v>
      </c>
      <c r="K47" s="2">
        <f>1/1000000*SUM(Chips!K$33:V$33)</f>
        <v>0</v>
      </c>
      <c r="L47" s="2">
        <f>1/1000000*SUM(Chips!L$33:W$33)</f>
        <v>0</v>
      </c>
      <c r="M47" s="2">
        <f>1/1000000*SUM(Chips!M$33:X$33)</f>
        <v>0</v>
      </c>
      <c r="N47" s="2">
        <f>1/1000000*SUM(Chips!N$33:Y$33)</f>
        <v>0</v>
      </c>
      <c r="O47" s="2">
        <f>1/1000000*SUM(Chips!O$33:Z$33)</f>
        <v>0</v>
      </c>
      <c r="P47" s="2">
        <f>1/1000000*SUM(Chips!P$33:AA$33)</f>
        <v>0</v>
      </c>
      <c r="Q47" s="2">
        <f>1/1000000*SUM(Chips!Q$33:AB$33)</f>
        <v>0</v>
      </c>
      <c r="R47" s="2">
        <f>1/1000000*SUM(Chips!R$33:AC$33)</f>
        <v>0</v>
      </c>
      <c r="S47" s="2">
        <f>1/1000000*SUM(Chips!S$33:AD$33)</f>
        <v>0</v>
      </c>
      <c r="T47" s="2">
        <f>1/1000000*SUM(Chips!T$33:AE$33)</f>
        <v>0</v>
      </c>
      <c r="U47" s="2">
        <f>1/1000000*SUM(Chips!U$33:AF$33)</f>
        <v>0</v>
      </c>
      <c r="V47" s="2">
        <f>1/1000000*SUM(Chips!V$33:AG$33)</f>
        <v>0</v>
      </c>
      <c r="W47" s="2">
        <f>1/1000000*SUM(Chips!W$33:AH$33)</f>
        <v>0</v>
      </c>
      <c r="X47" s="2">
        <f>1/1000000*SUM(Chips!X$33:AI$33)</f>
        <v>0</v>
      </c>
      <c r="Y47" s="2">
        <f>1/1000000*SUM(Chips!Y$33:AJ$33)</f>
        <v>0</v>
      </c>
      <c r="Z47" s="2">
        <f>1/1000000*SUM(Chips!Z$33:AK$33)</f>
        <v>0</v>
      </c>
      <c r="AA47" s="2">
        <f>1/1000000*SUM(Chips!AA$33:AL$33)</f>
        <v>0</v>
      </c>
      <c r="AB47" s="2">
        <f>1/1000000*SUM(Chips!AB$33:AM$33)</f>
        <v>0</v>
      </c>
      <c r="AC47" s="2">
        <f>1/1000000*SUM(Chips!AC$33:AN$33)</f>
        <v>0</v>
      </c>
      <c r="AD47" s="2">
        <f>1/1000000*SUM(Chips!AD$33:AO$33)</f>
        <v>0</v>
      </c>
      <c r="AE47" s="2">
        <f>1/1000000*SUM(Chips!AE$33:AP$33)</f>
        <v>0</v>
      </c>
      <c r="AF47" s="2">
        <f>1/1000000*SUM(Chips!AF$33:AQ$33)</f>
        <v>0</v>
      </c>
      <c r="AG47" s="2">
        <f>1/1000000*SUM(Chips!AG$33:AR$33)</f>
        <v>0</v>
      </c>
      <c r="AH47" s="2">
        <f>1/1000000*SUM(Chips!AH$33:AS$33)</f>
        <v>0</v>
      </c>
      <c r="AI47" s="2">
        <f>1/1000000*SUM(Chips!AI$33:AT$33)</f>
        <v>0</v>
      </c>
      <c r="AJ47" s="2">
        <f>1/1000000*SUM(Chips!AJ$33:AU$33)</f>
        <v>0</v>
      </c>
      <c r="AK47" s="2">
        <f>1/1000000*SUM(Chips!AK$33:AV$33)</f>
        <v>0</v>
      </c>
      <c r="AL47" s="2">
        <f>1/1000000*SUM(Chips!AL$33:AW$33)</f>
        <v>0</v>
      </c>
      <c r="AM47" s="2">
        <f>1/1000000*SUM(Chips!AM$33:AX$33)</f>
        <v>0</v>
      </c>
      <c r="AN47" s="2">
        <f>1/1000000*SUM(Chips!AN$33:AY$33)</f>
        <v>0</v>
      </c>
      <c r="AO47" s="2">
        <f>1/1000000*SUM(Chips!AO$33:AZ$33)</f>
        <v>0</v>
      </c>
      <c r="AP47" s="2">
        <f>1/1000000*SUM(Chips!AP$33:BA$33)</f>
        <v>0</v>
      </c>
      <c r="AQ47" s="2">
        <f>1/1000000*SUM(Chips!AQ$33:BB$33)</f>
        <v>0</v>
      </c>
      <c r="AR47" s="2">
        <f>1/1000000*SUM(Chips!AR$33:BC$33)</f>
        <v>0</v>
      </c>
      <c r="AS47" s="2">
        <f>1/1000000*SUM(Chips!AS$33:BD$33)</f>
        <v>0</v>
      </c>
      <c r="AT47" s="2">
        <f>1/1000000*SUM(Chips!AT$33:BE$33)</f>
        <v>0</v>
      </c>
      <c r="AU47" s="2">
        <f>1/1000000*SUM(Chips!AU$33:BF$33)</f>
        <v>0</v>
      </c>
      <c r="AV47" s="2">
        <f>1/1000000*SUM(Chips!AV$33:BG$33)</f>
        <v>0</v>
      </c>
      <c r="AW47" s="2">
        <f>1/1000000*SUM(Chips!AW$33:BH$33)</f>
        <v>0</v>
      </c>
      <c r="AX47" s="2">
        <f>1/1000000*SUM(Chips!AX$33:BI$33)</f>
        <v>0</v>
      </c>
      <c r="AY47" s="2">
        <f>1/1000000*SUM(Chips!AY$33:BJ$33)</f>
        <v>0</v>
      </c>
      <c r="AZ47" s="2">
        <f>1/1000000*SUM(Chips!AZ$33:BK$33)</f>
        <v>0</v>
      </c>
      <c r="BA47" s="2">
        <f>1/1000000*SUM(Chips!BA$33:BL$33)</f>
        <v>4.3159999999999995E-3</v>
      </c>
      <c r="BB47" s="2">
        <f>1/1000000*SUM(Chips!BB$33:BM$33)</f>
        <v>4.3159999999999995E-3</v>
      </c>
      <c r="BC47" s="2">
        <f>1/1000000*SUM(Chips!BC$33:BN$33)</f>
        <v>4.3159999999999995E-3</v>
      </c>
      <c r="BD47" s="2">
        <f>1/1000000*SUM(Chips!BD$33:BO$33)</f>
        <v>4.3159999999999995E-3</v>
      </c>
      <c r="BE47" s="2">
        <f>1/1000000*SUM(Chips!BE$33:BP$33)</f>
        <v>4.3159999999999995E-3</v>
      </c>
      <c r="BF47" s="2">
        <f>1/1000000*SUM(Chips!BF$33:BQ$33)</f>
        <v>4.3159999999999995E-3</v>
      </c>
      <c r="BG47" s="2">
        <f>1/1000000*SUM(Chips!BG$33:BR$33)</f>
        <v>4.3159999999999995E-3</v>
      </c>
      <c r="BH47" s="2">
        <f>1/1000000*SUM(Chips!BH$33:BS$33)</f>
        <v>1.2416E-2</v>
      </c>
      <c r="BI47" s="2">
        <f>1/1000000*SUM(Chips!BI$33:BT$33)</f>
        <v>2.7257999999999998E-2</v>
      </c>
      <c r="BJ47" s="2">
        <f>1/1000000*SUM(Chips!BJ$33:BU$33)</f>
        <v>3.8227999999999998E-2</v>
      </c>
      <c r="BK47" s="2">
        <f>1/1000000*SUM(Chips!BK$33:BV$33)</f>
        <v>4.9992999999999996E-2</v>
      </c>
      <c r="BL47" s="2">
        <f>1/1000000*SUM(Chips!BL$33:BW$33)</f>
        <v>6.1447999999999996E-2</v>
      </c>
      <c r="BM47" s="2">
        <f>1/1000000*SUM(Chips!BM$33:BX$33)</f>
        <v>5.7131999999999995E-2</v>
      </c>
      <c r="BN47" s="2">
        <f>1/1000000*SUM(Chips!BN$33:BY$33)</f>
        <v>6.2422999999999999E-2</v>
      </c>
      <c r="BO47" s="2">
        <f>1/1000000*SUM(Chips!BO$33:BZ$33)</f>
        <v>6.8192000000000003E-2</v>
      </c>
      <c r="BP47" s="2">
        <f>1/1000000*SUM(Chips!BP$33:CA$33)</f>
        <v>7.4312000000000003E-2</v>
      </c>
      <c r="BQ47" s="2">
        <f>1/1000000*SUM(Chips!BQ$33:CB$33)</f>
        <v>9.0479999999999991E-2</v>
      </c>
      <c r="BR47" s="2">
        <f>1/1000000*SUM(Chips!BR$33:CC$33)</f>
        <v>0.10103999999999999</v>
      </c>
      <c r="BS47" s="2">
        <f>1/1000000*SUM(Chips!BS$33:CD$33)</f>
        <v>0.14007799999999998</v>
      </c>
      <c r="BT47" s="2">
        <f>1/1000000*SUM(Chips!BT$33:CE$33)</f>
        <v>0.18072099999999999</v>
      </c>
      <c r="BU47" s="2">
        <f>1/1000000*SUM(Chips!BU$33:CF$33)</f>
        <v>0.19609799999999999</v>
      </c>
      <c r="BV47" s="2">
        <f>1/1000000*SUM(Chips!BV$33:CG$33)</f>
        <v>0.22354099999999999</v>
      </c>
      <c r="BW47" s="2">
        <f>1/1000000*SUM(Chips!BW$33:CH$33)</f>
        <v>0.30717</v>
      </c>
      <c r="BX47" s="2">
        <f>1/1000000*SUM(Chips!BX$33:CI$33)</f>
        <v>0.36253799999999997</v>
      </c>
      <c r="BY47" s="2">
        <f>1/1000000*SUM(Chips!BY$33:CJ$33)</f>
        <v>0.42625599999999997</v>
      </c>
      <c r="BZ47" s="2">
        <f>1/1000000*SUM(Chips!BZ$33:CK$33)</f>
        <v>0.42676500000000001</v>
      </c>
      <c r="CA47" s="2">
        <f>1/1000000*SUM(Chips!CA$33:CL$33)</f>
        <v>0.42099599999999998</v>
      </c>
      <c r="CB47" s="2">
        <f>1/1000000*SUM(Chips!CB$33:CM$33)</f>
        <v>0.42067199999999999</v>
      </c>
      <c r="CC47" s="2">
        <f>1/1000000*SUM(Chips!CC$33:CN$33)</f>
        <v>0.42853799999999997</v>
      </c>
      <c r="CD47" s="2">
        <f>1/1000000*SUM(Chips!CD$33:CO$33)</f>
        <v>0.46146499999999996</v>
      </c>
      <c r="CE47" s="2">
        <f>1/1000000*SUM(Chips!CE$33:CP$33)</f>
        <v>0.47367399999999998</v>
      </c>
      <c r="CF47" s="2">
        <f>1/1000000*SUM(Chips!CF$33:CQ$33)</f>
        <v>0.51825999999999994</v>
      </c>
      <c r="CG47" s="2">
        <f>1/1000000*SUM(Chips!CG$33:CR$33)</f>
        <v>0.54868099999999997</v>
      </c>
      <c r="CH47" s="2">
        <f>1/1000000*SUM(Chips!CH$33:CS$33)</f>
        <v>0.60177700000000001</v>
      </c>
      <c r="CI47" s="2">
        <f>1/1000000*SUM(Chips!CI$33:CT$33)</f>
        <v>0.62220999999999993</v>
      </c>
      <c r="CJ47" s="2">
        <f>1/1000000*SUM(Chips!CJ$33:CU$33)</f>
        <v>0.62473599999999996</v>
      </c>
      <c r="CK47" s="2">
        <f>1/1000000*SUM(Chips!CK$33:CV$33)</f>
        <v>0.65662699999999996</v>
      </c>
      <c r="CL47" s="2">
        <f>1/1000000*SUM(Chips!CL$33:CW$33)</f>
        <v>0.69906599999999997</v>
      </c>
      <c r="CM47" s="2">
        <f>1/1000000*SUM(Chips!CM$33:CX$33)</f>
        <v>0.70910799999999996</v>
      </c>
      <c r="CN47" s="2">
        <f>1/1000000*SUM(Chips!CN$33:CY$33)</f>
        <v>0.74568800000000002</v>
      </c>
      <c r="CO47" s="2">
        <f>1/1000000*SUM(Chips!CO$33:CZ$33)</f>
        <v>0.80647499999999994</v>
      </c>
      <c r="CP47" s="2">
        <f>1/1000000*SUM(Chips!CP$33:DA$33)</f>
        <v>0.92625499999999994</v>
      </c>
      <c r="CQ47" s="2">
        <f>1/1000000*SUM(Chips!CQ$33:DB$33)</f>
        <v>1.0113479999999999</v>
      </c>
      <c r="CR47" s="2">
        <f>1/1000000*SUM(Chips!CR$33:DC$33)</f>
        <v>1.16628</v>
      </c>
      <c r="CS47" s="2">
        <f>1/1000000*SUM(Chips!CS$33:DD$33)</f>
        <v>1.3411579999999999</v>
      </c>
      <c r="CT47" s="2">
        <f>1/1000000*SUM(Chips!CT$33:DE$33)</f>
        <v>1.429349</v>
      </c>
      <c r="CU47" s="2">
        <f>1/1000000*SUM(Chips!CU$33:DF$33)</f>
        <v>1.4531879999999999</v>
      </c>
      <c r="CV47" s="2">
        <f>1/1000000*SUM(Chips!CV$33:DG$33)</f>
        <v>1.550856</v>
      </c>
      <c r="CW47" s="2">
        <f>1/1000000*SUM(Chips!CW$33:DH$33)</f>
        <v>1.527318</v>
      </c>
      <c r="CX47" s="2">
        <f>1/1000000*SUM(Chips!CX$33:DI$33)</f>
        <v>1.5040629999999999</v>
      </c>
      <c r="CY47" s="2">
        <f>1/1000000*SUM(Chips!CY$33:DJ$33)</f>
        <v>1.5493949999999999</v>
      </c>
      <c r="CZ47" s="2">
        <f>1/1000000*SUM(Chips!CZ$33:DK$33)</f>
        <v>1.6241719999999999</v>
      </c>
      <c r="DA47" s="2">
        <f>1/1000000*SUM(Chips!DA$33:DL$33)</f>
        <v>1.641108</v>
      </c>
      <c r="DB47" s="2">
        <f>1/1000000*SUM(Chips!DB$33:DM$33)</f>
        <v>1.601796</v>
      </c>
      <c r="DC47" s="2">
        <f>1/1000000*SUM(Chips!DC$33:DN$33)</f>
        <v>1.6765779999999999</v>
      </c>
      <c r="DD47" s="2">
        <f>1/1000000*SUM(Chips!DD$33:DO$33)</f>
        <v>1.629259</v>
      </c>
      <c r="DE47" s="2">
        <f>1/1000000*SUM(Chips!DE$33:DP$33)</f>
        <v>1.527102</v>
      </c>
      <c r="DF47" s="2">
        <f>1/1000000*SUM(Chips!DF$33:DQ$33)</f>
        <v>1.5707099999999998</v>
      </c>
      <c r="DG47" s="2">
        <f>1/1000000*SUM(Chips!DG$33:DR$33)</f>
        <v>1.5834119999999998</v>
      </c>
      <c r="DH47" s="2">
        <f>1/1000000*SUM(Chips!DH$33:DS$33)</f>
        <v>1.4836719999999999</v>
      </c>
      <c r="DI47" s="2">
        <f>1/1000000*SUM(Chips!DI$33:DT$33)</f>
        <v>1.5285789999999999</v>
      </c>
      <c r="DJ47" s="2">
        <f>1/1000000*SUM(Chips!DJ$33:DU$33)</f>
        <v>1.558014</v>
      </c>
      <c r="DK47" s="2">
        <f>1/1000000*SUM(Chips!DK$33:DV$33)</f>
        <v>1.519806</v>
      </c>
      <c r="DL47" s="2">
        <f>1/1000000*SUM(Chips!DL$33:DW$33)</f>
        <v>1.4446539999999999</v>
      </c>
      <c r="DM47" s="2">
        <f>1/1000000*SUM(Chips!DM$33:DX$33)</f>
        <v>1.4004489999999998</v>
      </c>
      <c r="DN47" s="2">
        <f>1/1000000*SUM(Chips!DN$33:DY$33)</f>
        <v>1.406671</v>
      </c>
      <c r="DO47" s="2">
        <f>1/1000000*SUM(Chips!DO$33:DZ$33)</f>
        <v>1.341534</v>
      </c>
      <c r="DP47" s="2">
        <f>1/1000000*SUM(Chips!DP$33:EA$33)</f>
        <v>1.2898309999999999</v>
      </c>
      <c r="DQ47" s="2">
        <f>1/1000000*SUM(Chips!DQ$33:EB$33)</f>
        <v>1.405481</v>
      </c>
      <c r="DR47" s="2">
        <f>1/1000000*SUM(Chips!DR$33:EC$33)</f>
        <v>1.344598</v>
      </c>
      <c r="DS47" s="2">
        <f>1/1000000*SUM(Chips!DS$33:ED$33)</f>
        <v>1.1973039999999999</v>
      </c>
      <c r="DT47" s="2">
        <f>1/1000000*SUM(Chips!DT$33:EE$33)</f>
        <v>1.1320619999999999</v>
      </c>
      <c r="DU47" s="2">
        <f>1/1000000*SUM(Chips!DU$33:EF$33)</f>
        <v>1.0286899999999999</v>
      </c>
      <c r="DV47" s="2">
        <f>1/1000000*SUM(Chips!DV$33:EG$33)</f>
        <v>0.98148499999999994</v>
      </c>
      <c r="DW47" s="2">
        <f>1/1000000*SUM(Chips!DW$33:EH$33)</f>
        <v>0.96599399999999991</v>
      </c>
      <c r="DX47" s="2">
        <f>1/1000000*SUM(Chips!DX$33:EI$33)</f>
        <v>0.9307439999999999</v>
      </c>
      <c r="DY47" s="2">
        <f>1/1000000*SUM(Chips!DY$33:EJ$33)</f>
        <v>0.87657699999999994</v>
      </c>
      <c r="DZ47" s="2">
        <f>1/1000000*SUM(Chips!DZ$33:EK$33)</f>
        <v>0.75136999999999998</v>
      </c>
      <c r="EA47" s="2">
        <f>1/1000000*SUM(Chips!EA$33:EL$33)</f>
        <v>0.61200299999999996</v>
      </c>
      <c r="EB47" s="2">
        <f>1/1000000*SUM(Chips!EB$33:EM$33)</f>
        <v>0.46481599999999995</v>
      </c>
      <c r="EC47" s="2">
        <f>1/1000000*SUM(Chips!EC$33:EN$33)</f>
        <v>0.22298899999999999</v>
      </c>
      <c r="ED47" s="2">
        <f>1/1000000*SUM(Chips!ED$33:EO$33)</f>
        <v>6.5175999999999998E-2</v>
      </c>
      <c r="EE47" s="2">
        <f>1/1000000*SUM(Chips!EE$33:EP$33)</f>
        <v>6.4028000000000002E-2</v>
      </c>
      <c r="EF47" s="2">
        <f>1/1000000*SUM(Chips!EF$33:EQ$33)</f>
        <v>7.909999999999999E-2</v>
      </c>
      <c r="EG47" s="2">
        <f>1/1000000*SUM(Chips!EG$33:ER$33)</f>
        <v>6.7562999999999998E-2</v>
      </c>
      <c r="EH47" s="2">
        <f>1/1000000*SUM(Chips!EH$33:ES$33)</f>
        <v>6.7577999999999999E-2</v>
      </c>
      <c r="EI47" s="2">
        <f>1/1000000*SUM(Chips!EI$33:ET$33)</f>
        <v>6.8618999999999999E-2</v>
      </c>
      <c r="EJ47" s="2">
        <f>1/1000000*SUM(Chips!EJ$33:EU$33)</f>
        <v>7.4925999999999993E-2</v>
      </c>
      <c r="EK47" s="2">
        <f>1/1000000*SUM(Chips!EK$33:EV$33)</f>
        <v>7.3498999999999995E-2</v>
      </c>
      <c r="EL47" s="2">
        <f>1/1000000*SUM(Chips!EL$33:EW$33)</f>
        <v>7.4077999999999991E-2</v>
      </c>
      <c r="EM47" s="2">
        <f>1/1000000*SUM(Chips!EM$33:EX$33)</f>
        <v>7.3351E-2</v>
      </c>
      <c r="EN47" s="2">
        <f>1/1000000*SUM(Chips!EN$33:EY$33)</f>
        <v>7.1299000000000001E-2</v>
      </c>
      <c r="EO47" s="2">
        <f>1/1000000*SUM(Chips!EO$33:EZ$33)</f>
        <v>7.1111999999999995E-2</v>
      </c>
      <c r="EP47" s="2">
        <f>1/1000000*SUM(Chips!EP$33:FA$33)</f>
        <v>0.139767</v>
      </c>
      <c r="EQ47" s="2">
        <f>1/1000000*SUM(Chips!EQ$33:FB$33)</f>
        <v>0.137401</v>
      </c>
      <c r="ER47" s="2">
        <f>1/1000000*SUM(Chips!ER$33:FC$33)</f>
        <v>0.124527</v>
      </c>
      <c r="ES47" s="2">
        <f>1/1000000*SUM(Chips!ES$33:FD$33)</f>
        <v>0.14635299999999998</v>
      </c>
      <c r="ET47" s="2">
        <f>1/1000000*SUM(Chips!ET$33:FE$33)</f>
        <v>0.141622</v>
      </c>
      <c r="EU47" s="2">
        <f>1/1000000*SUM(Chips!EU$33:FF$33)</f>
        <v>0.143178</v>
      </c>
      <c r="EV47" s="2">
        <f>1/1000000*SUM(Chips!EV$33:FG$33)</f>
        <v>0.13153599999999999</v>
      </c>
      <c r="EW47" s="2">
        <f>1/1000000*SUM(Chips!EW$33:FH$33)</f>
        <v>0.132378</v>
      </c>
      <c r="EX47" s="2">
        <f>1/1000000*SUM(Chips!EX$33:FI$33)</f>
        <v>0.126829</v>
      </c>
      <c r="EY47" s="2">
        <f>1/1000000*SUM(Chips!EY$33:FJ$33)</f>
        <v>0.123834</v>
      </c>
      <c r="EZ47" s="2">
        <f>1/1000000*SUM(Chips!EZ$33:FK$33)</f>
        <v>0.123834</v>
      </c>
      <c r="FA47" s="2">
        <f>1/1000000*SUM(Chips!FA$33:FL$33)</f>
        <v>0.117782</v>
      </c>
      <c r="FB47" s="2">
        <f>1/1000000*SUM(Chips!FB$33:FM$33)</f>
        <v>5.5747999999999999E-2</v>
      </c>
      <c r="FC47" s="2">
        <f>1/1000000*SUM(Chips!FC$33:FN$33)</f>
        <v>5.6004999999999999E-2</v>
      </c>
      <c r="FD47" s="2">
        <f>1/1000000*SUM(Chips!FD$33:FO$33)</f>
        <v>5.4683999999999996E-2</v>
      </c>
      <c r="FE47" s="2">
        <f>1/1000000*SUM(Chips!FE$33:FP$33)</f>
        <v>3.3207E-2</v>
      </c>
      <c r="FF47" s="2">
        <f>1/1000000*SUM(Chips!FF$33:FQ$33)</f>
        <v>3.1654999999999996E-2</v>
      </c>
      <c r="FG47" s="2">
        <f>1/1000000*SUM(Chips!FG$33:FR$33)</f>
        <v>3.4463000000000001E-2</v>
      </c>
      <c r="FH47" s="2">
        <f>1/1000000*SUM(Chips!FH$33:FS$33)</f>
        <v>3.4486999999999997E-2</v>
      </c>
      <c r="FI47" s="2">
        <f>1/1000000*SUM(Chips!FI$33:FT$33)</f>
        <v>3.4805999999999997E-2</v>
      </c>
      <c r="FJ47" s="2">
        <f>1/1000000*SUM(Chips!FJ$33:FU$33)</f>
        <v>3.4805999999999997E-2</v>
      </c>
      <c r="FK47" s="2">
        <f>1/1000000*SUM(Chips!FK$33:FV$33)</f>
        <v>3.4997E-2</v>
      </c>
      <c r="FL47" s="2">
        <f>1/1000000*SUM(Chips!FL$33:FW$33)</f>
        <v>4.2901999999999996E-2</v>
      </c>
      <c r="FM47" s="2">
        <f>1/1000000*SUM(Chips!FM$33:FX$33)</f>
        <v>4.1957000000000001E-2</v>
      </c>
      <c r="FN47" s="2">
        <f>1/1000000*SUM(Chips!FN$33:FY$33)</f>
        <v>3.0723999999999998E-2</v>
      </c>
    </row>
    <row r="48" spans="1:170" ht="13">
      <c r="A48" t="s">
        <v>65</v>
      </c>
      <c r="B48" s="4">
        <f>B44-B47</f>
        <v>8.7876999999999997E-2</v>
      </c>
      <c r="C48" s="4">
        <f t="shared" ref="C48" si="336">C44-C47</f>
        <v>8.6964E-2</v>
      </c>
      <c r="D48" s="4">
        <f t="shared" ref="D48" si="337">D44-D47</f>
        <v>8.7565999999999991E-2</v>
      </c>
      <c r="E48" s="4">
        <f t="shared" ref="E48" si="338">E44-E47</f>
        <v>6.2065999999999996E-2</v>
      </c>
      <c r="F48" s="4">
        <f t="shared" ref="F48" si="339">F44-F47</f>
        <v>6.2108999999999998E-2</v>
      </c>
      <c r="G48" s="4">
        <f t="shared" ref="G48" si="340">G44-G47</f>
        <v>6.0933999999999995E-2</v>
      </c>
      <c r="H48" s="4">
        <f t="shared" ref="H48" si="341">H44-H47</f>
        <v>6.4389000000000002E-2</v>
      </c>
      <c r="I48" s="4">
        <f t="shared" ref="I48" si="342">I44-I47</f>
        <v>6.4439999999999997E-2</v>
      </c>
      <c r="J48" s="4">
        <f t="shared" ref="J48" si="343">J44-J47</f>
        <v>4.9259999999999998E-2</v>
      </c>
      <c r="K48" s="4">
        <f t="shared" ref="K48" si="344">K44-K47</f>
        <v>4.9352E-2</v>
      </c>
      <c r="L48" s="4">
        <f t="shared" ref="L48" si="345">L44-L47</f>
        <v>4.9401E-2</v>
      </c>
      <c r="M48" s="4">
        <f t="shared" ref="M48" si="346">M44-M47</f>
        <v>5.2455999999999996E-2</v>
      </c>
      <c r="N48" s="4">
        <f t="shared" ref="N48" si="347">N44-N47</f>
        <v>4.9121999999999999E-2</v>
      </c>
      <c r="O48" s="4">
        <f t="shared" ref="O48" si="348">O44-O47</f>
        <v>3.8281999999999997E-2</v>
      </c>
      <c r="P48" s="4">
        <f t="shared" ref="P48" si="349">P44-P47</f>
        <v>6.8266999999999994E-2</v>
      </c>
      <c r="Q48" s="4">
        <f t="shared" ref="Q48" si="350">Q44-Q47</f>
        <v>7.3930999999999997E-2</v>
      </c>
      <c r="R48" s="4">
        <f t="shared" ref="R48" si="351">R44-R47</f>
        <v>8.6647000000000002E-2</v>
      </c>
      <c r="S48" s="4">
        <f t="shared" ref="S48" si="352">S44-S47</f>
        <v>8.3006999999999997E-2</v>
      </c>
      <c r="T48" s="4">
        <f t="shared" ref="T48" si="353">T44-T47</f>
        <v>7.797599999999999E-2</v>
      </c>
      <c r="U48" s="4">
        <f t="shared" ref="U48" si="354">U44-U47</f>
        <v>7.8654000000000002E-2</v>
      </c>
      <c r="V48" s="4">
        <f t="shared" ref="V48" si="355">V44-V47</f>
        <v>8.5593000000000002E-2</v>
      </c>
      <c r="W48" s="4">
        <f t="shared" ref="W48" si="356">W44-W47</f>
        <v>8.6314000000000002E-2</v>
      </c>
      <c r="X48" s="4">
        <f t="shared" ref="X48" si="357">X44-X47</f>
        <v>8.932699999999999E-2</v>
      </c>
      <c r="Y48" s="4">
        <f t="shared" ref="Y48" si="358">Y44-Y47</f>
        <v>9.2915999999999999E-2</v>
      </c>
      <c r="Z48" s="4">
        <f t="shared" ref="Z48" si="359">Z44-Z47</f>
        <v>9.6359E-2</v>
      </c>
      <c r="AA48" s="4">
        <f t="shared" ref="AA48" si="360">AA44-AA47</f>
        <v>9.7170999999999993E-2</v>
      </c>
      <c r="AB48" s="4">
        <f t="shared" ref="AB48" si="361">AB44-AB47</f>
        <v>6.3342999999999997E-2</v>
      </c>
      <c r="AC48" s="4">
        <f t="shared" ref="AC48" si="362">AC44-AC47</f>
        <v>6.7152000000000003E-2</v>
      </c>
      <c r="AD48" s="4">
        <f t="shared" ref="AD48" si="363">AD44-AD47</f>
        <v>6.2472E-2</v>
      </c>
      <c r="AE48" s="4">
        <f t="shared" ref="AE48" si="364">AE44-AE47</f>
        <v>6.1532999999999997E-2</v>
      </c>
      <c r="AF48" s="4">
        <f t="shared" ref="AF48" si="365">AF44-AF47</f>
        <v>5.3959E-2</v>
      </c>
      <c r="AG48" s="4">
        <f t="shared" ref="AG48" si="366">AG44-AG47</f>
        <v>6.7269999999999996E-2</v>
      </c>
      <c r="AH48" s="4">
        <f t="shared" ref="AH48" si="367">AH44-AH47</f>
        <v>6.0413999999999995E-2</v>
      </c>
      <c r="AI48" s="4">
        <f t="shared" ref="AI48" si="368">AI44-AI47</f>
        <v>5.9804999999999997E-2</v>
      </c>
      <c r="AJ48" s="4">
        <f t="shared" ref="AJ48" si="369">AJ44-AJ47</f>
        <v>6.8740999999999997E-2</v>
      </c>
      <c r="AK48" s="4">
        <f t="shared" ref="AK48" si="370">AK44-AK47</f>
        <v>7.7090999999999993E-2</v>
      </c>
      <c r="AL48" s="4">
        <f t="shared" ref="AL48" si="371">AL44-AL47</f>
        <v>7.1718999999999991E-2</v>
      </c>
      <c r="AM48" s="4">
        <f t="shared" ref="AM48" si="372">AM44-AM47</f>
        <v>7.0806999999999995E-2</v>
      </c>
      <c r="AN48" s="4">
        <f t="shared" ref="AN48" si="373">AN44-AN47</f>
        <v>7.6544000000000001E-2</v>
      </c>
      <c r="AO48" s="4">
        <f t="shared" ref="AO48" si="374">AO44-AO47</f>
        <v>7.3521000000000003E-2</v>
      </c>
      <c r="AP48" s="4">
        <f t="shared" ref="AP48" si="375">AP44-AP47</f>
        <v>7.2201000000000001E-2</v>
      </c>
      <c r="AQ48" s="4">
        <f t="shared" ref="AQ48" si="376">AQ44-AQ47</f>
        <v>7.5241000000000002E-2</v>
      </c>
      <c r="AR48" s="4">
        <f t="shared" ref="AR48" si="377">AR44-AR47</f>
        <v>7.8031000000000003E-2</v>
      </c>
      <c r="AS48" s="4">
        <f t="shared" ref="AS48" si="378">AS44-AS47</f>
        <v>7.0931999999999995E-2</v>
      </c>
      <c r="AT48" s="4">
        <f t="shared" ref="AT48" si="379">AT44-AT47</f>
        <v>7.4008999999999991E-2</v>
      </c>
      <c r="AU48" s="4">
        <f t="shared" ref="AU48" si="380">AU44-AU47</f>
        <v>7.5379000000000002E-2</v>
      </c>
      <c r="AV48" s="4">
        <f t="shared" ref="AV48" si="381">AV44-AV47</f>
        <v>7.5729999999999992E-2</v>
      </c>
      <c r="AW48" s="4">
        <f t="shared" ref="AW48" si="382">AW44-AW47</f>
        <v>6.0131999999999998E-2</v>
      </c>
      <c r="AX48" s="4">
        <f t="shared" ref="AX48" si="383">AX44-AX47</f>
        <v>6.0758E-2</v>
      </c>
      <c r="AY48" s="4">
        <f t="shared" ref="AY48" si="384">AY44-AY47</f>
        <v>6.0758E-2</v>
      </c>
      <c r="AZ48" s="4">
        <f t="shared" ref="AZ48" si="385">AZ44-AZ47</f>
        <v>5.9281E-2</v>
      </c>
      <c r="BA48" s="4">
        <f t="shared" ref="BA48" si="386">BA44-BA47</f>
        <v>5.6896999999999996E-2</v>
      </c>
      <c r="BB48" s="4">
        <f t="shared" ref="BB48" si="387">BB44-BB47</f>
        <v>5.0237999999999998E-2</v>
      </c>
      <c r="BC48" s="4">
        <f t="shared" ref="BC48" si="388">BC44-BC47</f>
        <v>4.9055999999999995E-2</v>
      </c>
      <c r="BD48" s="4">
        <f t="shared" ref="BD48" si="389">BD44-BD47</f>
        <v>5.1073999999999994E-2</v>
      </c>
      <c r="BE48" s="4">
        <f t="shared" ref="BE48" si="390">BE44-BE47</f>
        <v>4.5440999999999995E-2</v>
      </c>
      <c r="BF48" s="4">
        <f t="shared" ref="BF48" si="391">BF44-BF47</f>
        <v>4.1137E-2</v>
      </c>
      <c r="BG48" s="4">
        <f t="shared" ref="BG48" si="392">BG44-BG47</f>
        <v>3.9563000000000001E-2</v>
      </c>
      <c r="BH48" s="4">
        <f t="shared" ref="BH48" si="393">BH44-BH47</f>
        <v>2.7213999999999999E-2</v>
      </c>
      <c r="BI48" s="4">
        <f t="shared" ref="BI48" si="394">BI44-BI47</f>
        <v>2.6134999999999999E-2</v>
      </c>
      <c r="BJ48" s="4">
        <f t="shared" ref="BJ48" si="395">BJ44-BJ47</f>
        <v>1.8960999999999999E-2</v>
      </c>
      <c r="BK48" s="4">
        <f t="shared" ref="BK48" si="396">BK44-BK47</f>
        <v>2.4000999999999995E-2</v>
      </c>
      <c r="BL48" s="4">
        <f t="shared" ref="BL48" si="397">BL44-BL47</f>
        <v>1.8658000000000001E-2</v>
      </c>
      <c r="BM48" s="4">
        <f t="shared" ref="BM48" si="398">BM44-BM47</f>
        <v>1.4500000000000006E-2</v>
      </c>
      <c r="BN48" s="4">
        <f t="shared" ref="BN48" si="399">BN44-BN47</f>
        <v>1.4800000000000001E-2</v>
      </c>
      <c r="BO48" s="4">
        <f t="shared" ref="BO48" si="400">BO44-BO47</f>
        <v>1.2664999999999996E-2</v>
      </c>
      <c r="BP48" s="4">
        <f t="shared" ref="BP48" si="401">BP44-BP47</f>
        <v>2.1297999999999997E-2</v>
      </c>
      <c r="BQ48" s="4">
        <f t="shared" ref="BQ48" si="402">BQ44-BQ47</f>
        <v>6.0732999999999995E-2</v>
      </c>
      <c r="BR48" s="4">
        <f t="shared" ref="BR48" si="403">BR44-BR47</f>
        <v>6.0569000000000012E-2</v>
      </c>
      <c r="BS48" s="4">
        <f t="shared" ref="BS48" si="404">BS44-BS47</f>
        <v>6.4063000000000009E-2</v>
      </c>
      <c r="BT48" s="4">
        <f t="shared" ref="BT48" si="405">BT44-BT47</f>
        <v>0.12634300000000001</v>
      </c>
      <c r="BU48" s="4">
        <f t="shared" ref="BU48" si="406">BU44-BU47</f>
        <v>0.12987300000000002</v>
      </c>
      <c r="BV48" s="4">
        <f t="shared" ref="BV48" si="407">BV44-BV47</f>
        <v>0.13511800000000002</v>
      </c>
      <c r="BW48" s="4">
        <f t="shared" ref="BW48" si="408">BW44-BW47</f>
        <v>0.13007799999999997</v>
      </c>
      <c r="BX48" s="4">
        <f t="shared" ref="BX48" si="409">BX44-BX47</f>
        <v>0.13189600000000001</v>
      </c>
      <c r="BY48" s="4">
        <f t="shared" ref="BY48" si="410">BY44-BY47</f>
        <v>0.13189600000000001</v>
      </c>
      <c r="BZ48" s="4">
        <f t="shared" ref="BZ48" si="411">BZ44-BZ47</f>
        <v>0.13655499999999993</v>
      </c>
      <c r="CA48" s="4">
        <f t="shared" ref="CA48" si="412">CA44-CA47</f>
        <v>0.19044599999999995</v>
      </c>
      <c r="CB48" s="4">
        <f t="shared" ref="CB48" si="413">CB44-CB47</f>
        <v>0.18082700000000002</v>
      </c>
      <c r="CC48" s="4">
        <f t="shared" ref="CC48" si="414">CC44-CC47</f>
        <v>0.14252900000000002</v>
      </c>
      <c r="CD48" s="4">
        <f t="shared" ref="CD48" si="415">CD44-CD47</f>
        <v>0.15313899999999997</v>
      </c>
      <c r="CE48" s="4">
        <f t="shared" ref="CE48" si="416">CE44-CE47</f>
        <v>0.14964499999999997</v>
      </c>
      <c r="CF48" s="4">
        <f t="shared" ref="CF48" si="417">CF44-CF47</f>
        <v>9.0673000000000004E-2</v>
      </c>
      <c r="CG48" s="4">
        <f t="shared" ref="CG48" si="418">CG44-CG47</f>
        <v>8.9033000000000029E-2</v>
      </c>
      <c r="CH48" s="4">
        <f t="shared" ref="CH48" si="419">CH44-CH47</f>
        <v>8.5266999999999982E-2</v>
      </c>
      <c r="CI48" s="4">
        <f t="shared" ref="CI48" si="420">CI44-CI47</f>
        <v>8.5282999999999998E-2</v>
      </c>
      <c r="CJ48" s="4">
        <f t="shared" ref="CJ48" si="421">CJ44-CJ47</f>
        <v>8.9385000000000048E-2</v>
      </c>
      <c r="CK48" s="4">
        <f t="shared" ref="CK48" si="422">CK44-CK47</f>
        <v>9.6184999999999965E-2</v>
      </c>
      <c r="CL48" s="4">
        <f t="shared" ref="CL48" si="423">CL44-CL47</f>
        <v>9.7215000000000051E-2</v>
      </c>
      <c r="CM48" s="4">
        <f t="shared" ref="CM48" si="424">CM44-CM47</f>
        <v>4.3324000000000029E-2</v>
      </c>
      <c r="CN48" s="4">
        <f t="shared" ref="CN48" si="425">CN44-CN47</f>
        <v>3.9985999999999966E-2</v>
      </c>
      <c r="CO48" s="4">
        <f t="shared" ref="CO48" si="426">CO44-CO47</f>
        <v>5.0794000000000006E-2</v>
      </c>
      <c r="CP48" s="4">
        <f t="shared" ref="CP48" si="427">CP44-CP47</f>
        <v>4.115000000000002E-2</v>
      </c>
      <c r="CQ48" s="4">
        <f t="shared" ref="CQ48" si="428">CQ44-CQ47</f>
        <v>4.470799999999997E-2</v>
      </c>
      <c r="CR48" s="4">
        <f t="shared" ref="CR48" si="429">CR44-CR47</f>
        <v>4.1399999999999881E-2</v>
      </c>
      <c r="CS48" s="4">
        <f t="shared" ref="CS48" si="430">CS44-CS47</f>
        <v>3.9510000000000156E-2</v>
      </c>
      <c r="CT48" s="4">
        <f t="shared" ref="CT48" si="431">CT44-CT47</f>
        <v>5.4973999999999856E-2</v>
      </c>
      <c r="CU48" s="4">
        <f t="shared" ref="CU48" si="432">CU44-CU47</f>
        <v>5.4958000000000062E-2</v>
      </c>
      <c r="CV48" s="4">
        <f t="shared" ref="CV48" si="433">CV44-CV47</f>
        <v>5.5324999999999847E-2</v>
      </c>
      <c r="CW48" s="4">
        <f t="shared" ref="CW48" si="434">CW44-CW47</f>
        <v>5.0225999999999882E-2</v>
      </c>
      <c r="CX48" s="4">
        <f t="shared" ref="CX48" si="435">CX44-CX47</f>
        <v>4.4137000000000093E-2</v>
      </c>
      <c r="CY48" s="4">
        <f t="shared" ref="CY48" si="436">CY44-CY47</f>
        <v>4.4137000000000093E-2</v>
      </c>
      <c r="CZ48" s="4">
        <f t="shared" ref="CZ48" si="437">CZ44-CZ47</f>
        <v>4.389299999999996E-2</v>
      </c>
      <c r="DA48" s="4">
        <f t="shared" ref="DA48" si="438">DA44-DA47</f>
        <v>3.0474999999999808E-2</v>
      </c>
      <c r="DB48" s="4">
        <f t="shared" ref="DB48" si="439">DB44-DB47</f>
        <v>3.201799999999988E-2</v>
      </c>
      <c r="DC48" s="4">
        <f t="shared" ref="DC48" si="440">DC44-DC47</f>
        <v>5.1061000000000023E-2</v>
      </c>
      <c r="DD48" s="4">
        <f t="shared" ref="DD48" si="441">DD44-DD47</f>
        <v>0.100665</v>
      </c>
      <c r="DE48" s="4">
        <f t="shared" ref="DE48" si="442">DE44-DE47</f>
        <v>0.18032000000000004</v>
      </c>
      <c r="DF48" s="4">
        <f t="shared" ref="DF48" si="443">DF44-DF47</f>
        <v>0.18861900000000009</v>
      </c>
      <c r="DG48" s="4">
        <f t="shared" ref="DG48" si="444">DG44-DG47</f>
        <v>0.19597300000000017</v>
      </c>
      <c r="DH48" s="4">
        <f t="shared" ref="DH48" si="445">DH44-DH47</f>
        <v>0.19238900000000014</v>
      </c>
      <c r="DI48" s="4">
        <f t="shared" ref="DI48" si="446">DI44-DI47</f>
        <v>0.19487800000000011</v>
      </c>
      <c r="DJ48" s="4">
        <f t="shared" ref="DJ48" si="447">DJ44-DJ47</f>
        <v>0.198156</v>
      </c>
      <c r="DK48" s="4">
        <f t="shared" ref="DK48" si="448">DK44-DK47</f>
        <v>0.198156</v>
      </c>
      <c r="DL48" s="4">
        <f t="shared" ref="DL48" si="449">DL44-DL47</f>
        <v>0.23658899999999994</v>
      </c>
      <c r="DM48" s="4">
        <f t="shared" ref="DM48" si="450">DM44-DM47</f>
        <v>0.24966300000000019</v>
      </c>
      <c r="DN48" s="4">
        <f t="shared" ref="DN48" si="451">DN44-DN47</f>
        <v>0.27709600000000001</v>
      </c>
      <c r="DO48" s="4">
        <f t="shared" ref="DO48" si="452">DO44-DO47</f>
        <v>0.2583089999999999</v>
      </c>
      <c r="DP48" s="4">
        <f t="shared" ref="DP48" si="453">DP44-DP47</f>
        <v>0.22906599999999999</v>
      </c>
      <c r="DQ48" s="4">
        <f t="shared" ref="DQ48" si="454">DQ44-DQ47</f>
        <v>0.15000400000000003</v>
      </c>
      <c r="DR48" s="4">
        <f t="shared" ref="DR48" si="455">DR44-DR47</f>
        <v>0.12476200000000004</v>
      </c>
      <c r="DS48" s="4">
        <f t="shared" ref="DS48" si="456">DS44-DS47</f>
        <v>0.12753999999999999</v>
      </c>
      <c r="DT48" s="4">
        <f t="shared" ref="DT48" si="457">DT44-DT47</f>
        <v>0.14478999999999997</v>
      </c>
      <c r="DU48" s="4">
        <f t="shared" ref="DU48" si="458">DU44-DU47</f>
        <v>0.14187600000000011</v>
      </c>
      <c r="DV48" s="4">
        <f t="shared" ref="DV48" si="459">DV44-DV47</f>
        <v>0.14539799999999992</v>
      </c>
      <c r="DW48" s="4">
        <f t="shared" ref="DW48" si="460">DW44-DW47</f>
        <v>0.15942599999999996</v>
      </c>
      <c r="DX48" s="4">
        <f t="shared" ref="DX48" si="461">DX44-DX47</f>
        <v>0.12553200000000009</v>
      </c>
      <c r="DY48" s="4">
        <f t="shared" ref="DY48" si="462">DY44-DY47</f>
        <v>0.11664799999999997</v>
      </c>
      <c r="DZ48" s="4">
        <f t="shared" ref="DZ48" si="463">DZ44-DZ47</f>
        <v>8.900600000000003E-2</v>
      </c>
      <c r="EA48" s="4">
        <f t="shared" ref="EA48" si="464">EA44-EA47</f>
        <v>0.16182099999999999</v>
      </c>
      <c r="EB48" s="4">
        <f t="shared" ref="EB48" si="465">EB44-EB47</f>
        <v>0.14502100000000001</v>
      </c>
      <c r="EC48" s="4">
        <f t="shared" ref="EC48" si="466">EC44-EC47</f>
        <v>0.149727</v>
      </c>
      <c r="ED48" s="4">
        <f t="shared" ref="ED48" si="467">ED44-ED47</f>
        <v>0.149727</v>
      </c>
      <c r="EE48" s="4">
        <f t="shared" ref="EE48" si="468">EE44-EE47</f>
        <v>0.169067</v>
      </c>
      <c r="EF48" s="4">
        <f t="shared" ref="EF48" si="469">EF44-EF47</f>
        <v>0.15338400000000002</v>
      </c>
      <c r="EG48" s="4">
        <f t="shared" ref="EG48" si="470">EG44-EG47</f>
        <v>0.25221700000000002</v>
      </c>
      <c r="EH48" s="4">
        <f t="shared" ref="EH48" si="471">EH44-EH47</f>
        <v>0.24806300000000001</v>
      </c>
      <c r="EI48" s="4">
        <f t="shared" ref="EI48" si="472">EI44-EI47</f>
        <v>0.39618100000000001</v>
      </c>
      <c r="EJ48" s="4">
        <f t="shared" ref="EJ48" si="473">EJ44-EJ47</f>
        <v>0.55427399999999993</v>
      </c>
      <c r="EK48" s="4">
        <f t="shared" ref="EK48" si="474">EK44-EK47</f>
        <v>0.55008400000000002</v>
      </c>
      <c r="EL48" s="4">
        <f t="shared" ref="EL48" si="475">EL44-EL47</f>
        <v>0.54957900000000004</v>
      </c>
      <c r="EM48" s="4">
        <f t="shared" ref="EM48" si="476">EM44-EM47</f>
        <v>0.50604199999999988</v>
      </c>
      <c r="EN48" s="4">
        <f t="shared" ref="EN48" si="477">EN44-EN47</f>
        <v>0.50248099999999996</v>
      </c>
      <c r="EO48" s="4">
        <f t="shared" ref="EO48" si="478">EO44-EO47</f>
        <v>0.67820000000000003</v>
      </c>
      <c r="EP48" s="4">
        <f t="shared" ref="EP48" si="479">EP44-EP47</f>
        <v>0.74431199999999997</v>
      </c>
      <c r="EQ48" s="4">
        <f t="shared" ref="EQ48" si="480">EQ44-EQ47</f>
        <v>0.73888399999999999</v>
      </c>
      <c r="ER48" s="4">
        <f t="shared" ref="ER48" si="481">ER44-ER47</f>
        <v>0.73461399999999988</v>
      </c>
      <c r="ES48" s="4">
        <f t="shared" ref="ES48" si="482">ES44-ES47</f>
        <v>0.66733699999999996</v>
      </c>
      <c r="ET48" s="4">
        <f t="shared" ref="ET48" si="483">ET44-ET47</f>
        <v>0.6699949999999999</v>
      </c>
      <c r="EU48" s="4">
        <f t="shared" ref="EU48" si="484">EU44-EU47</f>
        <v>0.54033299999999995</v>
      </c>
      <c r="EV48" s="4">
        <f t="shared" ref="EV48" si="485">EV44-EV47</f>
        <v>0.37668100000000004</v>
      </c>
      <c r="EW48" s="4">
        <f t="shared" ref="EW48" si="486">EW44-EW47</f>
        <v>0.38748099999999996</v>
      </c>
      <c r="EX48" s="4">
        <f t="shared" ref="EX48" si="487">EX44-EX47</f>
        <v>0.38568900000000006</v>
      </c>
      <c r="EY48" s="4">
        <f t="shared" ref="EY48" si="488">EY44-EY47</f>
        <v>0.37320599999999998</v>
      </c>
      <c r="EZ48" s="4">
        <f t="shared" ref="EZ48" si="489">EZ44-EZ47</f>
        <v>0.37321599999999999</v>
      </c>
      <c r="FA48" s="4">
        <f t="shared" ref="FA48" si="490">FA44-FA47</f>
        <v>0.19316099999999997</v>
      </c>
      <c r="FB48" s="4">
        <f t="shared" ref="FB48" si="491">FB44-FB47</f>
        <v>0.127049</v>
      </c>
      <c r="FC48" s="4">
        <f t="shared" ref="FC48" si="492">FC44-FC47</f>
        <v>0.10300499999999999</v>
      </c>
      <c r="FD48" s="4">
        <f t="shared" ref="FD48" si="493">FD44-FD47</f>
        <v>0.10302099999999999</v>
      </c>
      <c r="FE48" s="4">
        <f t="shared" ref="FE48" si="494">FE44-FE47</f>
        <v>7.0198999999999998E-2</v>
      </c>
      <c r="FF48" s="4">
        <f t="shared" ref="FF48" si="495">FF44-FF47</f>
        <v>6.4915E-2</v>
      </c>
      <c r="FG48" s="4">
        <f t="shared" ref="FG48" si="496">FG44-FG47</f>
        <v>3.7469999999999996E-2</v>
      </c>
      <c r="FH48" s="4">
        <f t="shared" ref="FH48" si="497">FH44-FH47</f>
        <v>0.11244100000000001</v>
      </c>
      <c r="FI48" s="4">
        <f t="shared" ref="FI48" si="498">FI44-FI47</f>
        <v>0.101658</v>
      </c>
      <c r="FJ48" s="4">
        <f t="shared" ref="FJ48" si="499">FJ44-FJ47</f>
        <v>0.101655</v>
      </c>
      <c r="FK48" s="4">
        <f t="shared" ref="FK48" si="500">FK44-FK47</f>
        <v>8.119599999999999E-2</v>
      </c>
      <c r="FL48" s="4">
        <f t="shared" ref="FL48" si="501">FL44-FL47</f>
        <v>8.2146999999999998E-2</v>
      </c>
      <c r="FM48" s="4">
        <f t="shared" ref="FM48" si="502">FM44-FM47</f>
        <v>8.1184000000000006E-2</v>
      </c>
      <c r="FN48" s="4">
        <f t="shared" ref="FN48" si="503">FN44-FN47</f>
        <v>8.1183999999999992E-2</v>
      </c>
    </row>
    <row r="49" spans="1:170">
      <c r="A49" t="str">
        <f>Pellets!A$7</f>
        <v>Belgium</v>
      </c>
      <c r="B49" s="2">
        <f>1/1000000*SUM(Chips!B$7:M$7)</f>
        <v>3.6665999999999997E-2</v>
      </c>
      <c r="C49" s="2">
        <f>1/1000000*SUM(Chips!C$7:N$7)</f>
        <v>3.3479000000000002E-2</v>
      </c>
      <c r="D49" s="2">
        <f>1/1000000*SUM(Chips!D$7:O$7)</f>
        <v>3.1898999999999997E-2</v>
      </c>
      <c r="E49" s="2">
        <f>1/1000000*SUM(Chips!E$7:P$7)</f>
        <v>3.2763E-2</v>
      </c>
      <c r="F49" s="2">
        <f>1/1000000*SUM(Chips!F$7:Q$7)</f>
        <v>3.2763E-2</v>
      </c>
      <c r="G49" s="2">
        <f>1/1000000*SUM(Chips!G$7:R$7)</f>
        <v>3.9176999999999997E-2</v>
      </c>
      <c r="H49" s="2">
        <f>1/1000000*SUM(Chips!H$7:S$7)</f>
        <v>4.7236E-2</v>
      </c>
      <c r="I49" s="2">
        <f>1/1000000*SUM(Chips!I$7:T$7)</f>
        <v>5.7471999999999995E-2</v>
      </c>
      <c r="J49" s="2">
        <f>1/1000000*SUM(Chips!J$7:U$7)</f>
        <v>7.4623999999999996E-2</v>
      </c>
      <c r="K49" s="2">
        <f>1/1000000*SUM(Chips!K$7:V$7)</f>
        <v>8.1512000000000001E-2</v>
      </c>
      <c r="L49" s="2">
        <f>1/1000000*SUM(Chips!L$7:W$7)</f>
        <v>7.8993999999999995E-2</v>
      </c>
      <c r="M49" s="2">
        <f>1/1000000*SUM(Chips!M$7:X$7)</f>
        <v>8.2840999999999998E-2</v>
      </c>
      <c r="N49" s="2">
        <f>1/1000000*SUM(Chips!N$7:Y$7)</f>
        <v>9.5347000000000001E-2</v>
      </c>
      <c r="O49" s="2">
        <f>1/1000000*SUM(Chips!O$7:Z$7)</f>
        <v>0.10051599999999999</v>
      </c>
      <c r="P49" s="2">
        <f>1/1000000*SUM(Chips!P$7:AA$7)</f>
        <v>0.10174999999999999</v>
      </c>
      <c r="Q49" s="2">
        <f>1/1000000*SUM(Chips!Q$7:AB$7)</f>
        <v>0.107181</v>
      </c>
      <c r="R49" s="2">
        <f>1/1000000*SUM(Chips!R$7:AC$7)</f>
        <v>0.12859099999999998</v>
      </c>
      <c r="S49" s="2">
        <f>1/1000000*SUM(Chips!S$7:AD$7)</f>
        <v>0.16342399999999999</v>
      </c>
      <c r="T49" s="2">
        <f>1/1000000*SUM(Chips!T$7:AE$7)</f>
        <v>0.17083099999999998</v>
      </c>
      <c r="U49" s="2">
        <f>1/1000000*SUM(Chips!U$7:AF$7)</f>
        <v>0.172231</v>
      </c>
      <c r="V49" s="2">
        <f>1/1000000*SUM(Chips!V$7:AG$7)</f>
        <v>0.182091</v>
      </c>
      <c r="W49" s="2">
        <f>1/1000000*SUM(Chips!W$7:AH$7)</f>
        <v>0.20260999999999998</v>
      </c>
      <c r="X49" s="2">
        <f>1/1000000*SUM(Chips!X$7:AI$7)</f>
        <v>0.260326</v>
      </c>
      <c r="Y49" s="2">
        <f>1/1000000*SUM(Chips!Y$7:AJ$7)</f>
        <v>0.28538199999999997</v>
      </c>
      <c r="Z49" s="2">
        <f>1/1000000*SUM(Chips!Z$7:AK$7)</f>
        <v>0.306033</v>
      </c>
      <c r="AA49" s="2">
        <f>1/1000000*SUM(Chips!AA$7:AL$7)</f>
        <v>0.33372499999999999</v>
      </c>
      <c r="AB49" s="2">
        <f>1/1000000*SUM(Chips!AB$7:AM$7)</f>
        <v>0.35717499999999996</v>
      </c>
      <c r="AC49" s="2">
        <f>1/1000000*SUM(Chips!AC$7:AN$7)</f>
        <v>0.38648199999999999</v>
      </c>
      <c r="AD49" s="2">
        <f>1/1000000*SUM(Chips!AD$7:AO$7)</f>
        <v>0.41164399999999995</v>
      </c>
      <c r="AE49" s="2">
        <f>1/1000000*SUM(Chips!AE$7:AP$7)</f>
        <v>0.41008999999999995</v>
      </c>
      <c r="AF49" s="2">
        <f>1/1000000*SUM(Chips!AF$7:AQ$7)</f>
        <v>0.42879699999999998</v>
      </c>
      <c r="AG49" s="2">
        <f>1/1000000*SUM(Chips!AG$7:AR$7)</f>
        <v>0.45269899999999996</v>
      </c>
      <c r="AH49" s="2">
        <f>1/1000000*SUM(Chips!AH$7:AS$7)</f>
        <v>0.45225099999999996</v>
      </c>
      <c r="AI49" s="2">
        <f>1/1000000*SUM(Chips!AI$7:AT$7)</f>
        <v>0.48480799999999996</v>
      </c>
      <c r="AJ49" s="2">
        <f>1/1000000*SUM(Chips!AJ$7:AU$7)</f>
        <v>0.490203</v>
      </c>
      <c r="AK49" s="2">
        <f>1/1000000*SUM(Chips!AK$7:AV$7)</f>
        <v>0.52075399999999994</v>
      </c>
      <c r="AL49" s="2">
        <f>1/1000000*SUM(Chips!AL$7:AW$7)</f>
        <v>0.54904599999999992</v>
      </c>
      <c r="AM49" s="2">
        <f>1/1000000*SUM(Chips!AM$7:AX$7)</f>
        <v>0.57274899999999995</v>
      </c>
      <c r="AN49" s="2">
        <f>1/1000000*SUM(Chips!AN$7:AY$7)</f>
        <v>0.57641799999999999</v>
      </c>
      <c r="AO49" s="2">
        <f>1/1000000*SUM(Chips!AO$7:AZ$7)</f>
        <v>0.557701</v>
      </c>
      <c r="AP49" s="2">
        <f>1/1000000*SUM(Chips!AP$7:BA$7)</f>
        <v>0.54712099999999997</v>
      </c>
      <c r="AQ49" s="2">
        <f>1/1000000*SUM(Chips!AQ$7:BB$7)</f>
        <v>0.53026399999999996</v>
      </c>
      <c r="AR49" s="2">
        <f>1/1000000*SUM(Chips!AR$7:BC$7)</f>
        <v>0.503888</v>
      </c>
      <c r="AS49" s="2">
        <f>1/1000000*SUM(Chips!AS$7:BD$7)</f>
        <v>0.48810799999999999</v>
      </c>
      <c r="AT49" s="2">
        <f>1/1000000*SUM(Chips!AT$7:BE$7)</f>
        <v>0.49514599999999998</v>
      </c>
      <c r="AU49" s="2">
        <f>1/1000000*SUM(Chips!AU$7:BF$7)</f>
        <v>0.49971699999999997</v>
      </c>
      <c r="AV49" s="2">
        <f>1/1000000*SUM(Chips!AV$7:BG$7)</f>
        <v>0.51910899999999993</v>
      </c>
      <c r="AW49" s="2">
        <f>1/1000000*SUM(Chips!AW$7:BH$7)</f>
        <v>0.495591</v>
      </c>
      <c r="AX49" s="2">
        <f>1/1000000*SUM(Chips!AX$7:BI$7)</f>
        <v>0.444882</v>
      </c>
      <c r="AY49" s="2">
        <f>1/1000000*SUM(Chips!AY$7:BJ$7)</f>
        <v>0.42635999999999996</v>
      </c>
      <c r="AZ49" s="2">
        <f>1/1000000*SUM(Chips!AZ$7:BK$7)</f>
        <v>0.43406899999999998</v>
      </c>
      <c r="BA49" s="2">
        <f>1/1000000*SUM(Chips!BA$7:BL$7)</f>
        <v>0.42607599999999995</v>
      </c>
      <c r="BB49" s="2">
        <f>1/1000000*SUM(Chips!BB$7:BM$7)</f>
        <v>0.40094599999999997</v>
      </c>
      <c r="BC49" s="2">
        <f>1/1000000*SUM(Chips!BC$7:BN$7)</f>
        <v>0.40528599999999998</v>
      </c>
      <c r="BD49" s="2">
        <f>1/1000000*SUM(Chips!BD$7:BO$7)</f>
        <v>0.41625899999999999</v>
      </c>
      <c r="BE49" s="2">
        <f>1/1000000*SUM(Chips!BE$7:BP$7)</f>
        <v>0.40112999999999999</v>
      </c>
      <c r="BF49" s="2">
        <f>1/1000000*SUM(Chips!BF$7:BQ$7)</f>
        <v>0.38608799999999999</v>
      </c>
      <c r="BG49" s="2">
        <f>1/1000000*SUM(Chips!BG$7:BR$7)</f>
        <v>0.33363100000000001</v>
      </c>
      <c r="BH49" s="2">
        <f>1/1000000*SUM(Chips!BH$7:BS$7)</f>
        <v>0.273038</v>
      </c>
      <c r="BI49" s="2">
        <f>1/1000000*SUM(Chips!BI$7:BT$7)</f>
        <v>0.26425199999999999</v>
      </c>
      <c r="BJ49" s="2">
        <f>1/1000000*SUM(Chips!BJ$7:BU$7)</f>
        <v>0.27660599999999996</v>
      </c>
      <c r="BK49" s="2">
        <f>1/1000000*SUM(Chips!BK$7:BV$7)</f>
        <v>0.272457</v>
      </c>
      <c r="BL49" s="2">
        <f>1/1000000*SUM(Chips!BL$7:BW$7)</f>
        <v>0.241399</v>
      </c>
      <c r="BM49" s="2">
        <f>1/1000000*SUM(Chips!BM$7:BX$7)</f>
        <v>0.24003099999999999</v>
      </c>
      <c r="BN49" s="2">
        <f>1/1000000*SUM(Chips!BN$7:BY$7)</f>
        <v>0.23001099999999999</v>
      </c>
      <c r="BO49" s="2">
        <f>1/1000000*SUM(Chips!BO$7:BZ$7)</f>
        <v>0.21689999999999998</v>
      </c>
      <c r="BP49" s="2">
        <f>1/1000000*SUM(Chips!BP$7:CA$7)</f>
        <v>0.202154</v>
      </c>
      <c r="BQ49" s="2">
        <f>1/1000000*SUM(Chips!BQ$7:CB$7)</f>
        <v>0.20304699999999998</v>
      </c>
      <c r="BR49" s="2">
        <f>1/1000000*SUM(Chips!BR$7:CC$7)</f>
        <v>0.19858299999999998</v>
      </c>
      <c r="BS49" s="2">
        <f>1/1000000*SUM(Chips!BS$7:CD$7)</f>
        <v>0.19855899999999999</v>
      </c>
      <c r="BT49" s="2">
        <f>1/1000000*SUM(Chips!BT$7:CE$7)</f>
        <v>0.19370999999999999</v>
      </c>
      <c r="BU49" s="2">
        <f>1/1000000*SUM(Chips!BU$7:CF$7)</f>
        <v>0.190164</v>
      </c>
      <c r="BV49" s="2">
        <f>1/1000000*SUM(Chips!BV$7:CG$7)</f>
        <v>0.18415999999999999</v>
      </c>
      <c r="BW49" s="2">
        <f>1/1000000*SUM(Chips!BW$7:CH$7)</f>
        <v>0.179174</v>
      </c>
      <c r="BX49" s="2">
        <f>1/1000000*SUM(Chips!BX$7:CI$7)</f>
        <v>0.18163899999999999</v>
      </c>
      <c r="BY49" s="2">
        <f>1/1000000*SUM(Chips!BY$7:CJ$7)</f>
        <v>0.17552499999999999</v>
      </c>
      <c r="BZ49" s="2">
        <f>1/1000000*SUM(Chips!BZ$7:CK$7)</f>
        <v>0.181392</v>
      </c>
      <c r="CA49" s="2">
        <f>1/1000000*SUM(Chips!CA$7:CL$7)</f>
        <v>0.17446499999999998</v>
      </c>
      <c r="CB49" s="2">
        <f>1/1000000*SUM(Chips!CB$7:CM$7)</f>
        <v>0.18704099999999999</v>
      </c>
      <c r="CC49" s="2">
        <f>1/1000000*SUM(Chips!CC$7:CN$7)</f>
        <v>0.26291300000000001</v>
      </c>
      <c r="CD49" s="2">
        <f>1/1000000*SUM(Chips!CD$7:CO$7)</f>
        <v>0.25738299999999997</v>
      </c>
      <c r="CE49" s="2">
        <f>1/1000000*SUM(Chips!CE$7:CP$7)</f>
        <v>0.24696299999999999</v>
      </c>
      <c r="CF49" s="2">
        <f>1/1000000*SUM(Chips!CF$7:CQ$7)</f>
        <v>0.23416199999999998</v>
      </c>
      <c r="CG49" s="2">
        <f>1/1000000*SUM(Chips!CG$7:CR$7)</f>
        <v>0.22098099999999998</v>
      </c>
      <c r="CH49" s="2">
        <f>1/1000000*SUM(Chips!CH$7:CS$7)</f>
        <v>0.233765</v>
      </c>
      <c r="CI49" s="2">
        <f>1/1000000*SUM(Chips!CI$7:CT$7)</f>
        <v>0.22863</v>
      </c>
      <c r="CJ49" s="2">
        <f>1/1000000*SUM(Chips!CJ$7:CU$7)</f>
        <v>0.236596</v>
      </c>
      <c r="CK49" s="2">
        <f>1/1000000*SUM(Chips!CK$7:CV$7)</f>
        <v>0.23230599999999998</v>
      </c>
      <c r="CL49" s="2">
        <f>1/1000000*SUM(Chips!CL$7:CW$7)</f>
        <v>0.22977699999999998</v>
      </c>
      <c r="CM49" s="2">
        <f>1/1000000*SUM(Chips!CM$7:CX$7)</f>
        <v>0.23000599999999999</v>
      </c>
      <c r="CN49" s="2">
        <f>1/1000000*SUM(Chips!CN$7:CY$7)</f>
        <v>0.219223</v>
      </c>
      <c r="CO49" s="2">
        <f>1/1000000*SUM(Chips!CO$7:CZ$7)</f>
        <v>0.13341899999999998</v>
      </c>
      <c r="CP49" s="2">
        <f>1/1000000*SUM(Chips!CP$7:DA$7)</f>
        <v>0.12829499999999999</v>
      </c>
      <c r="CQ49" s="2">
        <f>1/1000000*SUM(Chips!CQ$7:DB$7)</f>
        <v>0.13361100000000001</v>
      </c>
      <c r="CR49" s="2">
        <f>1/1000000*SUM(Chips!CR$7:DC$7)</f>
        <v>0.13400499999999999</v>
      </c>
      <c r="CS49" s="2">
        <f>1/1000000*SUM(Chips!CS$7:DD$7)</f>
        <v>0.119657</v>
      </c>
      <c r="CT49" s="2">
        <f>1/1000000*SUM(Chips!CT$7:DE$7)</f>
        <v>9.5092999999999997E-2</v>
      </c>
      <c r="CU49" s="2">
        <f>1/1000000*SUM(Chips!CU$7:DF$7)</f>
        <v>8.1156999999999993E-2</v>
      </c>
      <c r="CV49" s="2">
        <f>1/1000000*SUM(Chips!CV$7:DG$7)</f>
        <v>6.2158999999999999E-2</v>
      </c>
      <c r="CW49" s="2">
        <f>1/1000000*SUM(Chips!CW$7:DH$7)</f>
        <v>6.7263000000000003E-2</v>
      </c>
      <c r="CX49" s="2">
        <f>1/1000000*SUM(Chips!CX$7:DI$7)</f>
        <v>6.6179000000000002E-2</v>
      </c>
      <c r="CY49" s="2">
        <f>1/1000000*SUM(Chips!CY$7:DJ$7)</f>
        <v>6.5070000000000003E-2</v>
      </c>
      <c r="CZ49" s="2">
        <f>1/1000000*SUM(Chips!CZ$7:DK$7)</f>
        <v>6.341999999999999E-2</v>
      </c>
      <c r="DA49" s="2">
        <f>1/1000000*SUM(Chips!DA$7:DL$7)</f>
        <v>7.0120000000000002E-2</v>
      </c>
      <c r="DB49" s="2">
        <f>1/1000000*SUM(Chips!DB$7:DM$7)</f>
        <v>7.0102999999999999E-2</v>
      </c>
      <c r="DC49" s="2">
        <f>1/1000000*SUM(Chips!DC$7:DN$7)</f>
        <v>6.1172999999999998E-2</v>
      </c>
      <c r="DD49" s="2">
        <f>1/1000000*SUM(Chips!DD$7:DO$7)</f>
        <v>5.6519E-2</v>
      </c>
      <c r="DE49" s="2">
        <f>1/1000000*SUM(Chips!DE$7:DP$7)</f>
        <v>5.2838999999999997E-2</v>
      </c>
      <c r="DF49" s="2">
        <f>1/1000000*SUM(Chips!DF$7:DQ$7)</f>
        <v>4.7528999999999995E-2</v>
      </c>
      <c r="DG49" s="2">
        <f>1/1000000*SUM(Chips!DG$7:DR$7)</f>
        <v>3.7508E-2</v>
      </c>
      <c r="DH49" s="2">
        <f>1/1000000*SUM(Chips!DH$7:DS$7)</f>
        <v>3.6447E-2</v>
      </c>
      <c r="DI49" s="2">
        <f>1/1000000*SUM(Chips!DI$7:DT$7)</f>
        <v>3.1342999999999996E-2</v>
      </c>
      <c r="DJ49" s="2">
        <f>1/1000000*SUM(Chips!DJ$7:DU$7)</f>
        <v>2.8246999999999998E-2</v>
      </c>
      <c r="DK49" s="2">
        <f>1/1000000*SUM(Chips!DK$7:DV$7)</f>
        <v>2.9404E-2</v>
      </c>
      <c r="DL49" s="2">
        <f>1/1000000*SUM(Chips!DL$7:DW$7)</f>
        <v>3.7020999999999998E-2</v>
      </c>
      <c r="DM49" s="2">
        <f>1/1000000*SUM(Chips!DM$7:DX$7)</f>
        <v>3.7447999999999995E-2</v>
      </c>
      <c r="DN49" s="2">
        <f>1/1000000*SUM(Chips!DN$7:DY$7)</f>
        <v>5.1635E-2</v>
      </c>
      <c r="DO49" s="2">
        <f>1/1000000*SUM(Chips!DO$7:DZ$7)</f>
        <v>0.16863699999999998</v>
      </c>
      <c r="DP49" s="2">
        <f>1/1000000*SUM(Chips!DP$7:EA$7)</f>
        <v>0.175764</v>
      </c>
      <c r="DQ49" s="2">
        <f>1/1000000*SUM(Chips!DQ$7:EB$7)</f>
        <v>0.18384</v>
      </c>
      <c r="DR49" s="2">
        <f>1/1000000*SUM(Chips!DR$7:EC$7)</f>
        <v>0.18384</v>
      </c>
      <c r="DS49" s="2">
        <f>1/1000000*SUM(Chips!DS$7:ED$7)</f>
        <v>0.183586</v>
      </c>
      <c r="DT49" s="2">
        <f>1/1000000*SUM(Chips!DT$7:EE$7)</f>
        <v>0.18904499999999999</v>
      </c>
      <c r="DU49" s="2">
        <f>1/1000000*SUM(Chips!DU$7:EF$7)</f>
        <v>0.19123599999999999</v>
      </c>
      <c r="DV49" s="2">
        <f>1/1000000*SUM(Chips!DV$7:EG$7)</f>
        <v>0.19573399999999999</v>
      </c>
      <c r="DW49" s="2">
        <f>1/1000000*SUM(Chips!DW$7:EH$7)</f>
        <v>0.192386</v>
      </c>
      <c r="DX49" s="2">
        <f>1/1000000*SUM(Chips!DX$7:EI$7)</f>
        <v>0.178281</v>
      </c>
      <c r="DY49" s="2">
        <f>1/1000000*SUM(Chips!DY$7:EJ$7)</f>
        <v>0.18590599999999999</v>
      </c>
      <c r="DZ49" s="2">
        <f>1/1000000*SUM(Chips!DZ$7:EK$7)</f>
        <v>0.19250499999999998</v>
      </c>
      <c r="EA49" s="2">
        <f>1/1000000*SUM(Chips!EA$7:EL$7)</f>
        <v>9.3142000000000003E-2</v>
      </c>
      <c r="EB49" s="2">
        <f>1/1000000*SUM(Chips!EB$7:EM$7)</f>
        <v>0.10964399999999999</v>
      </c>
      <c r="EC49" s="2">
        <f>1/1000000*SUM(Chips!EC$7:EN$7)</f>
        <v>0.13124</v>
      </c>
      <c r="ED49" s="2">
        <f>1/1000000*SUM(Chips!ED$7:EO$7)</f>
        <v>0.17876300000000001</v>
      </c>
      <c r="EE49" s="2">
        <f>1/1000000*SUM(Chips!EE$7:EP$7)</f>
        <v>0.21742199999999998</v>
      </c>
      <c r="EF49" s="2">
        <f>1/1000000*SUM(Chips!EF$7:EQ$7)</f>
        <v>0.22209299999999998</v>
      </c>
      <c r="EG49" s="2">
        <f>1/1000000*SUM(Chips!EG$7:ER$7)</f>
        <v>0.26197599999999999</v>
      </c>
      <c r="EH49" s="2">
        <f>1/1000000*SUM(Chips!EH$7:ES$7)</f>
        <v>0.29711399999999999</v>
      </c>
      <c r="EI49" s="2">
        <f>1/1000000*SUM(Chips!EI$7:ET$7)</f>
        <v>0.30545699999999998</v>
      </c>
      <c r="EJ49" s="2">
        <f>1/1000000*SUM(Chips!EJ$7:EU$7)</f>
        <v>0.30995699999999998</v>
      </c>
      <c r="EK49" s="2">
        <f>1/1000000*SUM(Chips!EK$7:EV$7)</f>
        <v>0.309645</v>
      </c>
      <c r="EL49" s="2">
        <f>1/1000000*SUM(Chips!EL$7:EW$7)</f>
        <v>0.28543399999999997</v>
      </c>
      <c r="EM49" s="2">
        <f>1/1000000*SUM(Chips!EM$7:EX$7)</f>
        <v>0.26779500000000001</v>
      </c>
      <c r="EN49" s="2">
        <f>1/1000000*SUM(Chips!EN$7:EY$7)</f>
        <v>0.30745699999999998</v>
      </c>
      <c r="EO49" s="2">
        <f>1/1000000*SUM(Chips!EO$7:EZ$7)</f>
        <v>0.47404799999999997</v>
      </c>
      <c r="EP49" s="2">
        <f>1/1000000*SUM(Chips!EP$7:FA$7)</f>
        <v>0.431925</v>
      </c>
      <c r="EQ49" s="2">
        <f>1/1000000*SUM(Chips!EQ$7:FB$7)</f>
        <v>0.39057999999999998</v>
      </c>
      <c r="ER49" s="2">
        <f>1/1000000*SUM(Chips!ER$7:FC$7)</f>
        <v>0.37801399999999996</v>
      </c>
      <c r="ES49" s="2">
        <f>1/1000000*SUM(Chips!ES$7:FD$7)</f>
        <v>0.34148000000000001</v>
      </c>
      <c r="ET49" s="2">
        <f>1/1000000*SUM(Chips!ET$7:FE$7)</f>
        <v>0.33335100000000001</v>
      </c>
      <c r="EU49" s="2">
        <f>1/1000000*SUM(Chips!EU$7:FF$7)</f>
        <v>0.32605200000000001</v>
      </c>
      <c r="EV49" s="2">
        <f>1/1000000*SUM(Chips!EV$7:FG$7)</f>
        <v>0.32552199999999998</v>
      </c>
      <c r="EW49" s="2">
        <f>1/1000000*SUM(Chips!EW$7:FH$7)</f>
        <v>0.31108199999999997</v>
      </c>
      <c r="EX49" s="2">
        <f>1/1000000*SUM(Chips!EX$7:FI$7)</f>
        <v>0.31108199999999997</v>
      </c>
      <c r="EY49" s="2">
        <f>1/1000000*SUM(Chips!EY$7:FJ$7)</f>
        <v>0.31108199999999997</v>
      </c>
      <c r="EZ49" s="2">
        <f>1/1000000*SUM(Chips!EZ$7:FK$7)</f>
        <v>0.24779099999999998</v>
      </c>
      <c r="FA49" s="2">
        <f>1/1000000*SUM(Chips!FA$7:FL$7)</f>
        <v>5.1527999999999997E-2</v>
      </c>
      <c r="FB49" s="2">
        <f>1/1000000*SUM(Chips!FB$7:FM$7)</f>
        <v>4.6127999999999995E-2</v>
      </c>
      <c r="FC49" s="2">
        <f>1/1000000*SUM(Chips!FC$7:FN$7)</f>
        <v>4.6127999999999995E-2</v>
      </c>
      <c r="FD49" s="2">
        <f>1/1000000*SUM(Chips!FD$7:FO$7)</f>
        <v>4.9402999999999996E-2</v>
      </c>
      <c r="FE49" s="2">
        <f>1/1000000*SUM(Chips!FE$7:FP$7)</f>
        <v>4.3862999999999999E-2</v>
      </c>
      <c r="FF49" s="2">
        <f>1/1000000*SUM(Chips!FF$7:FQ$7)</f>
        <v>1.2355999999999999E-2</v>
      </c>
      <c r="FG49" s="2">
        <f>1/1000000*SUM(Chips!FG$7:FR$7)</f>
        <v>7.2449999999999997E-3</v>
      </c>
      <c r="FH49" s="2">
        <f>1/1000000*SUM(Chips!FH$7:FS$7)</f>
        <v>3.2749999999999997E-3</v>
      </c>
      <c r="FI49" s="2">
        <f>1/1000000*SUM(Chips!FI$7:FT$7)</f>
        <v>3.2749999999999997E-3</v>
      </c>
      <c r="FJ49" s="2">
        <f>1/1000000*SUM(Chips!FJ$7:FU$7)</f>
        <v>3.2749999999999997E-3</v>
      </c>
      <c r="FK49" s="2">
        <f>1/1000000*SUM(Chips!FK$7:FV$7)</f>
        <v>3.2749999999999997E-3</v>
      </c>
      <c r="FL49" s="2">
        <f>1/1000000*SUM(Chips!FL$7:FW$7)</f>
        <v>3.2749999999999997E-3</v>
      </c>
      <c r="FM49" s="2">
        <f>1/1000000*SUM(Chips!FM$7:FX$7)</f>
        <v>3.2749999999999997E-3</v>
      </c>
      <c r="FN49" s="2">
        <f>1/1000000*SUM(Chips!FN$7:FY$7)</f>
        <v>3.2749999999999997E-3</v>
      </c>
    </row>
    <row r="50" spans="1:170">
      <c r="A50" t="str">
        <f>Pellets!A$12</f>
        <v>Denmark</v>
      </c>
      <c r="B50" s="2">
        <f>1/1000000*SUM(Chips!B$12:M$12)</f>
        <v>1.492926</v>
      </c>
      <c r="C50" s="2">
        <f>1/1000000*SUM(Chips!C$12:N$12)</f>
        <v>1.3858899999999998</v>
      </c>
      <c r="D50" s="2">
        <f>1/1000000*SUM(Chips!D$12:O$12)</f>
        <v>1.2596229999999999</v>
      </c>
      <c r="E50" s="2">
        <f>1/1000000*SUM(Chips!E$12:P$12)</f>
        <v>1.112962</v>
      </c>
      <c r="F50" s="2">
        <f>1/1000000*SUM(Chips!F$12:Q$12)</f>
        <v>1.0807</v>
      </c>
      <c r="G50" s="2">
        <f>1/1000000*SUM(Chips!G$12:R$12)</f>
        <v>1.0298399999999999</v>
      </c>
      <c r="H50" s="2">
        <f>1/1000000*SUM(Chips!H$12:S$12)</f>
        <v>0.93230899999999994</v>
      </c>
      <c r="I50" s="2">
        <f>1/1000000*SUM(Chips!I$12:T$12)</f>
        <v>0.798265</v>
      </c>
      <c r="J50" s="2">
        <f>1/1000000*SUM(Chips!J$12:U$12)</f>
        <v>0.64838600000000002</v>
      </c>
      <c r="K50" s="2">
        <f>1/1000000*SUM(Chips!K$12:V$12)</f>
        <v>0.54817799999999994</v>
      </c>
      <c r="L50" s="2">
        <f>1/1000000*SUM(Chips!L$12:W$12)</f>
        <v>0.47136</v>
      </c>
      <c r="M50" s="2">
        <f>1/1000000*SUM(Chips!M$12:X$12)</f>
        <v>0.35911499999999996</v>
      </c>
      <c r="N50" s="2">
        <f>1/1000000*SUM(Chips!N$12:Y$12)</f>
        <v>0.30128099999999997</v>
      </c>
      <c r="O50" s="2">
        <f>1/1000000*SUM(Chips!O$12:Z$12)</f>
        <v>0.276057</v>
      </c>
      <c r="P50" s="2">
        <f>1/1000000*SUM(Chips!P$12:AA$12)</f>
        <v>0.26372799999999996</v>
      </c>
      <c r="Q50" s="2">
        <f>1/1000000*SUM(Chips!Q$12:AB$12)</f>
        <v>0.23557</v>
      </c>
      <c r="R50" s="2">
        <f>1/1000000*SUM(Chips!R$12:AC$12)</f>
        <v>0.20707199999999998</v>
      </c>
      <c r="S50" s="2">
        <f>1/1000000*SUM(Chips!S$12:AD$12)</f>
        <v>0.19947999999999999</v>
      </c>
      <c r="T50" s="2">
        <f>1/1000000*SUM(Chips!T$12:AE$12)</f>
        <v>0.227408</v>
      </c>
      <c r="U50" s="2">
        <f>1/1000000*SUM(Chips!U$12:AF$12)</f>
        <v>0.26993499999999998</v>
      </c>
      <c r="V50" s="2">
        <f>1/1000000*SUM(Chips!V$12:AG$12)</f>
        <v>0.27656700000000001</v>
      </c>
      <c r="W50" s="2">
        <f>1/1000000*SUM(Chips!W$12:AH$12)</f>
        <v>0.25789499999999999</v>
      </c>
      <c r="X50" s="2">
        <f>1/1000000*SUM(Chips!X$12:AI$12)</f>
        <v>0.26497699999999996</v>
      </c>
      <c r="Y50" s="2">
        <f>1/1000000*SUM(Chips!Y$12:AJ$12)</f>
        <v>0.25709799999999999</v>
      </c>
      <c r="Z50" s="2">
        <f>1/1000000*SUM(Chips!Z$12:AK$12)</f>
        <v>0.22153999999999999</v>
      </c>
      <c r="AA50" s="2">
        <f>1/1000000*SUM(Chips!AA$12:AL$12)</f>
        <v>0.22040099999999999</v>
      </c>
      <c r="AB50" s="2">
        <f>1/1000000*SUM(Chips!AB$12:AM$12)</f>
        <v>0.21782099999999999</v>
      </c>
      <c r="AC50" s="2">
        <f>1/1000000*SUM(Chips!AC$12:AN$12)</f>
        <v>0.21782099999999999</v>
      </c>
      <c r="AD50" s="2">
        <f>1/1000000*SUM(Chips!AD$12:AO$12)</f>
        <v>0.215221</v>
      </c>
      <c r="AE50" s="2">
        <f>1/1000000*SUM(Chips!AE$12:AP$12)</f>
        <v>0.215221</v>
      </c>
      <c r="AF50" s="2">
        <f>1/1000000*SUM(Chips!AF$12:AQ$12)</f>
        <v>0.16570699999999999</v>
      </c>
      <c r="AG50" s="2">
        <f>1/1000000*SUM(Chips!AG$12:AR$12)</f>
        <v>9.1468999999999995E-2</v>
      </c>
      <c r="AH50" s="2">
        <f>1/1000000*SUM(Chips!AH$12:AS$12)</f>
        <v>6.4468999999999999E-2</v>
      </c>
      <c r="AI50" s="2">
        <f>1/1000000*SUM(Chips!AI$12:AT$12)</f>
        <v>5.6812999999999995E-2</v>
      </c>
      <c r="AJ50" s="2">
        <f>1/1000000*SUM(Chips!AJ$12:AU$12)</f>
        <v>2.4702999999999999E-2</v>
      </c>
      <c r="AK50" s="2">
        <f>1/1000000*SUM(Chips!AK$12:AV$12)</f>
        <v>7.9119999999999989E-3</v>
      </c>
      <c r="AL50" s="2">
        <f>1/1000000*SUM(Chips!AL$12:AW$12)</f>
        <v>7.9119999999999989E-3</v>
      </c>
      <c r="AM50" s="2">
        <f>1/1000000*SUM(Chips!AM$12:AX$12)</f>
        <v>2.421E-3</v>
      </c>
      <c r="AN50" s="2">
        <f>1/1000000*SUM(Chips!AN$12:AY$12)</f>
        <v>2.421E-3</v>
      </c>
      <c r="AO50" s="2">
        <f>1/1000000*SUM(Chips!AO$12:AZ$12)</f>
        <v>2.421E-3</v>
      </c>
      <c r="AP50" s="2">
        <f>1/1000000*SUM(Chips!AP$12:BA$12)</f>
        <v>2.421E-3</v>
      </c>
      <c r="AQ50" s="2">
        <f>1/1000000*SUM(Chips!AQ$12:BB$12)</f>
        <v>2.421E-3</v>
      </c>
      <c r="AR50" s="2">
        <f>1/1000000*SUM(Chips!AR$12:BC$12)</f>
        <v>2.421E-3</v>
      </c>
      <c r="AS50" s="2">
        <f>1/1000000*SUM(Chips!AS$12:BD$12)</f>
        <v>2.421E-3</v>
      </c>
      <c r="AT50" s="2">
        <f>1/1000000*SUM(Chips!AT$12:BE$12)</f>
        <v>0</v>
      </c>
      <c r="AU50" s="2">
        <f>1/1000000*SUM(Chips!AU$12:BF$12)</f>
        <v>0</v>
      </c>
      <c r="AV50" s="2">
        <f>1/1000000*SUM(Chips!AV$12:BG$12)</f>
        <v>2.8969999999999998E-3</v>
      </c>
      <c r="AW50" s="2">
        <f>1/1000000*SUM(Chips!AW$12:BH$12)</f>
        <v>5.6969999999999998E-3</v>
      </c>
      <c r="AX50" s="2">
        <f>1/1000000*SUM(Chips!AX$12:BI$12)</f>
        <v>6.097E-3</v>
      </c>
      <c r="AY50" s="2">
        <f>1/1000000*SUM(Chips!AY$12:BJ$12)</f>
        <v>6.097E-3</v>
      </c>
      <c r="AZ50" s="2">
        <f>1/1000000*SUM(Chips!AZ$12:BK$12)</f>
        <v>6.097E-3</v>
      </c>
      <c r="BA50" s="2">
        <f>1/1000000*SUM(Chips!BA$12:BL$12)</f>
        <v>6.097E-3</v>
      </c>
      <c r="BB50" s="2">
        <f>1/1000000*SUM(Chips!BB$12:BM$12)</f>
        <v>6.097E-3</v>
      </c>
      <c r="BC50" s="2">
        <f>1/1000000*SUM(Chips!BC$12:BN$12)</f>
        <v>6.097E-3</v>
      </c>
      <c r="BD50" s="2">
        <f>1/1000000*SUM(Chips!BD$12:BO$12)</f>
        <v>6.097E-3</v>
      </c>
      <c r="BE50" s="2">
        <f>1/1000000*SUM(Chips!BE$12:BP$12)</f>
        <v>6.097E-3</v>
      </c>
      <c r="BF50" s="2">
        <f>1/1000000*SUM(Chips!BF$12:BQ$12)</f>
        <v>6.097E-3</v>
      </c>
      <c r="BG50" s="2">
        <f>1/1000000*SUM(Chips!BG$12:BR$12)</f>
        <v>6.097E-3</v>
      </c>
      <c r="BH50" s="2">
        <f>1/1000000*SUM(Chips!BH$12:BS$12)</f>
        <v>3.1999999999999997E-3</v>
      </c>
      <c r="BI50" s="2">
        <f>1/1000000*SUM(Chips!BI$12:BT$12)</f>
        <v>3.9999999999999996E-4</v>
      </c>
      <c r="BJ50" s="2">
        <f>1/1000000*SUM(Chips!BJ$12:BU$12)</f>
        <v>0</v>
      </c>
      <c r="BK50" s="2">
        <f>1/1000000*SUM(Chips!BK$12:BV$12)</f>
        <v>4.1840000000000002E-3</v>
      </c>
      <c r="BL50" s="2">
        <f>1/1000000*SUM(Chips!BL$12:BW$12)</f>
        <v>4.1840000000000002E-3</v>
      </c>
      <c r="BM50" s="2">
        <f>1/1000000*SUM(Chips!BM$12:BX$12)</f>
        <v>4.1840000000000002E-3</v>
      </c>
      <c r="BN50" s="2">
        <f>1/1000000*SUM(Chips!BN$12:BY$12)</f>
        <v>4.1840000000000002E-3</v>
      </c>
      <c r="BO50" s="2">
        <f>1/1000000*SUM(Chips!BO$12:BZ$12)</f>
        <v>4.1840000000000002E-3</v>
      </c>
      <c r="BP50" s="2">
        <f>1/1000000*SUM(Chips!BP$12:CA$12)</f>
        <v>4.1840000000000002E-3</v>
      </c>
      <c r="BQ50" s="2">
        <f>1/1000000*SUM(Chips!BQ$12:CB$12)</f>
        <v>4.1840000000000002E-3</v>
      </c>
      <c r="BR50" s="2">
        <f>1/1000000*SUM(Chips!BR$12:CC$12)</f>
        <v>4.1840000000000002E-3</v>
      </c>
      <c r="BS50" s="2">
        <f>1/1000000*SUM(Chips!BS$12:CD$12)</f>
        <v>4.1840000000000002E-3</v>
      </c>
      <c r="BT50" s="2">
        <f>1/1000000*SUM(Chips!BT$12:CE$12)</f>
        <v>4.1840000000000002E-3</v>
      </c>
      <c r="BU50" s="2">
        <f>1/1000000*SUM(Chips!BU$12:CF$12)</f>
        <v>1.1575999999999999E-2</v>
      </c>
      <c r="BV50" s="2">
        <f>1/1000000*SUM(Chips!BV$12:CG$12)</f>
        <v>1.1575999999999999E-2</v>
      </c>
      <c r="BW50" s="2">
        <f>1/1000000*SUM(Chips!BW$12:CH$12)</f>
        <v>7.3919999999999993E-3</v>
      </c>
      <c r="BX50" s="2">
        <f>1/1000000*SUM(Chips!BX$12:CI$12)</f>
        <v>7.3919999999999993E-3</v>
      </c>
      <c r="BY50" s="2">
        <f>1/1000000*SUM(Chips!BY$12:CJ$12)</f>
        <v>7.3919999999999993E-3</v>
      </c>
      <c r="BZ50" s="2">
        <f>1/1000000*SUM(Chips!BZ$12:CK$12)</f>
        <v>7.3919999999999993E-3</v>
      </c>
      <c r="CA50" s="2">
        <f>1/1000000*SUM(Chips!CA$12:CL$12)</f>
        <v>9.9119999999999989E-3</v>
      </c>
      <c r="CB50" s="2">
        <f>1/1000000*SUM(Chips!CB$12:CM$12)</f>
        <v>9.9119999999999989E-3</v>
      </c>
      <c r="CC50" s="2">
        <f>1/1000000*SUM(Chips!CC$12:CN$12)</f>
        <v>9.9119999999999989E-3</v>
      </c>
      <c r="CD50" s="2">
        <f>1/1000000*SUM(Chips!CD$12:CO$12)</f>
        <v>9.9119999999999989E-3</v>
      </c>
      <c r="CE50" s="2">
        <f>1/1000000*SUM(Chips!CE$12:CP$12)</f>
        <v>1.8158999999999998E-2</v>
      </c>
      <c r="CF50" s="2">
        <f>1/1000000*SUM(Chips!CF$12:CQ$12)</f>
        <v>2.5890999999999997E-2</v>
      </c>
      <c r="CG50" s="2">
        <f>1/1000000*SUM(Chips!CG$12:CR$12)</f>
        <v>2.6973E-2</v>
      </c>
      <c r="CH50" s="2">
        <f>1/1000000*SUM(Chips!CH$12:CS$12)</f>
        <v>2.6973E-2</v>
      </c>
      <c r="CI50" s="2">
        <f>1/1000000*SUM(Chips!CI$12:CT$12)</f>
        <v>3.5464999999999997E-2</v>
      </c>
      <c r="CJ50" s="2">
        <f>1/1000000*SUM(Chips!CJ$12:CU$12)</f>
        <v>4.7983999999999999E-2</v>
      </c>
      <c r="CK50" s="2">
        <f>1/1000000*SUM(Chips!CK$12:CV$12)</f>
        <v>6.1940999999999996E-2</v>
      </c>
      <c r="CL50" s="2">
        <f>1/1000000*SUM(Chips!CL$12:CW$12)</f>
        <v>8.7114999999999998E-2</v>
      </c>
      <c r="CM50" s="2">
        <f>1/1000000*SUM(Chips!CM$12:CX$12)</f>
        <v>8.459499999999999E-2</v>
      </c>
      <c r="CN50" s="2">
        <f>1/1000000*SUM(Chips!CN$12:CY$12)</f>
        <v>8.459499999999999E-2</v>
      </c>
      <c r="CO50" s="2">
        <f>1/1000000*SUM(Chips!CO$12:CZ$12)</f>
        <v>9.2675999999999994E-2</v>
      </c>
      <c r="CP50" s="2">
        <f>1/1000000*SUM(Chips!CP$12:DA$12)</f>
        <v>0.103256</v>
      </c>
      <c r="CQ50" s="2">
        <f>1/1000000*SUM(Chips!CQ$12:DB$12)</f>
        <v>0.10412299999999999</v>
      </c>
      <c r="CR50" s="2">
        <f>1/1000000*SUM(Chips!CR$12:DC$12)</f>
        <v>0.101516</v>
      </c>
      <c r="CS50" s="2">
        <f>1/1000000*SUM(Chips!CS$12:DD$12)</f>
        <v>9.8601999999999995E-2</v>
      </c>
      <c r="CT50" s="2">
        <f>1/1000000*SUM(Chips!CT$12:DE$12)</f>
        <v>9.8601999999999995E-2</v>
      </c>
      <c r="CU50" s="2">
        <f>1/1000000*SUM(Chips!CU$12:DF$12)</f>
        <v>9.5390000000000003E-2</v>
      </c>
      <c r="CV50" s="2">
        <f>1/1000000*SUM(Chips!CV$12:DG$12)</f>
        <v>8.8554999999999995E-2</v>
      </c>
      <c r="CW50" s="2">
        <f>1/1000000*SUM(Chips!CW$12:DH$12)</f>
        <v>8.0281999999999992E-2</v>
      </c>
      <c r="CX50" s="2">
        <f>1/1000000*SUM(Chips!CX$12:DI$12)</f>
        <v>5.5835999999999997E-2</v>
      </c>
      <c r="CY50" s="2">
        <f>1/1000000*SUM(Chips!CY$12:DJ$12)</f>
        <v>5.5835999999999997E-2</v>
      </c>
      <c r="CZ50" s="2">
        <f>1/1000000*SUM(Chips!CZ$12:DK$12)</f>
        <v>6.1763999999999999E-2</v>
      </c>
      <c r="DA50" s="2">
        <f>1/1000000*SUM(Chips!DA$12:DL$12)</f>
        <v>5.9753000000000001E-2</v>
      </c>
      <c r="DB50" s="2">
        <f>1/1000000*SUM(Chips!DB$12:DM$12)</f>
        <v>5.5243E-2</v>
      </c>
      <c r="DC50" s="2">
        <f>1/1000000*SUM(Chips!DC$12:DN$12)</f>
        <v>5.2198999999999995E-2</v>
      </c>
      <c r="DD50" s="2">
        <f>1/1000000*SUM(Chips!DD$12:DO$12)</f>
        <v>7.7253000000000002E-2</v>
      </c>
      <c r="DE50" s="2">
        <f>1/1000000*SUM(Chips!DE$12:DP$12)</f>
        <v>8.9560000000000001E-2</v>
      </c>
      <c r="DF50" s="2">
        <f>1/1000000*SUM(Chips!DF$12:DQ$12)</f>
        <v>8.9560000000000001E-2</v>
      </c>
      <c r="DG50" s="2">
        <f>1/1000000*SUM(Chips!DG$12:DR$12)</f>
        <v>9.035E-2</v>
      </c>
      <c r="DH50" s="2">
        <f>1/1000000*SUM(Chips!DH$12:DS$12)</f>
        <v>8.4665999999999991E-2</v>
      </c>
      <c r="DI50" s="2">
        <f>1/1000000*SUM(Chips!DI$12:DT$12)</f>
        <v>0.27722199999999997</v>
      </c>
      <c r="DJ50" s="2">
        <f>1/1000000*SUM(Chips!DJ$12:DU$12)</f>
        <v>0.28239199999999998</v>
      </c>
      <c r="DK50" s="2">
        <f>1/1000000*SUM(Chips!DK$12:DV$12)</f>
        <v>0.28393499999999999</v>
      </c>
      <c r="DL50" s="2">
        <f>1/1000000*SUM(Chips!DL$12:DW$12)</f>
        <v>0.28407699999999997</v>
      </c>
      <c r="DM50" s="2">
        <f>1/1000000*SUM(Chips!DM$12:DX$12)</f>
        <v>0.28407699999999997</v>
      </c>
      <c r="DN50" s="2">
        <f>1/1000000*SUM(Chips!DN$12:DY$12)</f>
        <v>0.290049</v>
      </c>
      <c r="DO50" s="2">
        <f>1/1000000*SUM(Chips!DO$12:DZ$12)</f>
        <v>0.29636499999999999</v>
      </c>
      <c r="DP50" s="2">
        <f>1/1000000*SUM(Chips!DP$12:EA$12)</f>
        <v>0.43995499999999998</v>
      </c>
      <c r="DQ50" s="2">
        <f>1/1000000*SUM(Chips!DQ$12:EB$12)</f>
        <v>0.58863999999999994</v>
      </c>
      <c r="DR50" s="2">
        <f>1/1000000*SUM(Chips!DR$12:EC$12)</f>
        <v>0.77157500000000001</v>
      </c>
      <c r="DS50" s="2">
        <f>1/1000000*SUM(Chips!DS$12:ED$12)</f>
        <v>0.78347699999999998</v>
      </c>
      <c r="DT50" s="2">
        <f>1/1000000*SUM(Chips!DT$12:EE$12)</f>
        <v>0.94377099999999992</v>
      </c>
      <c r="DU50" s="2">
        <f>1/1000000*SUM(Chips!DU$12:EF$12)</f>
        <v>0.89972599999999991</v>
      </c>
      <c r="DV50" s="2">
        <f>1/1000000*SUM(Chips!DV$12:EG$12)</f>
        <v>0.91034599999999999</v>
      </c>
      <c r="DW50" s="2">
        <f>1/1000000*SUM(Chips!DW$12:EH$12)</f>
        <v>0.91403599999999996</v>
      </c>
      <c r="DX50" s="2">
        <f>1/1000000*SUM(Chips!DX$12:EI$12)</f>
        <v>0.90796599999999994</v>
      </c>
      <c r="DY50" s="2">
        <f>1/1000000*SUM(Chips!DY$12:EJ$12)</f>
        <v>0.91407099999999997</v>
      </c>
      <c r="DZ50" s="2">
        <f>1/1000000*SUM(Chips!DZ$12:EK$12)</f>
        <v>0.90202899999999997</v>
      </c>
      <c r="EA50" s="2">
        <f>1/1000000*SUM(Chips!EA$12:EL$12)</f>
        <v>0.89658599999999999</v>
      </c>
      <c r="EB50" s="2">
        <f>1/1000000*SUM(Chips!EB$12:EM$12)</f>
        <v>0.72281699999999993</v>
      </c>
      <c r="EC50" s="2">
        <f>1/1000000*SUM(Chips!EC$12:EN$12)</f>
        <v>0.86336299999999999</v>
      </c>
      <c r="ED50" s="2">
        <f>1/1000000*SUM(Chips!ED$12:EO$12)</f>
        <v>0.83151299999999995</v>
      </c>
      <c r="EE50" s="2">
        <f>1/1000000*SUM(Chips!EE$12:EP$12)</f>
        <v>0.95065499999999992</v>
      </c>
      <c r="EF50" s="2">
        <f>1/1000000*SUM(Chips!EF$12:EQ$12)</f>
        <v>1.0107809999999999</v>
      </c>
      <c r="EG50" s="2">
        <f>1/1000000*SUM(Chips!EG$12:ER$12)</f>
        <v>1.3045179999999998</v>
      </c>
      <c r="EH50" s="2">
        <f>1/1000000*SUM(Chips!EH$12:ES$12)</f>
        <v>1.775928</v>
      </c>
      <c r="EI50" s="2">
        <f>1/1000000*SUM(Chips!EI$12:ET$12)</f>
        <v>1.7791219999999999</v>
      </c>
      <c r="EJ50" s="2">
        <f>1/1000000*SUM(Chips!EJ$12:EU$12)</f>
        <v>1.7995869999999998</v>
      </c>
      <c r="EK50" s="2">
        <f>1/1000000*SUM(Chips!EK$12:EV$12)</f>
        <v>2.1091310000000001</v>
      </c>
      <c r="EL50" s="2">
        <f>1/1000000*SUM(Chips!EL$12:EW$12)</f>
        <v>2.1091310000000001</v>
      </c>
      <c r="EM50" s="2">
        <f>1/1000000*SUM(Chips!EM$12:EX$12)</f>
        <v>2.1512099999999998</v>
      </c>
      <c r="EN50" s="2">
        <f>1/1000000*SUM(Chips!EN$12:EY$12)</f>
        <v>2.6647270000000001</v>
      </c>
      <c r="EO50" s="2">
        <f>1/1000000*SUM(Chips!EO$12:EZ$12)</f>
        <v>2.8255299999999997</v>
      </c>
      <c r="EP50" s="2">
        <f>1/1000000*SUM(Chips!EP$12:FA$12)</f>
        <v>3.0014419999999999</v>
      </c>
      <c r="EQ50" s="2">
        <f>1/1000000*SUM(Chips!EQ$12:FB$12)</f>
        <v>3.8319479999999997</v>
      </c>
      <c r="ER50" s="2">
        <f>1/1000000*SUM(Chips!ER$12:FC$12)</f>
        <v>4.6536650000000002</v>
      </c>
      <c r="ES50" s="2">
        <f>1/1000000*SUM(Chips!ES$12:FD$12)</f>
        <v>4.8925869999999998</v>
      </c>
      <c r="ET50" s="2">
        <f>1/1000000*SUM(Chips!ET$12:FE$12)</f>
        <v>5.1254609999999996</v>
      </c>
      <c r="EU50" s="2">
        <f>1/1000000*SUM(Chips!EU$12:FF$12)</f>
        <v>5.1170339999999994</v>
      </c>
      <c r="EV50" s="2">
        <f>1/1000000*SUM(Chips!EV$12:FG$12)</f>
        <v>5.0965689999999997</v>
      </c>
      <c r="EW50" s="2">
        <f>1/1000000*SUM(Chips!EW$12:FH$12)</f>
        <v>4.7748499999999998</v>
      </c>
      <c r="EX50" s="2">
        <f>1/1000000*SUM(Chips!EX$12:FI$12)</f>
        <v>4.7748499999999998</v>
      </c>
      <c r="EY50" s="2">
        <f>1/1000000*SUM(Chips!EY$12:FJ$12)</f>
        <v>4.7258279999999999</v>
      </c>
      <c r="EZ50" s="2">
        <f>1/1000000*SUM(Chips!EZ$12:FK$12)</f>
        <v>4.2123109999999997</v>
      </c>
      <c r="FA50" s="2">
        <f>1/1000000*SUM(Chips!FA$12:FL$12)</f>
        <v>4.4851619999999999</v>
      </c>
      <c r="FB50" s="2">
        <f>1/1000000*SUM(Chips!FB$12:FM$12)</f>
        <v>4.7282039999999999</v>
      </c>
      <c r="FC50" s="2">
        <f>1/1000000*SUM(Chips!FC$12:FN$12)</f>
        <v>4.2439659999999995</v>
      </c>
      <c r="FD50" s="2">
        <f>1/1000000*SUM(Chips!FD$12:FO$12)</f>
        <v>4.0484789999999995</v>
      </c>
      <c r="FE50" s="2">
        <f>1/1000000*SUM(Chips!FE$12:FP$12)</f>
        <v>4.0650659999999998</v>
      </c>
      <c r="FF50" s="2">
        <f>1/1000000*SUM(Chips!FF$12:FQ$12)</f>
        <v>3.827855</v>
      </c>
      <c r="FG50" s="2">
        <f>1/1000000*SUM(Chips!FG$12:FR$12)</f>
        <v>3.827855</v>
      </c>
      <c r="FH50" s="2">
        <f>1/1000000*SUM(Chips!FH$12:FS$12)</f>
        <v>4.0797210000000002</v>
      </c>
      <c r="FI50" s="2">
        <f>1/1000000*SUM(Chips!FI$12:FT$12)</f>
        <v>4.0797210000000002</v>
      </c>
      <c r="FJ50" s="2">
        <f>1/1000000*SUM(Chips!FJ$12:FU$12)</f>
        <v>4.0797210000000002</v>
      </c>
      <c r="FK50" s="2">
        <f>1/1000000*SUM(Chips!FK$12:FV$12)</f>
        <v>4.0797210000000002</v>
      </c>
      <c r="FL50" s="2">
        <f>1/1000000*SUM(Chips!FL$12:FW$12)</f>
        <v>4.6077899999999996</v>
      </c>
      <c r="FM50" s="2">
        <f>1/1000000*SUM(Chips!FM$12:FX$12)</f>
        <v>3.867038</v>
      </c>
      <c r="FN50" s="2">
        <f>1/1000000*SUM(Chips!FN$12:FY$12)</f>
        <v>3.296999</v>
      </c>
    </row>
    <row r="51" spans="1:170">
      <c r="A51" t="str">
        <f>Pellets!A$13</f>
        <v>Estonia</v>
      </c>
      <c r="B51" s="2">
        <f>1/1000000*SUM(Chips!B$13:M$13)</f>
        <v>2.6616999999999998E-2</v>
      </c>
      <c r="C51" s="2">
        <f>1/1000000*SUM(Chips!C$13:N$13)</f>
        <v>2.6432999999999998E-2</v>
      </c>
      <c r="D51" s="2">
        <f>1/1000000*SUM(Chips!D$13:O$13)</f>
        <v>2.4301999999999997E-2</v>
      </c>
      <c r="E51" s="2">
        <f>1/1000000*SUM(Chips!E$13:P$13)</f>
        <v>2.5703999999999998E-2</v>
      </c>
      <c r="F51" s="2">
        <f>1/1000000*SUM(Chips!F$13:Q$13)</f>
        <v>2.6216999999999997E-2</v>
      </c>
      <c r="G51" s="2">
        <f>1/1000000*SUM(Chips!G$13:R$13)</f>
        <v>2.5166999999999998E-2</v>
      </c>
      <c r="H51" s="2">
        <f>1/1000000*SUM(Chips!H$13:S$13)</f>
        <v>2.4532999999999999E-2</v>
      </c>
      <c r="I51" s="2">
        <f>1/1000000*SUM(Chips!I$13:T$13)</f>
        <v>2.4610999999999997E-2</v>
      </c>
      <c r="J51" s="2">
        <f>1/1000000*SUM(Chips!J$13:U$13)</f>
        <v>2.4316999999999998E-2</v>
      </c>
      <c r="K51" s="2">
        <f>1/1000000*SUM(Chips!K$13:V$13)</f>
        <v>2.6610999999999999E-2</v>
      </c>
      <c r="L51" s="2">
        <f>1/1000000*SUM(Chips!L$13:W$13)</f>
        <v>2.4097999999999998E-2</v>
      </c>
      <c r="M51" s="2">
        <f>1/1000000*SUM(Chips!M$13:X$13)</f>
        <v>1.8876E-2</v>
      </c>
      <c r="N51" s="2">
        <f>1/1000000*SUM(Chips!N$13:Y$13)</f>
        <v>2.0433E-2</v>
      </c>
      <c r="O51" s="2">
        <f>1/1000000*SUM(Chips!O$13:Z$13)</f>
        <v>2.0657999999999999E-2</v>
      </c>
      <c r="P51" s="2">
        <f>1/1000000*SUM(Chips!P$13:AA$13)</f>
        <v>2.4896999999999999E-2</v>
      </c>
      <c r="Q51" s="2">
        <f>1/1000000*SUM(Chips!Q$13:AB$13)</f>
        <v>2.3295E-2</v>
      </c>
      <c r="R51" s="2">
        <f>1/1000000*SUM(Chips!R$13:AC$13)</f>
        <v>2.2433999999999999E-2</v>
      </c>
      <c r="S51" s="2">
        <f>1/1000000*SUM(Chips!S$13:AD$13)</f>
        <v>2.2949000000000001E-2</v>
      </c>
      <c r="T51" s="2">
        <f>1/1000000*SUM(Chips!T$13:AE$13)</f>
        <v>2.3872999999999998E-2</v>
      </c>
      <c r="U51" s="2">
        <f>1/1000000*SUM(Chips!U$13:AF$13)</f>
        <v>2.4093999999999997E-2</v>
      </c>
      <c r="V51" s="2">
        <f>1/1000000*SUM(Chips!V$13:AG$13)</f>
        <v>2.512E-2</v>
      </c>
      <c r="W51" s="2">
        <f>1/1000000*SUM(Chips!W$13:AH$13)</f>
        <v>2.6605999999999998E-2</v>
      </c>
      <c r="X51" s="2">
        <f>1/1000000*SUM(Chips!X$13:AI$13)</f>
        <v>3.1021E-2</v>
      </c>
      <c r="Y51" s="2">
        <f>1/1000000*SUM(Chips!Y$13:AJ$13)</f>
        <v>3.2816999999999999E-2</v>
      </c>
      <c r="Z51" s="2">
        <f>1/1000000*SUM(Chips!Z$13:AK$13)</f>
        <v>3.3496999999999999E-2</v>
      </c>
      <c r="AA51" s="2">
        <f>1/1000000*SUM(Chips!AA$13:AL$13)</f>
        <v>3.7905999999999995E-2</v>
      </c>
      <c r="AB51" s="2">
        <f>1/1000000*SUM(Chips!AB$13:AM$13)</f>
        <v>3.5484999999999996E-2</v>
      </c>
      <c r="AC51" s="2">
        <f>1/1000000*SUM(Chips!AC$13:AN$13)</f>
        <v>3.6871000000000001E-2</v>
      </c>
      <c r="AD51" s="2">
        <f>1/1000000*SUM(Chips!AD$13:AO$13)</f>
        <v>3.7593999999999995E-2</v>
      </c>
      <c r="AE51" s="2">
        <f>1/1000000*SUM(Chips!AE$13:AP$13)</f>
        <v>3.6850999999999995E-2</v>
      </c>
      <c r="AF51" s="2">
        <f>1/1000000*SUM(Chips!AF$13:AQ$13)</f>
        <v>3.5986999999999998E-2</v>
      </c>
      <c r="AG51" s="2">
        <f>1/1000000*SUM(Chips!AG$13:AR$13)</f>
        <v>3.601E-2</v>
      </c>
      <c r="AH51" s="2">
        <f>1/1000000*SUM(Chips!AH$13:AS$13)</f>
        <v>3.6488E-2</v>
      </c>
      <c r="AI51" s="2">
        <f>1/1000000*SUM(Chips!AI$13:AT$13)</f>
        <v>3.2932999999999997E-2</v>
      </c>
      <c r="AJ51" s="2">
        <f>1/1000000*SUM(Chips!AJ$13:AU$13)</f>
        <v>3.1921999999999999E-2</v>
      </c>
      <c r="AK51" s="2">
        <f>1/1000000*SUM(Chips!AK$13:AV$13)</f>
        <v>3.0477999999999998E-2</v>
      </c>
      <c r="AL51" s="2">
        <f>1/1000000*SUM(Chips!AL$13:AW$13)</f>
        <v>4.0991E-2</v>
      </c>
      <c r="AM51" s="2">
        <f>1/1000000*SUM(Chips!AM$13:AX$13)</f>
        <v>3.8436999999999999E-2</v>
      </c>
      <c r="AN51" s="2">
        <f>1/1000000*SUM(Chips!AN$13:AY$13)</f>
        <v>4.0423000000000001E-2</v>
      </c>
      <c r="AO51" s="2">
        <f>1/1000000*SUM(Chips!AO$13:AZ$13)</f>
        <v>4.0714E-2</v>
      </c>
      <c r="AP51" s="2">
        <f>1/1000000*SUM(Chips!AP$13:BA$13)</f>
        <v>4.0462999999999999E-2</v>
      </c>
      <c r="AQ51" s="2">
        <f>1/1000000*SUM(Chips!AQ$13:BB$13)</f>
        <v>4.0923000000000001E-2</v>
      </c>
      <c r="AR51" s="2">
        <f>1/1000000*SUM(Chips!AR$13:BC$13)</f>
        <v>4.1022999999999997E-2</v>
      </c>
      <c r="AS51" s="2">
        <f>1/1000000*SUM(Chips!AS$13:BD$13)</f>
        <v>4.1424999999999997E-2</v>
      </c>
      <c r="AT51" s="2">
        <f>1/1000000*SUM(Chips!AT$13:BE$13)</f>
        <v>3.9874E-2</v>
      </c>
      <c r="AU51" s="2">
        <f>1/1000000*SUM(Chips!AU$13:BF$13)</f>
        <v>4.3803999999999996E-2</v>
      </c>
      <c r="AV51" s="2">
        <f>1/1000000*SUM(Chips!AV$13:BG$13)</f>
        <v>4.709E-2</v>
      </c>
      <c r="AW51" s="2">
        <f>1/1000000*SUM(Chips!AW$13:BH$13)</f>
        <v>4.5711999999999996E-2</v>
      </c>
      <c r="AX51" s="2">
        <f>1/1000000*SUM(Chips!AX$13:BI$13)</f>
        <v>3.1925000000000002E-2</v>
      </c>
      <c r="AY51" s="2">
        <f>1/1000000*SUM(Chips!AY$13:BJ$13)</f>
        <v>3.0445E-2</v>
      </c>
      <c r="AZ51" s="2">
        <f>1/1000000*SUM(Chips!AZ$13:BK$13)</f>
        <v>2.9337999999999999E-2</v>
      </c>
      <c r="BA51" s="2">
        <f>1/1000000*SUM(Chips!BA$13:BL$13)</f>
        <v>2.7254999999999998E-2</v>
      </c>
      <c r="BB51" s="2">
        <f>1/1000000*SUM(Chips!BB$13:BM$13)</f>
        <v>2.6721999999999999E-2</v>
      </c>
      <c r="BC51" s="2">
        <f>1/1000000*SUM(Chips!BC$13:BN$13)</f>
        <v>2.6386E-2</v>
      </c>
      <c r="BD51" s="2">
        <f>1/1000000*SUM(Chips!BD$13:BO$13)</f>
        <v>2.6425999999999998E-2</v>
      </c>
      <c r="BE51" s="2">
        <f>1/1000000*SUM(Chips!BE$13:BP$13)</f>
        <v>2.6161E-2</v>
      </c>
      <c r="BF51" s="2">
        <f>1/1000000*SUM(Chips!BF$13:BQ$13)</f>
        <v>2.6426999999999999E-2</v>
      </c>
      <c r="BG51" s="2">
        <f>1/1000000*SUM(Chips!BG$13:BR$13)</f>
        <v>2.0891999999999997E-2</v>
      </c>
      <c r="BH51" s="2">
        <f>1/1000000*SUM(Chips!BH$13:BS$13)</f>
        <v>1.7474999999999997E-2</v>
      </c>
      <c r="BI51" s="2">
        <f>1/1000000*SUM(Chips!BI$13:BT$13)</f>
        <v>1.7757999999999999E-2</v>
      </c>
      <c r="BJ51" s="2">
        <f>1/1000000*SUM(Chips!BJ$13:BU$13)</f>
        <v>1.9428000000000001E-2</v>
      </c>
      <c r="BK51" s="2">
        <f>1/1000000*SUM(Chips!BK$13:BV$13)</f>
        <v>2.1866999999999998E-2</v>
      </c>
      <c r="BL51" s="2">
        <f>1/1000000*SUM(Chips!BL$13:BW$13)</f>
        <v>2.1052999999999999E-2</v>
      </c>
      <c r="BM51" s="2">
        <f>1/1000000*SUM(Chips!BM$13:BX$13)</f>
        <v>2.2369999999999998E-2</v>
      </c>
      <c r="BN51" s="2">
        <f>1/1000000*SUM(Chips!BN$13:BY$13)</f>
        <v>2.2766999999999999E-2</v>
      </c>
      <c r="BO51" s="2">
        <f>1/1000000*SUM(Chips!BO$13:BZ$13)</f>
        <v>2.3025E-2</v>
      </c>
      <c r="BP51" s="2">
        <f>1/1000000*SUM(Chips!BP$13:CA$13)</f>
        <v>2.3285999999999998E-2</v>
      </c>
      <c r="BQ51" s="2">
        <f>1/1000000*SUM(Chips!BQ$13:CB$13)</f>
        <v>2.3157000000000001E-2</v>
      </c>
      <c r="BR51" s="2">
        <f>1/1000000*SUM(Chips!BR$13:CC$13)</f>
        <v>2.2883999999999998E-2</v>
      </c>
      <c r="BS51" s="2">
        <f>1/1000000*SUM(Chips!BS$13:CD$13)</f>
        <v>2.2164E-2</v>
      </c>
      <c r="BT51" s="2">
        <f>1/1000000*SUM(Chips!BT$13:CE$13)</f>
        <v>1.8581E-2</v>
      </c>
      <c r="BU51" s="2">
        <f>1/1000000*SUM(Chips!BU$13:CF$13)</f>
        <v>1.7433999999999998E-2</v>
      </c>
      <c r="BV51" s="2">
        <f>1/1000000*SUM(Chips!BV$13:CG$13)</f>
        <v>1.5446E-2</v>
      </c>
      <c r="BW51" s="2">
        <f>1/1000000*SUM(Chips!BW$13:CH$13)</f>
        <v>1.0872999999999999E-2</v>
      </c>
      <c r="BX51" s="2">
        <f>1/1000000*SUM(Chips!BX$13:CI$13)</f>
        <v>8.6920000000000001E-3</v>
      </c>
      <c r="BY51" s="2">
        <f>1/1000000*SUM(Chips!BY$13:CJ$13)</f>
        <v>7.3639999999999999E-3</v>
      </c>
      <c r="BZ51" s="2">
        <f>1/1000000*SUM(Chips!BZ$13:CK$13)</f>
        <v>7.1170000000000001E-3</v>
      </c>
      <c r="CA51" s="2">
        <f>1/1000000*SUM(Chips!CA$13:CL$13)</f>
        <v>6.7859999999999995E-3</v>
      </c>
      <c r="CB51" s="2">
        <f>1/1000000*SUM(Chips!CB$13:CM$13)</f>
        <v>6.9279999999999993E-3</v>
      </c>
      <c r="CC51" s="2">
        <f>1/1000000*SUM(Chips!CC$13:CN$13)</f>
        <v>6.8889999999999993E-3</v>
      </c>
      <c r="CD51" s="2">
        <f>1/1000000*SUM(Chips!CD$13:CO$13)</f>
        <v>6.9080000000000001E-3</v>
      </c>
      <c r="CE51" s="2">
        <f>1/1000000*SUM(Chips!CE$13:CP$13)</f>
        <v>7.4819999999999999E-3</v>
      </c>
      <c r="CF51" s="2">
        <f>1/1000000*SUM(Chips!CF$13:CQ$13)</f>
        <v>1.2171999999999999E-2</v>
      </c>
      <c r="CG51" s="2">
        <f>1/1000000*SUM(Chips!CG$13:CR$13)</f>
        <v>1.7200999999999998E-2</v>
      </c>
      <c r="CH51" s="2">
        <f>1/1000000*SUM(Chips!CH$13:CS$13)</f>
        <v>1.9154999999999998E-2</v>
      </c>
      <c r="CI51" s="2">
        <f>1/1000000*SUM(Chips!CI$13:CT$13)</f>
        <v>2.0441999999999998E-2</v>
      </c>
      <c r="CJ51" s="2">
        <f>1/1000000*SUM(Chips!CJ$13:CU$13)</f>
        <v>2.2931E-2</v>
      </c>
      <c r="CK51" s="2">
        <f>1/1000000*SUM(Chips!CK$13:CV$13)</f>
        <v>2.4150999999999999E-2</v>
      </c>
      <c r="CL51" s="2">
        <f>1/1000000*SUM(Chips!CL$13:CW$13)</f>
        <v>2.3833E-2</v>
      </c>
      <c r="CM51" s="2">
        <f>1/1000000*SUM(Chips!CM$13:CX$13)</f>
        <v>2.4240999999999999E-2</v>
      </c>
      <c r="CN51" s="2">
        <f>1/1000000*SUM(Chips!CN$13:CY$13)</f>
        <v>2.4909000000000001E-2</v>
      </c>
      <c r="CO51" s="2">
        <f>1/1000000*SUM(Chips!CO$13:CZ$13)</f>
        <v>2.5935E-2</v>
      </c>
      <c r="CP51" s="2">
        <f>1/1000000*SUM(Chips!CP$13:DA$13)</f>
        <v>2.9163999999999999E-2</v>
      </c>
      <c r="CQ51" s="2">
        <f>1/1000000*SUM(Chips!CQ$13:DB$13)</f>
        <v>2.9442999999999997E-2</v>
      </c>
      <c r="CR51" s="2">
        <f>1/1000000*SUM(Chips!CR$13:DC$13)</f>
        <v>2.7496999999999997E-2</v>
      </c>
      <c r="CS51" s="2">
        <f>1/1000000*SUM(Chips!CS$13:DD$13)</f>
        <v>2.2331999999999998E-2</v>
      </c>
      <c r="CT51" s="2">
        <f>1/1000000*SUM(Chips!CT$13:DE$13)</f>
        <v>2.0035999999999998E-2</v>
      </c>
      <c r="CU51" s="2">
        <f>1/1000000*SUM(Chips!CU$13:DF$13)</f>
        <v>2.1200999999999998E-2</v>
      </c>
      <c r="CV51" s="2">
        <f>1/1000000*SUM(Chips!CV$13:DG$13)</f>
        <v>1.9757999999999998E-2</v>
      </c>
      <c r="CW51" s="2">
        <f>1/1000000*SUM(Chips!CW$13:DH$13)</f>
        <v>2.0095999999999999E-2</v>
      </c>
      <c r="CX51" s="2">
        <f>1/1000000*SUM(Chips!CX$13:DI$13)</f>
        <v>2.1370999999999998E-2</v>
      </c>
      <c r="CY51" s="2">
        <f>1/1000000*SUM(Chips!CY$13:DJ$13)</f>
        <v>2.1073999999999999E-2</v>
      </c>
      <c r="CZ51" s="2">
        <f>1/1000000*SUM(Chips!CZ$13:DK$13)</f>
        <v>1.9961E-2</v>
      </c>
      <c r="DA51" s="2">
        <f>1/1000000*SUM(Chips!DA$13:DL$13)</f>
        <v>1.9025999999999998E-2</v>
      </c>
      <c r="DB51" s="2">
        <f>1/1000000*SUM(Chips!DB$13:DM$13)</f>
        <v>1.5886999999999998E-2</v>
      </c>
      <c r="DC51" s="2">
        <f>1/1000000*SUM(Chips!DC$13:DN$13)</f>
        <v>1.5482999999999998E-2</v>
      </c>
      <c r="DD51" s="2">
        <f>1/1000000*SUM(Chips!DD$13:DO$13)</f>
        <v>1.3781999999999999E-2</v>
      </c>
      <c r="DE51" s="2">
        <f>1/1000000*SUM(Chips!DE$13:DP$13)</f>
        <v>1.3951E-2</v>
      </c>
      <c r="DF51" s="2">
        <f>1/1000000*SUM(Chips!DF$13:DQ$13)</f>
        <v>1.4147999999999999E-2</v>
      </c>
      <c r="DG51" s="2">
        <f>1/1000000*SUM(Chips!DG$13:DR$13)</f>
        <v>1.3666999999999999E-2</v>
      </c>
      <c r="DH51" s="2">
        <f>1/1000000*SUM(Chips!DH$13:DS$13)</f>
        <v>1.4093E-2</v>
      </c>
      <c r="DI51" s="2">
        <f>1/1000000*SUM(Chips!DI$13:DT$13)</f>
        <v>1.3713999999999999E-2</v>
      </c>
      <c r="DJ51" s="2">
        <f>1/1000000*SUM(Chips!DJ$13:DU$13)</f>
        <v>1.3557E-2</v>
      </c>
      <c r="DK51" s="2">
        <f>1/1000000*SUM(Chips!DK$13:DV$13)</f>
        <v>1.4104E-2</v>
      </c>
      <c r="DL51" s="2">
        <f>1/1000000*SUM(Chips!DL$13:DW$13)</f>
        <v>1.5824999999999999E-2</v>
      </c>
      <c r="DM51" s="2">
        <f>1/1000000*SUM(Chips!DM$13:DX$13)</f>
        <v>1.6937000000000001E-2</v>
      </c>
      <c r="DN51" s="2">
        <f>1/1000000*SUM(Chips!DN$13:DY$13)</f>
        <v>1.7964000000000001E-2</v>
      </c>
      <c r="DO51" s="2">
        <f>1/1000000*SUM(Chips!DO$13:DZ$13)</f>
        <v>2.1203E-2</v>
      </c>
      <c r="DP51" s="2">
        <f>1/1000000*SUM(Chips!DP$13:EA$13)</f>
        <v>2.0773999999999997E-2</v>
      </c>
      <c r="DQ51" s="2">
        <f>1/1000000*SUM(Chips!DQ$13:EB$13)</f>
        <v>2.1468999999999999E-2</v>
      </c>
      <c r="DR51" s="2">
        <f>1/1000000*SUM(Chips!DR$13:EC$13)</f>
        <v>2.3011999999999998E-2</v>
      </c>
      <c r="DS51" s="2">
        <f>1/1000000*SUM(Chips!DS$13:ED$13)</f>
        <v>2.3948000000000001E-2</v>
      </c>
      <c r="DT51" s="2">
        <f>1/1000000*SUM(Chips!DT$13:EE$13)</f>
        <v>2.2511999999999997E-2</v>
      </c>
      <c r="DU51" s="2">
        <f>1/1000000*SUM(Chips!DU$13:EF$13)</f>
        <v>2.1534999999999999E-2</v>
      </c>
      <c r="DV51" s="2">
        <f>1/1000000*SUM(Chips!DV$13:EG$13)</f>
        <v>2.1356E-2</v>
      </c>
      <c r="DW51" s="2">
        <f>1/1000000*SUM(Chips!DW$13:EH$13)</f>
        <v>2.0794999999999998E-2</v>
      </c>
      <c r="DX51" s="2">
        <f>1/1000000*SUM(Chips!DX$13:EI$13)</f>
        <v>1.9129999999999998E-2</v>
      </c>
      <c r="DY51" s="2">
        <f>1/1000000*SUM(Chips!DY$13:EJ$13)</f>
        <v>1.8123E-2</v>
      </c>
      <c r="DZ51" s="2">
        <f>1/1000000*SUM(Chips!DZ$13:EK$13)</f>
        <v>1.7682E-2</v>
      </c>
      <c r="EA51" s="2">
        <f>1/1000000*SUM(Chips!EA$13:EL$13)</f>
        <v>1.3864E-2</v>
      </c>
      <c r="EB51" s="2">
        <f>1/1000000*SUM(Chips!EB$13:EM$13)</f>
        <v>1.3103E-2</v>
      </c>
      <c r="EC51" s="2">
        <f>1/1000000*SUM(Chips!EC$13:EN$13)</f>
        <v>1.2227E-2</v>
      </c>
      <c r="ED51" s="2">
        <f>1/1000000*SUM(Chips!ED$13:EO$13)</f>
        <v>1.0357E-2</v>
      </c>
      <c r="EE51" s="2">
        <f>1/1000000*SUM(Chips!EE$13:EP$13)</f>
        <v>7.2610000000000001E-3</v>
      </c>
      <c r="EF51" s="2">
        <f>1/1000000*SUM(Chips!EF$13:EQ$13)</f>
        <v>7.2849999999999998E-3</v>
      </c>
      <c r="EG51" s="2">
        <f>1/1000000*SUM(Chips!EG$13:ER$13)</f>
        <v>9.441999999999999E-3</v>
      </c>
      <c r="EH51" s="2">
        <f>1/1000000*SUM(Chips!EH$13:ES$13)</f>
        <v>9.6679999999999995E-3</v>
      </c>
      <c r="EI51" s="2">
        <f>1/1000000*SUM(Chips!EI$13:ET$13)</f>
        <v>1.0237999999999999E-2</v>
      </c>
      <c r="EJ51" s="2">
        <f>1/1000000*SUM(Chips!EJ$13:EU$13)</f>
        <v>0.21501899999999999</v>
      </c>
      <c r="EK51" s="2">
        <f>1/1000000*SUM(Chips!EK$13:EV$13)</f>
        <v>0.47616799999999998</v>
      </c>
      <c r="EL51" s="2">
        <f>1/1000000*SUM(Chips!EL$13:EW$13)</f>
        <v>0.475775</v>
      </c>
      <c r="EM51" s="2">
        <f>1/1000000*SUM(Chips!EM$13:EX$13)</f>
        <v>0.47616799999999998</v>
      </c>
      <c r="EN51" s="2">
        <f>1/1000000*SUM(Chips!EN$13:EY$13)</f>
        <v>0.50987700000000002</v>
      </c>
      <c r="EO51" s="2">
        <f>1/1000000*SUM(Chips!EO$13:EZ$13)</f>
        <v>0.50959500000000002</v>
      </c>
      <c r="EP51" s="2">
        <f>1/1000000*SUM(Chips!EP$13:FA$13)</f>
        <v>0.509629</v>
      </c>
      <c r="EQ51" s="2">
        <f>1/1000000*SUM(Chips!EQ$13:FB$13)</f>
        <v>0.51002499999999995</v>
      </c>
      <c r="ER51" s="2">
        <f>1/1000000*SUM(Chips!ER$13:FC$13)</f>
        <v>0.51015500000000003</v>
      </c>
      <c r="ES51" s="2">
        <f>1/1000000*SUM(Chips!ES$13:FD$13)</f>
        <v>0.50811399999999995</v>
      </c>
      <c r="ET51" s="2">
        <f>1/1000000*SUM(Chips!ET$13:FE$13)</f>
        <v>0.50711099999999998</v>
      </c>
      <c r="EU51" s="2">
        <f>1/1000000*SUM(Chips!EU$13:FF$13)</f>
        <v>0.50671900000000003</v>
      </c>
      <c r="EV51" s="2">
        <f>1/1000000*SUM(Chips!EV$13:FG$13)</f>
        <v>0.302118</v>
      </c>
      <c r="EW51" s="2">
        <f>1/1000000*SUM(Chips!EW$13:FH$13)</f>
        <v>4.1291000000000001E-2</v>
      </c>
      <c r="EX51" s="2">
        <f>1/1000000*SUM(Chips!EX$13:FI$13)</f>
        <v>4.1871999999999999E-2</v>
      </c>
      <c r="EY51" s="2">
        <f>1/1000000*SUM(Chips!EY$13:FJ$13)</f>
        <v>4.1762000000000001E-2</v>
      </c>
      <c r="EZ51" s="2">
        <f>1/1000000*SUM(Chips!EZ$13:FK$13)</f>
        <v>8.3090000000000004E-3</v>
      </c>
      <c r="FA51" s="2">
        <f>1/1000000*SUM(Chips!FA$13:FL$13)</f>
        <v>8.5039999999999994E-3</v>
      </c>
      <c r="FB51" s="2">
        <f>1/1000000*SUM(Chips!FB$13:FM$13)</f>
        <v>8.6059999999999991E-3</v>
      </c>
      <c r="FC51" s="2">
        <f>1/1000000*SUM(Chips!FC$13:FN$13)</f>
        <v>8.4589999999999995E-3</v>
      </c>
      <c r="FD51" s="2">
        <f>1/1000000*SUM(Chips!FD$13:FO$13)</f>
        <v>8.5799999999999991E-3</v>
      </c>
      <c r="FE51" s="2">
        <f>1/1000000*SUM(Chips!FE$13:FP$13)</f>
        <v>8.6990000000000001E-3</v>
      </c>
      <c r="FF51" s="2">
        <f>1/1000000*SUM(Chips!FF$13:FQ$13)</f>
        <v>9.0779999999999993E-3</v>
      </c>
      <c r="FG51" s="2">
        <f>1/1000000*SUM(Chips!FG$13:FR$13)</f>
        <v>9.4989999999999988E-3</v>
      </c>
      <c r="FH51" s="2">
        <f>1/1000000*SUM(Chips!FH$13:FS$13)</f>
        <v>9.807999999999999E-3</v>
      </c>
      <c r="FI51" s="2">
        <f>1/1000000*SUM(Chips!FI$13:FT$13)</f>
        <v>1.0204999999999999E-2</v>
      </c>
      <c r="FJ51" s="2">
        <f>1/1000000*SUM(Chips!FJ$13:FU$13)</f>
        <v>9.8040000000000002E-3</v>
      </c>
      <c r="FK51" s="2">
        <f>1/1000000*SUM(Chips!FK$13:FV$13)</f>
        <v>9.6080000000000002E-3</v>
      </c>
      <c r="FL51" s="2">
        <f>1/1000000*SUM(Chips!FL$13:FW$13)</f>
        <v>9.5160000000000002E-3</v>
      </c>
      <c r="FM51" s="2">
        <f>1/1000000*SUM(Chips!FM$13:FX$13)</f>
        <v>8.8779999999999987E-3</v>
      </c>
      <c r="FN51" s="2">
        <f>1/1000000*SUM(Chips!FN$13:FY$13)</f>
        <v>8.3149999999999995E-3</v>
      </c>
    </row>
    <row r="52" spans="1:170">
      <c r="A52" t="str">
        <f>Pellets!A$16</f>
        <v>Germany</v>
      </c>
      <c r="B52" s="2">
        <f>1/1000000*SUM(Chips!B$16:M$16)</f>
        <v>0.409972</v>
      </c>
      <c r="C52" s="2">
        <f>1/1000000*SUM(Chips!C$16:N$16)</f>
        <v>0.59765299999999999</v>
      </c>
      <c r="D52" s="2">
        <f>1/1000000*SUM(Chips!D$16:O$16)</f>
        <v>0.59589499999999995</v>
      </c>
      <c r="E52" s="2">
        <f>1/1000000*SUM(Chips!E$16:P$16)</f>
        <v>0.62784399999999996</v>
      </c>
      <c r="F52" s="2">
        <f>1/1000000*SUM(Chips!F$16:Q$16)</f>
        <v>0.60978599999999994</v>
      </c>
      <c r="G52" s="2">
        <f>1/1000000*SUM(Chips!G$16:R$16)</f>
        <v>0.59740700000000002</v>
      </c>
      <c r="H52" s="2">
        <f>1/1000000*SUM(Chips!H$16:S$16)</f>
        <v>0.51127199999999995</v>
      </c>
      <c r="I52" s="2">
        <f>1/1000000*SUM(Chips!I$16:T$16)</f>
        <v>0.51596999999999993</v>
      </c>
      <c r="J52" s="2">
        <f>1/1000000*SUM(Chips!J$16:U$16)</f>
        <v>0.33286399999999999</v>
      </c>
      <c r="K52" s="2">
        <f>1/1000000*SUM(Chips!K$16:V$16)</f>
        <v>0.33501300000000001</v>
      </c>
      <c r="L52" s="2">
        <f>1/1000000*SUM(Chips!L$16:W$16)</f>
        <v>0.37077899999999997</v>
      </c>
      <c r="M52" s="2">
        <f>1/1000000*SUM(Chips!M$16:X$16)</f>
        <v>0.39655299999999999</v>
      </c>
      <c r="N52" s="2">
        <f>1/1000000*SUM(Chips!N$16:Y$16)</f>
        <v>0.40102599999999999</v>
      </c>
      <c r="O52" s="2">
        <f>1/1000000*SUM(Chips!O$16:Z$16)</f>
        <v>0.20893099999999998</v>
      </c>
      <c r="P52" s="2">
        <f>1/1000000*SUM(Chips!P$16:AA$16)</f>
        <v>0.20377399999999998</v>
      </c>
      <c r="Q52" s="2">
        <f>1/1000000*SUM(Chips!Q$16:AB$16)</f>
        <v>0.158529</v>
      </c>
      <c r="R52" s="2">
        <f>1/1000000*SUM(Chips!R$16:AC$16)</f>
        <v>0.158529</v>
      </c>
      <c r="S52" s="2">
        <f>1/1000000*SUM(Chips!S$16:AD$16)</f>
        <v>0.15764300000000001</v>
      </c>
      <c r="T52" s="2">
        <f>1/1000000*SUM(Chips!T$16:AE$16)</f>
        <v>0.15764300000000001</v>
      </c>
      <c r="U52" s="2">
        <f>1/1000000*SUM(Chips!U$16:AF$16)</f>
        <v>0.159248</v>
      </c>
      <c r="V52" s="2">
        <f>1/1000000*SUM(Chips!V$16:AG$16)</f>
        <v>0.15535599999999999</v>
      </c>
      <c r="W52" s="2">
        <f>1/1000000*SUM(Chips!W$16:AH$16)</f>
        <v>0.14484</v>
      </c>
      <c r="X52" s="2">
        <f>1/1000000*SUM(Chips!X$16:AI$16)</f>
        <v>0.11437599999999999</v>
      </c>
      <c r="Y52" s="2">
        <f>1/1000000*SUM(Chips!Y$16:AJ$16)</f>
        <v>8.8245999999999991E-2</v>
      </c>
      <c r="Z52" s="2">
        <f>1/1000000*SUM(Chips!Z$16:AK$16)</f>
        <v>8.506699999999999E-2</v>
      </c>
      <c r="AA52" s="2">
        <f>1/1000000*SUM(Chips!AA$16:AL$16)</f>
        <v>0.10592299999999999</v>
      </c>
      <c r="AB52" s="2">
        <f>1/1000000*SUM(Chips!AB$16:AM$16)</f>
        <v>0.107045</v>
      </c>
      <c r="AC52" s="2">
        <f>1/1000000*SUM(Chips!AC$16:AN$16)</f>
        <v>0.11637199999999999</v>
      </c>
      <c r="AD52" s="2">
        <f>1/1000000*SUM(Chips!AD$16:AO$16)</f>
        <v>0.126999</v>
      </c>
      <c r="AE52" s="2">
        <f>1/1000000*SUM(Chips!AE$16:AP$16)</f>
        <v>0.132883</v>
      </c>
      <c r="AF52" s="2">
        <f>1/1000000*SUM(Chips!AF$16:AQ$16)</f>
        <v>0.14576500000000001</v>
      </c>
      <c r="AG52" s="2">
        <f>1/1000000*SUM(Chips!AG$16:AR$16)</f>
        <v>0.14005199999999998</v>
      </c>
      <c r="AH52" s="2">
        <f>1/1000000*SUM(Chips!AH$16:AS$16)</f>
        <v>0.17405599999999999</v>
      </c>
      <c r="AI52" s="2">
        <f>1/1000000*SUM(Chips!AI$16:AT$16)</f>
        <v>0.188503</v>
      </c>
      <c r="AJ52" s="2">
        <f>1/1000000*SUM(Chips!AJ$16:AU$16)</f>
        <v>0.19652499999999998</v>
      </c>
      <c r="AK52" s="2">
        <f>1/1000000*SUM(Chips!AK$16:AV$16)</f>
        <v>0.22722599999999998</v>
      </c>
      <c r="AL52" s="2">
        <f>1/1000000*SUM(Chips!AL$16:AW$16)</f>
        <v>0.247028</v>
      </c>
      <c r="AM52" s="2">
        <f>1/1000000*SUM(Chips!AM$16:AX$16)</f>
        <v>0.249775</v>
      </c>
      <c r="AN52" s="2">
        <f>1/1000000*SUM(Chips!AN$16:AY$16)</f>
        <v>0.37846099999999999</v>
      </c>
      <c r="AO52" s="2">
        <f>1/1000000*SUM(Chips!AO$16:AZ$16)</f>
        <v>0.36723899999999998</v>
      </c>
      <c r="AP52" s="2">
        <f>1/1000000*SUM(Chips!AP$16:BA$16)</f>
        <v>0.358985</v>
      </c>
      <c r="AQ52" s="2">
        <f>1/1000000*SUM(Chips!AQ$16:BB$16)</f>
        <v>0.36822499999999997</v>
      </c>
      <c r="AR52" s="2">
        <f>1/1000000*SUM(Chips!AR$16:BC$16)</f>
        <v>0.35534299999999996</v>
      </c>
      <c r="AS52" s="2">
        <f>1/1000000*SUM(Chips!AS$16:BD$16)</f>
        <v>0.354352</v>
      </c>
      <c r="AT52" s="2">
        <f>1/1000000*SUM(Chips!AT$16:BE$16)</f>
        <v>0.317357</v>
      </c>
      <c r="AU52" s="2">
        <f>1/1000000*SUM(Chips!AU$16:BF$16)</f>
        <v>0.32010099999999997</v>
      </c>
      <c r="AV52" s="2">
        <f>1/1000000*SUM(Chips!AV$16:BG$16)</f>
        <v>0.30202399999999996</v>
      </c>
      <c r="AW52" s="2">
        <f>1/1000000*SUM(Chips!AW$16:BH$16)</f>
        <v>0.26483699999999999</v>
      </c>
      <c r="AX52" s="2">
        <f>1/1000000*SUM(Chips!AX$16:BI$16)</f>
        <v>0.245638</v>
      </c>
      <c r="AY52" s="2">
        <f>1/1000000*SUM(Chips!AY$16:BJ$16)</f>
        <v>0.21790799999999999</v>
      </c>
      <c r="AZ52" s="2">
        <f>1/1000000*SUM(Chips!AZ$16:BK$16)</f>
        <v>7.3709999999999998E-2</v>
      </c>
      <c r="BA52" s="2">
        <f>1/1000000*SUM(Chips!BA$16:BL$16)</f>
        <v>6.9389999999999993E-2</v>
      </c>
      <c r="BB52" s="2">
        <f>1/1000000*SUM(Chips!BB$16:BM$16)</f>
        <v>6.7054000000000002E-2</v>
      </c>
      <c r="BC52" s="2">
        <f>1/1000000*SUM(Chips!BC$16:BN$16)</f>
        <v>4.8756000000000001E-2</v>
      </c>
      <c r="BD52" s="2">
        <f>1/1000000*SUM(Chips!BD$16:BO$16)</f>
        <v>5.5617E-2</v>
      </c>
      <c r="BE52" s="2">
        <f>1/1000000*SUM(Chips!BE$16:BP$16)</f>
        <v>5.6642999999999999E-2</v>
      </c>
      <c r="BF52" s="2">
        <f>1/1000000*SUM(Chips!BF$16:BQ$16)</f>
        <v>5.9632999999999999E-2</v>
      </c>
      <c r="BG52" s="2">
        <f>1/1000000*SUM(Chips!BG$16:BR$16)</f>
        <v>6.409999999999999E-2</v>
      </c>
      <c r="BH52" s="2">
        <f>1/1000000*SUM(Chips!BH$16:BS$16)</f>
        <v>5.4962999999999998E-2</v>
      </c>
      <c r="BI52" s="2">
        <f>1/1000000*SUM(Chips!BI$16:BT$16)</f>
        <v>4.9532E-2</v>
      </c>
      <c r="BJ52" s="2">
        <f>1/1000000*SUM(Chips!BJ$16:BU$16)</f>
        <v>4.9925999999999998E-2</v>
      </c>
      <c r="BK52" s="2">
        <f>1/1000000*SUM(Chips!BK$16:BV$16)</f>
        <v>5.7056999999999997E-2</v>
      </c>
      <c r="BL52" s="2">
        <f>1/1000000*SUM(Chips!BL$16:BW$16)</f>
        <v>6.3098000000000001E-2</v>
      </c>
      <c r="BM52" s="2">
        <f>1/1000000*SUM(Chips!BM$16:BX$16)</f>
        <v>6.3098000000000001E-2</v>
      </c>
      <c r="BN52" s="2">
        <f>1/1000000*SUM(Chips!BN$16:BY$16)</f>
        <v>6.6097000000000003E-2</v>
      </c>
      <c r="BO52" s="2">
        <f>1/1000000*SUM(Chips!BO$16:BZ$16)</f>
        <v>6.6097000000000003E-2</v>
      </c>
      <c r="BP52" s="2">
        <f>1/1000000*SUM(Chips!BP$16:CA$16)</f>
        <v>5.9235999999999997E-2</v>
      </c>
      <c r="BQ52" s="2">
        <f>1/1000000*SUM(Chips!BQ$16:CB$16)</f>
        <v>5.5361E-2</v>
      </c>
      <c r="BR52" s="2">
        <f>1/1000000*SUM(Chips!BR$16:CC$16)</f>
        <v>5.2371000000000001E-2</v>
      </c>
      <c r="BS52" s="2">
        <f>1/1000000*SUM(Chips!BS$16:CD$16)</f>
        <v>3.0712999999999997E-2</v>
      </c>
      <c r="BT52" s="2">
        <f>1/1000000*SUM(Chips!BT$16:CE$16)</f>
        <v>3.9004999999999998E-2</v>
      </c>
      <c r="BU52" s="2">
        <f>1/1000000*SUM(Chips!BU$16:CF$16)</f>
        <v>5.1839999999999997E-2</v>
      </c>
      <c r="BV52" s="2">
        <f>1/1000000*SUM(Chips!BV$16:CG$16)</f>
        <v>5.8194999999999997E-2</v>
      </c>
      <c r="BW52" s="2">
        <f>1/1000000*SUM(Chips!BW$16:CH$16)</f>
        <v>5.5354E-2</v>
      </c>
      <c r="BX52" s="2">
        <f>1/1000000*SUM(Chips!BX$16:CI$16)</f>
        <v>5.3262999999999998E-2</v>
      </c>
      <c r="BY52" s="2">
        <f>1/1000000*SUM(Chips!BY$16:CJ$16)</f>
        <v>5.3262999999999998E-2</v>
      </c>
      <c r="BZ52" s="2">
        <f>1/1000000*SUM(Chips!BZ$16:CK$16)</f>
        <v>5.3862999999999994E-2</v>
      </c>
      <c r="CA52" s="2">
        <f>1/1000000*SUM(Chips!CA$16:CL$16)</f>
        <v>5.7840999999999997E-2</v>
      </c>
      <c r="CB52" s="2">
        <f>1/1000000*SUM(Chips!CB$16:CM$16)</f>
        <v>6.2700999999999993E-2</v>
      </c>
      <c r="CC52" s="2">
        <f>1/1000000*SUM(Chips!CC$16:CN$16)</f>
        <v>7.3971999999999996E-2</v>
      </c>
      <c r="CD52" s="2">
        <f>1/1000000*SUM(Chips!CD$16:CO$16)</f>
        <v>8.3084999999999992E-2</v>
      </c>
      <c r="CE52" s="2">
        <f>1/1000000*SUM(Chips!CE$16:CP$16)</f>
        <v>9.4594999999999999E-2</v>
      </c>
      <c r="CF52" s="2">
        <f>1/1000000*SUM(Chips!CF$16:CQ$16)</f>
        <v>0.108399</v>
      </c>
      <c r="CG52" s="2">
        <f>1/1000000*SUM(Chips!CG$16:CR$16)</f>
        <v>0.11373799999999999</v>
      </c>
      <c r="CH52" s="2">
        <f>1/1000000*SUM(Chips!CH$16:CS$16)</f>
        <v>0.13147400000000001</v>
      </c>
      <c r="CI52" s="2">
        <f>1/1000000*SUM(Chips!CI$16:CT$16)</f>
        <v>0.15179899999999999</v>
      </c>
      <c r="CJ52" s="2">
        <f>1/1000000*SUM(Chips!CJ$16:CU$16)</f>
        <v>0.15987099999999999</v>
      </c>
      <c r="CK52" s="2">
        <f>1/1000000*SUM(Chips!CK$16:CV$16)</f>
        <v>0.16442099999999998</v>
      </c>
      <c r="CL52" s="2">
        <f>1/1000000*SUM(Chips!CL$16:CW$16)</f>
        <v>0.16452899999999998</v>
      </c>
      <c r="CM52" s="2">
        <f>1/1000000*SUM(Chips!CM$16:CX$16)</f>
        <v>0.17003099999999999</v>
      </c>
      <c r="CN52" s="2">
        <f>1/1000000*SUM(Chips!CN$16:CY$16)</f>
        <v>0.18417899999999998</v>
      </c>
      <c r="CO52" s="2">
        <f>1/1000000*SUM(Chips!CO$16:CZ$16)</f>
        <v>0.17869199999999999</v>
      </c>
      <c r="CP52" s="2">
        <f>1/1000000*SUM(Chips!CP$16:DA$16)</f>
        <v>0.16957899999999998</v>
      </c>
      <c r="CQ52" s="2">
        <f>1/1000000*SUM(Chips!CQ$16:DB$16)</f>
        <v>0.16995299999999999</v>
      </c>
      <c r="CR52" s="2">
        <f>1/1000000*SUM(Chips!CR$16:DC$16)</f>
        <v>0.15284599999999998</v>
      </c>
      <c r="CS52" s="2">
        <f>1/1000000*SUM(Chips!CS$16:DD$16)</f>
        <v>0.152254</v>
      </c>
      <c r="CT52" s="2">
        <f>1/1000000*SUM(Chips!CT$16:DE$16)</f>
        <v>0.13205600000000001</v>
      </c>
      <c r="CU52" s="2">
        <f>1/1000000*SUM(Chips!CU$16:DF$16)</f>
        <v>0.12088699999999999</v>
      </c>
      <c r="CV52" s="2">
        <f>1/1000000*SUM(Chips!CV$16:DG$16)</f>
        <v>0.11940999999999999</v>
      </c>
      <c r="CW52" s="2">
        <f>1/1000000*SUM(Chips!CW$16:DH$16)</f>
        <v>0.11485999999999999</v>
      </c>
      <c r="CX52" s="2">
        <f>1/1000000*SUM(Chips!CX$16:DI$16)</f>
        <v>0.11111599999999999</v>
      </c>
      <c r="CY52" s="2">
        <f>1/1000000*SUM(Chips!CY$16:DJ$16)</f>
        <v>0.10376199999999999</v>
      </c>
      <c r="CZ52" s="2">
        <f>1/1000000*SUM(Chips!CZ$16:DK$16)</f>
        <v>8.4753999999999996E-2</v>
      </c>
      <c r="DA52" s="2">
        <f>1/1000000*SUM(Chips!DA$16:DL$16)</f>
        <v>8.2525000000000001E-2</v>
      </c>
      <c r="DB52" s="2">
        <f>1/1000000*SUM(Chips!DB$16:DM$16)</f>
        <v>8.2525000000000001E-2</v>
      </c>
      <c r="DC52" s="2">
        <f>1/1000000*SUM(Chips!DC$16:DN$16)</f>
        <v>8.3722999999999992E-2</v>
      </c>
      <c r="DD52" s="2">
        <f>1/1000000*SUM(Chips!DD$16:DO$16)</f>
        <v>8.4274000000000002E-2</v>
      </c>
      <c r="DE52" s="2">
        <f>1/1000000*SUM(Chips!DE$16:DP$16)</f>
        <v>7.3749999999999996E-2</v>
      </c>
      <c r="DF52" s="2">
        <f>1/1000000*SUM(Chips!DF$16:DQ$16)</f>
        <v>6.3815999999999998E-2</v>
      </c>
      <c r="DG52" s="2">
        <f>1/1000000*SUM(Chips!DG$16:DR$16)</f>
        <v>5.4660999999999994E-2</v>
      </c>
      <c r="DH52" s="2">
        <f>1/1000000*SUM(Chips!DH$16:DS$16)</f>
        <v>4.4115999999999995E-2</v>
      </c>
      <c r="DI52" s="2">
        <f>1/1000000*SUM(Chips!DI$16:DT$16)</f>
        <v>4.4115999999999995E-2</v>
      </c>
      <c r="DJ52" s="2">
        <f>1/1000000*SUM(Chips!DJ$16:DU$16)</f>
        <v>4.4115999999999995E-2</v>
      </c>
      <c r="DK52" s="2">
        <f>1/1000000*SUM(Chips!DK$16:DV$16)</f>
        <v>4.199E-2</v>
      </c>
      <c r="DL52" s="2">
        <f>1/1000000*SUM(Chips!DL$16:DW$16)</f>
        <v>4.7916E-2</v>
      </c>
      <c r="DM52" s="2">
        <f>1/1000000*SUM(Chips!DM$16:DX$16)</f>
        <v>5.1614999999999994E-2</v>
      </c>
      <c r="DN52" s="2">
        <f>1/1000000*SUM(Chips!DN$16:DY$16)</f>
        <v>5.1614999999999994E-2</v>
      </c>
      <c r="DO52" s="2">
        <f>1/1000000*SUM(Chips!DO$16:DZ$16)</f>
        <v>0.11015699999999999</v>
      </c>
      <c r="DP52" s="2">
        <f>1/1000000*SUM(Chips!DP$16:EA$16)</f>
        <v>0.10994699999999999</v>
      </c>
      <c r="DQ52" s="2">
        <f>1/1000000*SUM(Chips!DQ$16:EB$16)</f>
        <v>9.7376999999999991E-2</v>
      </c>
      <c r="DR52" s="2">
        <f>1/1000000*SUM(Chips!DR$16:EC$16)</f>
        <v>0.13187699999999999</v>
      </c>
      <c r="DS52" s="2">
        <f>1/1000000*SUM(Chips!DS$16:ED$16)</f>
        <v>0.127586</v>
      </c>
      <c r="DT52" s="2">
        <f>1/1000000*SUM(Chips!DT$16:EE$16)</f>
        <v>0.127586</v>
      </c>
      <c r="DU52" s="2">
        <f>1/1000000*SUM(Chips!DU$16:EF$16)</f>
        <v>0.127586</v>
      </c>
      <c r="DV52" s="2">
        <f>1/1000000*SUM(Chips!DV$16:EG$16)</f>
        <v>0.127586</v>
      </c>
      <c r="DW52" s="2">
        <f>1/1000000*SUM(Chips!DW$16:EH$16)</f>
        <v>0.127586</v>
      </c>
      <c r="DX52" s="2">
        <f>1/1000000*SUM(Chips!DX$16:EI$16)</f>
        <v>0.12165999999999999</v>
      </c>
      <c r="DY52" s="2">
        <f>1/1000000*SUM(Chips!DY$16:EJ$16)</f>
        <v>0.13792599999999999</v>
      </c>
      <c r="DZ52" s="2">
        <f>1/1000000*SUM(Chips!DZ$16:EK$16)</f>
        <v>0.18346199999999999</v>
      </c>
      <c r="EA52" s="2">
        <f>1/1000000*SUM(Chips!EA$16:EL$16)</f>
        <v>0.17063799999999998</v>
      </c>
      <c r="EB52" s="2">
        <f>1/1000000*SUM(Chips!EB$16:EM$16)</f>
        <v>0.193716</v>
      </c>
      <c r="EC52" s="2">
        <f>1/1000000*SUM(Chips!EC$16:EN$16)</f>
        <v>0.234266</v>
      </c>
      <c r="ED52" s="2">
        <f>1/1000000*SUM(Chips!ED$16:EO$16)</f>
        <v>0.23128199999999999</v>
      </c>
      <c r="EE52" s="2">
        <f>1/1000000*SUM(Chips!EE$16:EP$16)</f>
        <v>0.23128199999999999</v>
      </c>
      <c r="EF52" s="2">
        <f>1/1000000*SUM(Chips!EF$16:EQ$16)</f>
        <v>0.23128299999999999</v>
      </c>
      <c r="EG52" s="2">
        <f>1/1000000*SUM(Chips!EG$16:ER$16)</f>
        <v>0.23128299999999999</v>
      </c>
      <c r="EH52" s="2">
        <f>1/1000000*SUM(Chips!EH$16:ES$16)</f>
        <v>0.23128299999999999</v>
      </c>
      <c r="EI52" s="2">
        <f>1/1000000*SUM(Chips!EI$16:ET$16)</f>
        <v>0.23128299999999999</v>
      </c>
      <c r="EJ52" s="2">
        <f>1/1000000*SUM(Chips!EJ$16:EU$16)</f>
        <v>0.23128299999999999</v>
      </c>
      <c r="EK52" s="2">
        <f>1/1000000*SUM(Chips!EK$16:EV$16)</f>
        <v>0.207763</v>
      </c>
      <c r="EL52" s="2">
        <f>1/1000000*SUM(Chips!EL$16:EW$16)</f>
        <v>0.24116099999999999</v>
      </c>
      <c r="EM52" s="2">
        <f>1/1000000*SUM(Chips!EM$16:EX$16)</f>
        <v>0.40702899999999997</v>
      </c>
      <c r="EN52" s="2">
        <f>1/1000000*SUM(Chips!EN$16:EY$16)</f>
        <v>0.59292499999999992</v>
      </c>
      <c r="EO52" s="2">
        <f>1/1000000*SUM(Chips!EO$16:EZ$16)</f>
        <v>0.60497499999999993</v>
      </c>
      <c r="EP52" s="2">
        <f>1/1000000*SUM(Chips!EP$16:FA$16)</f>
        <v>0.57345899999999994</v>
      </c>
      <c r="EQ52" s="2">
        <f>1/1000000*SUM(Chips!EQ$16:FB$16)</f>
        <v>0.57345899999999994</v>
      </c>
      <c r="ER52" s="2">
        <f>1/1000000*SUM(Chips!ER$16:FC$16)</f>
        <v>0.58129799999999998</v>
      </c>
      <c r="ES52" s="2">
        <f>1/1000000*SUM(Chips!ES$16:FD$16)</f>
        <v>0.58722600000000003</v>
      </c>
      <c r="ET52" s="2">
        <f>1/1000000*SUM(Chips!ET$16:FE$16)</f>
        <v>0.58722600000000003</v>
      </c>
      <c r="EU52" s="2">
        <f>1/1000000*SUM(Chips!EU$16:FF$16)</f>
        <v>0.58722600000000003</v>
      </c>
      <c r="EV52" s="2">
        <f>1/1000000*SUM(Chips!EV$16:FG$16)</f>
        <v>0.58722600000000003</v>
      </c>
      <c r="EW52" s="2">
        <f>1/1000000*SUM(Chips!EW$16:FH$16)</f>
        <v>0.58722600000000003</v>
      </c>
      <c r="EX52" s="2">
        <f>1/1000000*SUM(Chips!EX$16:FI$16)</f>
        <v>0.50829199999999997</v>
      </c>
      <c r="EY52" s="2">
        <f>1/1000000*SUM(Chips!EY$16:FJ$16)</f>
        <v>0.28362399999999999</v>
      </c>
      <c r="EZ52" s="2">
        <f>1/1000000*SUM(Chips!EZ$16:FK$16)</f>
        <v>6.6367999999999996E-2</v>
      </c>
      <c r="FA52" s="2">
        <f>1/1000000*SUM(Chips!FA$16:FL$16)</f>
        <v>1.3767999999999999E-2</v>
      </c>
      <c r="FB52" s="2">
        <f>1/1000000*SUM(Chips!FB$16:FM$16)</f>
        <v>1.3767999999999999E-2</v>
      </c>
      <c r="FC52" s="2">
        <f>1/1000000*SUM(Chips!FC$16:FN$16)</f>
        <v>1.3767999999999999E-2</v>
      </c>
      <c r="FD52" s="2">
        <f>1/1000000*SUM(Chips!FD$16:FO$16)</f>
        <v>5.9280000000000001E-3</v>
      </c>
      <c r="FE52" s="2">
        <f>1/1000000*SUM(Chips!FE$16:FP$16)</f>
        <v>0.24419199999999999</v>
      </c>
      <c r="FF52" s="2">
        <f>1/1000000*SUM(Chips!FF$16:FQ$16)</f>
        <v>0.24419199999999999</v>
      </c>
      <c r="FG52" s="2">
        <f>1/1000000*SUM(Chips!FG$16:FR$16)</f>
        <v>0.24419199999999999</v>
      </c>
      <c r="FH52" s="2">
        <f>1/1000000*SUM(Chips!FH$16:FS$16)</f>
        <v>0.24419199999999999</v>
      </c>
      <c r="FI52" s="2">
        <f>1/1000000*SUM(Chips!FI$16:FT$16)</f>
        <v>0.24419199999999999</v>
      </c>
      <c r="FJ52" s="2">
        <f>1/1000000*SUM(Chips!FJ$16:FU$16)</f>
        <v>0.24419199999999999</v>
      </c>
      <c r="FK52" s="2">
        <f>1/1000000*SUM(Chips!FK$16:FV$16)</f>
        <v>0.24419199999999999</v>
      </c>
      <c r="FL52" s="2">
        <f>1/1000000*SUM(Chips!FL$16:FW$16)</f>
        <v>0.24419199999999999</v>
      </c>
      <c r="FM52" s="2">
        <f>1/1000000*SUM(Chips!FM$16:FX$16)</f>
        <v>0.24419199999999999</v>
      </c>
      <c r="FN52" s="2">
        <f>1/1000000*SUM(Chips!FN$16:FY$16)</f>
        <v>0.24419199999999999</v>
      </c>
    </row>
    <row r="53" spans="1:170">
      <c r="A53" t="str">
        <f>Pellets!A$20</f>
        <v>Italy</v>
      </c>
      <c r="B53" s="2">
        <f>1/1000000*SUM(Chips!B$20:M$20)</f>
        <v>1.956183</v>
      </c>
      <c r="C53" s="2">
        <f>1/1000000*SUM(Chips!C$20:N$20)</f>
        <v>1.907859</v>
      </c>
      <c r="D53" s="2">
        <f>1/1000000*SUM(Chips!D$20:O$20)</f>
        <v>1.8098339999999999</v>
      </c>
      <c r="E53" s="2">
        <f>1/1000000*SUM(Chips!E$20:P$20)</f>
        <v>1.7788499999999998</v>
      </c>
      <c r="F53" s="2">
        <f>1/1000000*SUM(Chips!F$20:Q$20)</f>
        <v>1.760737</v>
      </c>
      <c r="G53" s="2">
        <f>1/1000000*SUM(Chips!G$20:R$20)</f>
        <v>1.724891</v>
      </c>
      <c r="H53" s="2">
        <f>1/1000000*SUM(Chips!H$20:S$20)</f>
        <v>1.567007</v>
      </c>
      <c r="I53" s="2">
        <f>1/1000000*SUM(Chips!I$20:T$20)</f>
        <v>1.3399129999999999</v>
      </c>
      <c r="J53" s="2">
        <f>1/1000000*SUM(Chips!J$20:U$20)</f>
        <v>1.0393839999999999</v>
      </c>
      <c r="K53" s="2">
        <f>1/1000000*SUM(Chips!K$20:V$20)</f>
        <v>0.74038099999999996</v>
      </c>
      <c r="L53" s="2">
        <f>1/1000000*SUM(Chips!L$20:W$20)</f>
        <v>0.471632</v>
      </c>
      <c r="M53" s="2">
        <f>1/1000000*SUM(Chips!M$20:X$20)</f>
        <v>0.181501</v>
      </c>
      <c r="N53" s="2">
        <f>1/1000000*SUM(Chips!N$20:Y$20)</f>
        <v>0</v>
      </c>
      <c r="O53" s="2">
        <f>1/1000000*SUM(Chips!O$20:Z$20)</f>
        <v>0</v>
      </c>
      <c r="P53" s="2">
        <f>1/1000000*SUM(Chips!P$20:AA$20)</f>
        <v>0</v>
      </c>
      <c r="Q53" s="2">
        <f>1/1000000*SUM(Chips!Q$20:AB$20)</f>
        <v>0</v>
      </c>
      <c r="R53" s="2">
        <f>1/1000000*SUM(Chips!R$20:AC$20)</f>
        <v>0</v>
      </c>
      <c r="S53" s="2">
        <f>1/1000000*SUM(Chips!S$20:AD$20)</f>
        <v>0</v>
      </c>
      <c r="T53" s="2">
        <f>1/1000000*SUM(Chips!T$20:AE$20)</f>
        <v>0</v>
      </c>
      <c r="U53" s="2">
        <f>1/1000000*SUM(Chips!U$20:AF$20)</f>
        <v>0</v>
      </c>
      <c r="V53" s="2">
        <f>1/1000000*SUM(Chips!V$20:AG$20)</f>
        <v>0</v>
      </c>
      <c r="W53" s="2">
        <f>1/1000000*SUM(Chips!W$20:AH$20)</f>
        <v>0</v>
      </c>
      <c r="X53" s="2">
        <f>1/1000000*SUM(Chips!X$20:AI$20)</f>
        <v>0</v>
      </c>
      <c r="Y53" s="2">
        <f>1/1000000*SUM(Chips!Y$20:AJ$20)</f>
        <v>0</v>
      </c>
      <c r="Z53" s="2">
        <f>1/1000000*SUM(Chips!Z$20:AK$20)</f>
        <v>0</v>
      </c>
      <c r="AA53" s="2">
        <f>1/1000000*SUM(Chips!AA$20:AL$20)</f>
        <v>0</v>
      </c>
      <c r="AB53" s="2">
        <f>1/1000000*SUM(Chips!AB$20:AM$20)</f>
        <v>0</v>
      </c>
      <c r="AC53" s="2">
        <f>1/1000000*SUM(Chips!AC$20:AN$20)</f>
        <v>0</v>
      </c>
      <c r="AD53" s="2">
        <f>1/1000000*SUM(Chips!AD$20:AO$20)</f>
        <v>0</v>
      </c>
      <c r="AE53" s="2">
        <f>1/1000000*SUM(Chips!AE$20:AP$20)</f>
        <v>0</v>
      </c>
      <c r="AF53" s="2">
        <f>1/1000000*SUM(Chips!AF$20:AQ$20)</f>
        <v>0</v>
      </c>
      <c r="AG53" s="2">
        <f>1/1000000*SUM(Chips!AG$20:AR$20)</f>
        <v>0</v>
      </c>
      <c r="AH53" s="2">
        <f>1/1000000*SUM(Chips!AH$20:AS$20)</f>
        <v>0</v>
      </c>
      <c r="AI53" s="2">
        <f>1/1000000*SUM(Chips!AI$20:AT$20)</f>
        <v>0</v>
      </c>
      <c r="AJ53" s="2">
        <f>1/1000000*SUM(Chips!AJ$20:AU$20)</f>
        <v>4.1999999999999997E-3</v>
      </c>
      <c r="AK53" s="2">
        <f>1/1000000*SUM(Chips!AK$20:AV$20)</f>
        <v>7.92E-3</v>
      </c>
      <c r="AL53" s="2">
        <f>1/1000000*SUM(Chips!AL$20:AW$20)</f>
        <v>7.92E-3</v>
      </c>
      <c r="AM53" s="2">
        <f>1/1000000*SUM(Chips!AM$20:AX$20)</f>
        <v>7.92E-3</v>
      </c>
      <c r="AN53" s="2">
        <f>1/1000000*SUM(Chips!AN$20:AY$20)</f>
        <v>7.92E-3</v>
      </c>
      <c r="AO53" s="2">
        <f>1/1000000*SUM(Chips!AO$20:AZ$20)</f>
        <v>7.92E-3</v>
      </c>
      <c r="AP53" s="2">
        <f>1/1000000*SUM(Chips!AP$20:BA$20)</f>
        <v>7.92E-3</v>
      </c>
      <c r="AQ53" s="2">
        <f>1/1000000*SUM(Chips!AQ$20:BB$20)</f>
        <v>8.010999999999999E-3</v>
      </c>
      <c r="AR53" s="2">
        <f>1/1000000*SUM(Chips!AR$20:BC$20)</f>
        <v>8.010999999999999E-3</v>
      </c>
      <c r="AS53" s="2">
        <f>1/1000000*SUM(Chips!AS$20:BD$20)</f>
        <v>8.010999999999999E-3</v>
      </c>
      <c r="AT53" s="2">
        <f>1/1000000*SUM(Chips!AT$20:BE$20)</f>
        <v>8.010999999999999E-3</v>
      </c>
      <c r="AU53" s="2">
        <f>1/1000000*SUM(Chips!AU$20:BF$20)</f>
        <v>8.010999999999999E-3</v>
      </c>
      <c r="AV53" s="2">
        <f>1/1000000*SUM(Chips!AV$20:BG$20)</f>
        <v>3.8109999999999997E-3</v>
      </c>
      <c r="AW53" s="2">
        <f>1/1000000*SUM(Chips!AW$20:BH$20)</f>
        <v>9.0999999999999989E-5</v>
      </c>
      <c r="AX53" s="2">
        <f>1/1000000*SUM(Chips!AX$20:BI$20)</f>
        <v>9.0999999999999989E-5</v>
      </c>
      <c r="AY53" s="2">
        <f>1/1000000*SUM(Chips!AY$20:BJ$20)</f>
        <v>9.0999999999999989E-5</v>
      </c>
      <c r="AZ53" s="2">
        <f>1/1000000*SUM(Chips!AZ$20:BK$20)</f>
        <v>1.83E-4</v>
      </c>
      <c r="BA53" s="2">
        <f>1/1000000*SUM(Chips!BA$20:BL$20)</f>
        <v>1.83E-4</v>
      </c>
      <c r="BB53" s="2">
        <f>1/1000000*SUM(Chips!BB$20:BM$20)</f>
        <v>1.83E-4</v>
      </c>
      <c r="BC53" s="2">
        <f>1/1000000*SUM(Chips!BC$20:BN$20)</f>
        <v>9.2E-5</v>
      </c>
      <c r="BD53" s="2">
        <f>1/1000000*SUM(Chips!BD$20:BO$20)</f>
        <v>9.2E-5</v>
      </c>
      <c r="BE53" s="2">
        <f>1/1000000*SUM(Chips!BE$20:BP$20)</f>
        <v>9.2E-5</v>
      </c>
      <c r="BF53" s="2">
        <f>1/1000000*SUM(Chips!BF$20:BQ$20)</f>
        <v>9.2E-5</v>
      </c>
      <c r="BG53" s="2">
        <f>1/1000000*SUM(Chips!BG$20:BR$20)</f>
        <v>9.2E-5</v>
      </c>
      <c r="BH53" s="2">
        <f>1/1000000*SUM(Chips!BH$20:BS$20)</f>
        <v>9.2E-5</v>
      </c>
      <c r="BI53" s="2">
        <f>1/1000000*SUM(Chips!BI$20:BT$20)</f>
        <v>9.2E-5</v>
      </c>
      <c r="BJ53" s="2">
        <f>1/1000000*SUM(Chips!BJ$20:BU$20)</f>
        <v>3.3599999999999998E-4</v>
      </c>
      <c r="BK53" s="2">
        <f>1/1000000*SUM(Chips!BK$20:BV$20)</f>
        <v>3.3599999999999998E-4</v>
      </c>
      <c r="BL53" s="2">
        <f>1/1000000*SUM(Chips!BL$20:BW$20)</f>
        <v>2.4399999999999999E-4</v>
      </c>
      <c r="BM53" s="2">
        <f>1/1000000*SUM(Chips!BM$20:BX$20)</f>
        <v>2.9099999999999997E-4</v>
      </c>
      <c r="BN53" s="2">
        <f>1/1000000*SUM(Chips!BN$20:BY$20)</f>
        <v>7.7099999999999998E-4</v>
      </c>
      <c r="BO53" s="2">
        <f>1/1000000*SUM(Chips!BO$20:BZ$20)</f>
        <v>1.011E-3</v>
      </c>
      <c r="BP53" s="2">
        <f>1/1000000*SUM(Chips!BP$20:CA$20)</f>
        <v>1.011E-3</v>
      </c>
      <c r="BQ53" s="2">
        <f>1/1000000*SUM(Chips!BQ$20:CB$20)</f>
        <v>1.011E-3</v>
      </c>
      <c r="BR53" s="2">
        <f>1/1000000*SUM(Chips!BR$20:CC$20)</f>
        <v>1.011E-3</v>
      </c>
      <c r="BS53" s="2">
        <f>1/1000000*SUM(Chips!BS$20:CD$20)</f>
        <v>1.011E-3</v>
      </c>
      <c r="BT53" s="2">
        <f>1/1000000*SUM(Chips!BT$20:CE$20)</f>
        <v>1.011E-3</v>
      </c>
      <c r="BU53" s="2">
        <f>1/1000000*SUM(Chips!BU$20:CF$20)</f>
        <v>1.011E-3</v>
      </c>
      <c r="BV53" s="2">
        <f>1/1000000*SUM(Chips!BV$20:CG$20)</f>
        <v>7.67E-4</v>
      </c>
      <c r="BW53" s="2">
        <f>1/1000000*SUM(Chips!BW$20:CH$20)</f>
        <v>7.67E-4</v>
      </c>
      <c r="BX53" s="2">
        <f>1/1000000*SUM(Chips!BX$20:CI$20)</f>
        <v>7.67E-4</v>
      </c>
      <c r="BY53" s="2">
        <f>1/1000000*SUM(Chips!BY$20:CJ$20)</f>
        <v>7.1999999999999994E-4</v>
      </c>
      <c r="BZ53" s="2">
        <f>1/1000000*SUM(Chips!BZ$20:CK$20)</f>
        <v>2.3999999999999998E-4</v>
      </c>
      <c r="CA53" s="2">
        <f>1/1000000*SUM(Chips!CA$20:CL$20)</f>
        <v>0</v>
      </c>
      <c r="CB53" s="2">
        <f>1/1000000*SUM(Chips!CB$20:CM$20)</f>
        <v>0</v>
      </c>
      <c r="CC53" s="2">
        <f>1/1000000*SUM(Chips!CC$20:CN$20)</f>
        <v>0</v>
      </c>
      <c r="CD53" s="2">
        <f>1/1000000*SUM(Chips!CD$20:CO$20)</f>
        <v>1.34E-4</v>
      </c>
      <c r="CE53" s="2">
        <f>1/1000000*SUM(Chips!CE$20:CP$20)</f>
        <v>1.34E-4</v>
      </c>
      <c r="CF53" s="2">
        <f>1/1000000*SUM(Chips!CF$20:CQ$20)</f>
        <v>1.34E-4</v>
      </c>
      <c r="CG53" s="2">
        <f>1/1000000*SUM(Chips!CG$20:CR$20)</f>
        <v>3.7339999999999999E-3</v>
      </c>
      <c r="CH53" s="2">
        <f>1/1000000*SUM(Chips!CH$20:CS$20)</f>
        <v>3.7339999999999999E-3</v>
      </c>
      <c r="CI53" s="2">
        <f>1/1000000*SUM(Chips!CI$20:CT$20)</f>
        <v>3.7339999999999999E-3</v>
      </c>
      <c r="CJ53" s="2">
        <f>1/1000000*SUM(Chips!CJ$20:CU$20)</f>
        <v>3.7339999999999999E-3</v>
      </c>
      <c r="CK53" s="2">
        <f>1/1000000*SUM(Chips!CK$20:CV$20)</f>
        <v>3.7339999999999999E-3</v>
      </c>
      <c r="CL53" s="2">
        <f>1/1000000*SUM(Chips!CL$20:CW$20)</f>
        <v>3.7339999999999999E-3</v>
      </c>
      <c r="CM53" s="2">
        <f>1/1000000*SUM(Chips!CM$20:CX$20)</f>
        <v>3.7339999999999999E-3</v>
      </c>
      <c r="CN53" s="2">
        <f>1/1000000*SUM(Chips!CN$20:CY$20)</f>
        <v>3.7339999999999999E-3</v>
      </c>
      <c r="CO53" s="2">
        <f>1/1000000*SUM(Chips!CO$20:CZ$20)</f>
        <v>3.7339999999999999E-3</v>
      </c>
      <c r="CP53" s="2">
        <f>1/1000000*SUM(Chips!CP$20:DA$20)</f>
        <v>3.5999999999999999E-3</v>
      </c>
      <c r="CQ53" s="2">
        <f>1/1000000*SUM(Chips!CQ$20:DB$20)</f>
        <v>7.4599999999999996E-3</v>
      </c>
      <c r="CR53" s="2">
        <f>1/1000000*SUM(Chips!CR$20:DC$20)</f>
        <v>7.4599999999999996E-3</v>
      </c>
      <c r="CS53" s="2">
        <f>1/1000000*SUM(Chips!CS$20:DD$20)</f>
        <v>3.8599999999999997E-3</v>
      </c>
      <c r="CT53" s="2">
        <f>1/1000000*SUM(Chips!CT$20:DE$20)</f>
        <v>3.8599999999999997E-3</v>
      </c>
      <c r="CU53" s="2">
        <f>1/1000000*SUM(Chips!CU$20:DF$20)</f>
        <v>3.8599999999999997E-3</v>
      </c>
      <c r="CV53" s="2">
        <f>1/1000000*SUM(Chips!CV$20:DG$20)</f>
        <v>3.8599999999999997E-3</v>
      </c>
      <c r="CW53" s="2">
        <f>1/1000000*SUM(Chips!CW$20:DH$20)</f>
        <v>3.8599999999999997E-3</v>
      </c>
      <c r="CX53" s="2">
        <f>1/1000000*SUM(Chips!CX$20:DI$20)</f>
        <v>3.8599999999999997E-3</v>
      </c>
      <c r="CY53" s="2">
        <f>1/1000000*SUM(Chips!CY$20:DJ$20)</f>
        <v>3.8599999999999997E-3</v>
      </c>
      <c r="CZ53" s="2">
        <f>1/1000000*SUM(Chips!CZ$20:DK$20)</f>
        <v>3.8599999999999997E-3</v>
      </c>
      <c r="DA53" s="2">
        <f>1/1000000*SUM(Chips!DA$20:DL$20)</f>
        <v>1.1658E-2</v>
      </c>
      <c r="DB53" s="2">
        <f>1/1000000*SUM(Chips!DB$20:DM$20)</f>
        <v>2.4725E-2</v>
      </c>
      <c r="DC53" s="2">
        <f>1/1000000*SUM(Chips!DC$20:DN$20)</f>
        <v>2.4763999999999998E-2</v>
      </c>
      <c r="DD53" s="2">
        <f>1/1000000*SUM(Chips!DD$20:DO$20)</f>
        <v>3.6663000000000001E-2</v>
      </c>
      <c r="DE53" s="2">
        <f>1/1000000*SUM(Chips!DE$20:DP$20)</f>
        <v>4.0562000000000001E-2</v>
      </c>
      <c r="DF53" s="2">
        <f>1/1000000*SUM(Chips!DF$20:DQ$20)</f>
        <v>4.0562000000000001E-2</v>
      </c>
      <c r="DG53" s="2">
        <f>1/1000000*SUM(Chips!DG$20:DR$20)</f>
        <v>4.4461000000000001E-2</v>
      </c>
      <c r="DH53" s="2">
        <f>1/1000000*SUM(Chips!DH$20:DS$20)</f>
        <v>4.8358999999999999E-2</v>
      </c>
      <c r="DI53" s="2">
        <f>1/1000000*SUM(Chips!DI$20:DT$20)</f>
        <v>4.8358999999999999E-2</v>
      </c>
      <c r="DJ53" s="2">
        <f>1/1000000*SUM(Chips!DJ$20:DU$20)</f>
        <v>5.6156999999999999E-2</v>
      </c>
      <c r="DK53" s="2">
        <f>1/1000000*SUM(Chips!DK$20:DV$20)</f>
        <v>6.0055999999999998E-2</v>
      </c>
      <c r="DL53" s="2">
        <f>1/1000000*SUM(Chips!DL$20:DW$20)</f>
        <v>6.7853999999999998E-2</v>
      </c>
      <c r="DM53" s="2">
        <f>1/1000000*SUM(Chips!DM$20:DX$20)</f>
        <v>6.3954999999999998E-2</v>
      </c>
      <c r="DN53" s="2">
        <f>1/1000000*SUM(Chips!DN$20:DY$20)</f>
        <v>5.8685999999999995E-2</v>
      </c>
      <c r="DO53" s="2">
        <f>1/1000000*SUM(Chips!DO$20:DZ$20)</f>
        <v>5.8685999999999995E-2</v>
      </c>
      <c r="DP53" s="2">
        <f>1/1000000*SUM(Chips!DP$20:EA$20)</f>
        <v>5.0685999999999995E-2</v>
      </c>
      <c r="DQ53" s="2">
        <f>1/1000000*SUM(Chips!DQ$20:EB$20)</f>
        <v>5.0685999999999995E-2</v>
      </c>
      <c r="DR53" s="2">
        <f>1/1000000*SUM(Chips!DR$20:EC$20)</f>
        <v>5.4584999999999995E-2</v>
      </c>
      <c r="DS53" s="2">
        <f>1/1000000*SUM(Chips!DS$20:ED$20)</f>
        <v>5.8483999999999994E-2</v>
      </c>
      <c r="DT53" s="2">
        <f>1/1000000*SUM(Chips!DT$20:EE$20)</f>
        <v>5.4585999999999996E-2</v>
      </c>
      <c r="DU53" s="2">
        <f>1/1000000*SUM(Chips!DU$20:EF$20)</f>
        <v>5.8381999999999996E-2</v>
      </c>
      <c r="DV53" s="2">
        <f>1/1000000*SUM(Chips!DV$20:EG$20)</f>
        <v>5.4379999999999998E-2</v>
      </c>
      <c r="DW53" s="2">
        <f>1/1000000*SUM(Chips!DW$20:EH$20)</f>
        <v>5.0480999999999998E-2</v>
      </c>
      <c r="DX53" s="2">
        <f>1/1000000*SUM(Chips!DX$20:EI$20)</f>
        <v>4.6581999999999998E-2</v>
      </c>
      <c r="DY53" s="2">
        <f>1/1000000*SUM(Chips!DY$20:EJ$20)</f>
        <v>4.2682999999999999E-2</v>
      </c>
      <c r="DZ53" s="2">
        <f>1/1000000*SUM(Chips!DZ$20:EK$20)</f>
        <v>3.4884999999999999E-2</v>
      </c>
      <c r="EA53" s="2">
        <f>1/1000000*SUM(Chips!EA$20:EL$20)</f>
        <v>3.4884999999999999E-2</v>
      </c>
      <c r="EB53" s="2">
        <f>1/1000000*SUM(Chips!EB$20:EM$20)</f>
        <v>3.4114999999999999E-2</v>
      </c>
      <c r="EC53" s="2">
        <f>1/1000000*SUM(Chips!EC$20:EN$20)</f>
        <v>3.3909999999999996E-2</v>
      </c>
      <c r="ED53" s="2">
        <f>1/1000000*SUM(Chips!ED$20:EO$20)</f>
        <v>3.0010999999999999E-2</v>
      </c>
      <c r="EE53" s="2">
        <f>1/1000000*SUM(Chips!EE$20:EP$20)</f>
        <v>2.8915999999999997E-2</v>
      </c>
      <c r="EF53" s="2">
        <f>1/1000000*SUM(Chips!EF$20:EQ$20)</f>
        <v>2.8915999999999997E-2</v>
      </c>
      <c r="EG53" s="2">
        <f>1/1000000*SUM(Chips!EG$20:ER$20)</f>
        <v>2.8506E-2</v>
      </c>
      <c r="EH53" s="2">
        <f>1/1000000*SUM(Chips!EH$20:ES$20)</f>
        <v>2.8403999999999999E-2</v>
      </c>
      <c r="EI53" s="2">
        <f>1/1000000*SUM(Chips!EI$20:ET$20)</f>
        <v>3.2098000000000002E-2</v>
      </c>
      <c r="EJ53" s="2">
        <f>1/1000000*SUM(Chips!EJ$20:EU$20)</f>
        <v>2.8198999999999998E-2</v>
      </c>
      <c r="EK53" s="2">
        <f>1/1000000*SUM(Chips!EK$20:EV$20)</f>
        <v>2.8198999999999998E-2</v>
      </c>
      <c r="EL53" s="2">
        <f>1/1000000*SUM(Chips!EL$20:EW$20)</f>
        <v>3.5688999999999999E-2</v>
      </c>
      <c r="EM53" s="2">
        <f>1/1000000*SUM(Chips!EM$20:EX$20)</f>
        <v>3.9128999999999997E-2</v>
      </c>
      <c r="EN53" s="2">
        <f>1/1000000*SUM(Chips!EN$20:EY$20)</f>
        <v>3.5999999999999997E-2</v>
      </c>
      <c r="EO53" s="2">
        <f>1/1000000*SUM(Chips!EO$20:EZ$20)</f>
        <v>5.3095999999999997E-2</v>
      </c>
      <c r="EP53" s="2">
        <f>1/1000000*SUM(Chips!EP$20:FA$20)</f>
        <v>6.3962999999999992E-2</v>
      </c>
      <c r="EQ53" s="2">
        <f>1/1000000*SUM(Chips!EQ$20:FB$20)</f>
        <v>6.5953999999999999E-2</v>
      </c>
      <c r="ER53" s="2">
        <f>1/1000000*SUM(Chips!ER$20:FC$20)</f>
        <v>7.2473999999999997E-2</v>
      </c>
      <c r="ES53" s="2">
        <f>1/1000000*SUM(Chips!ES$20:FD$20)</f>
        <v>6.9087999999999997E-2</v>
      </c>
      <c r="ET53" s="2">
        <f>1/1000000*SUM(Chips!ET$20:FE$20)</f>
        <v>7.1913999999999992E-2</v>
      </c>
      <c r="EU53" s="2">
        <f>1/1000000*SUM(Chips!EU$20:FF$20)</f>
        <v>7.2544999999999998E-2</v>
      </c>
      <c r="EV53" s="2">
        <f>1/1000000*SUM(Chips!EV$20:FG$20)</f>
        <v>7.7258999999999994E-2</v>
      </c>
      <c r="EW53" s="2">
        <f>1/1000000*SUM(Chips!EW$20:FH$20)</f>
        <v>7.7258999999999994E-2</v>
      </c>
      <c r="EX53" s="2">
        <f>1/1000000*SUM(Chips!EX$20:FI$20)</f>
        <v>7.4482999999999994E-2</v>
      </c>
      <c r="EY53" s="2">
        <f>1/1000000*SUM(Chips!EY$20:FJ$20)</f>
        <v>6.7143999999999995E-2</v>
      </c>
      <c r="EZ53" s="2">
        <f>1/1000000*SUM(Chips!EZ$20:FK$20)</f>
        <v>6.7143999999999995E-2</v>
      </c>
      <c r="FA53" s="2">
        <f>1/1000000*SUM(Chips!FA$20:FL$20)</f>
        <v>5.1067999999999995E-2</v>
      </c>
      <c r="FB53" s="2">
        <f>1/1000000*SUM(Chips!FB$20:FM$20)</f>
        <v>4.0201000000000001E-2</v>
      </c>
      <c r="FC53" s="2">
        <f>1/1000000*SUM(Chips!FC$20:FN$20)</f>
        <v>3.1507E-2</v>
      </c>
      <c r="FD53" s="2">
        <f>1/1000000*SUM(Chips!FD$20:FO$20)</f>
        <v>2.4986999999999999E-2</v>
      </c>
      <c r="FE53" s="2">
        <f>1/1000000*SUM(Chips!FE$20:FP$20)</f>
        <v>2.4986999999999999E-2</v>
      </c>
      <c r="FF53" s="2">
        <f>1/1000000*SUM(Chips!FF$20:FQ$20)</f>
        <v>1.8467000000000001E-2</v>
      </c>
      <c r="FG53" s="2">
        <f>1/1000000*SUM(Chips!FG$20:FR$20)</f>
        <v>1.4142E-2</v>
      </c>
      <c r="FH53" s="2">
        <f>1/1000000*SUM(Chips!FH$20:FS$20)</f>
        <v>9.4279999999999989E-3</v>
      </c>
      <c r="FI53" s="2">
        <f>1/1000000*SUM(Chips!FI$20:FT$20)</f>
        <v>9.4279999999999989E-3</v>
      </c>
      <c r="FJ53" s="2">
        <f>1/1000000*SUM(Chips!FJ$20:FU$20)</f>
        <v>4.7139999999999994E-3</v>
      </c>
      <c r="FK53" s="2">
        <f>1/1000000*SUM(Chips!FK$20:FV$20)</f>
        <v>4.7139999999999994E-3</v>
      </c>
      <c r="FL53" s="2">
        <f>1/1000000*SUM(Chips!FL$20:FW$20)</f>
        <v>4.7139999999999994E-3</v>
      </c>
      <c r="FM53" s="2">
        <f>1/1000000*SUM(Chips!FM$20:FX$20)</f>
        <v>0</v>
      </c>
      <c r="FN53" s="2">
        <f>1/1000000*SUM(Chips!FN$20:FY$20)</f>
        <v>0</v>
      </c>
    </row>
    <row r="54" spans="1:170">
      <c r="A54" t="str">
        <f>Pellets!A$21</f>
        <v>Latvia</v>
      </c>
      <c r="B54" s="2">
        <f>1/1000000*SUM(Chips!B$21:M$21)</f>
        <v>0.450382</v>
      </c>
      <c r="C54" s="2">
        <f>1/1000000*SUM(Chips!C$21:N$21)</f>
        <v>0.42557299999999998</v>
      </c>
      <c r="D54" s="2">
        <f>1/1000000*SUM(Chips!D$21:O$21)</f>
        <v>0.38223999999999997</v>
      </c>
      <c r="E54" s="2">
        <f>1/1000000*SUM(Chips!E$21:P$21)</f>
        <v>0.33193699999999998</v>
      </c>
      <c r="F54" s="2">
        <f>1/1000000*SUM(Chips!F$21:Q$21)</f>
        <v>0.33336699999999997</v>
      </c>
      <c r="G54" s="2">
        <f>1/1000000*SUM(Chips!G$21:R$21)</f>
        <v>0.29930599999999996</v>
      </c>
      <c r="H54" s="2">
        <f>1/1000000*SUM(Chips!H$21:S$21)</f>
        <v>0.22311399999999998</v>
      </c>
      <c r="I54" s="2">
        <f>1/1000000*SUM(Chips!I$21:T$21)</f>
        <v>0.16692099999999999</v>
      </c>
      <c r="J54" s="2">
        <f>1/1000000*SUM(Chips!J$21:U$21)</f>
        <v>0.11293399999999999</v>
      </c>
      <c r="K54" s="2">
        <f>1/1000000*SUM(Chips!K$21:V$21)</f>
        <v>9.076999999999999E-2</v>
      </c>
      <c r="L54" s="2">
        <f>1/1000000*SUM(Chips!L$21:W$21)</f>
        <v>5.6764999999999996E-2</v>
      </c>
      <c r="M54" s="2">
        <f>1/1000000*SUM(Chips!M$21:X$21)</f>
        <v>6.1047999999999998E-2</v>
      </c>
      <c r="N54" s="2">
        <f>1/1000000*SUM(Chips!N$21:Y$21)</f>
        <v>5.0982E-2</v>
      </c>
      <c r="O54" s="2">
        <f>1/1000000*SUM(Chips!O$21:Z$21)</f>
        <v>5.2227999999999997E-2</v>
      </c>
      <c r="P54" s="2">
        <f>1/1000000*SUM(Chips!P$21:AA$21)</f>
        <v>5.2318999999999997E-2</v>
      </c>
      <c r="Q54" s="2">
        <f>1/1000000*SUM(Chips!Q$21:AB$21)</f>
        <v>4.9818999999999995E-2</v>
      </c>
      <c r="R54" s="2">
        <f>1/1000000*SUM(Chips!R$21:AC$21)</f>
        <v>3.7234999999999997E-2</v>
      </c>
      <c r="S54" s="2">
        <f>1/1000000*SUM(Chips!S$21:AD$21)</f>
        <v>3.7510000000000002E-2</v>
      </c>
      <c r="T54" s="2">
        <f>1/1000000*SUM(Chips!T$21:AE$21)</f>
        <v>8.101499999999999E-2</v>
      </c>
      <c r="U54" s="2">
        <f>1/1000000*SUM(Chips!U$21:AF$21)</f>
        <v>9.6234E-2</v>
      </c>
      <c r="V54" s="2">
        <f>1/1000000*SUM(Chips!V$21:AG$21)</f>
        <v>0.122679</v>
      </c>
      <c r="W54" s="2">
        <f>1/1000000*SUM(Chips!W$21:AH$21)</f>
        <v>0.11651099999999999</v>
      </c>
      <c r="X54" s="2">
        <f>1/1000000*SUM(Chips!X$21:AI$21)</f>
        <v>0.119172</v>
      </c>
      <c r="Y54" s="2">
        <f>1/1000000*SUM(Chips!Y$21:AJ$21)</f>
        <v>0.12214499999999999</v>
      </c>
      <c r="Z54" s="2">
        <f>1/1000000*SUM(Chips!Z$21:AK$21)</f>
        <v>0.12107799999999999</v>
      </c>
      <c r="AA54" s="2">
        <f>1/1000000*SUM(Chips!AA$21:AL$21)</f>
        <v>0.121361</v>
      </c>
      <c r="AB54" s="2">
        <f>1/1000000*SUM(Chips!AB$21:AM$21)</f>
        <v>0.12486899999999999</v>
      </c>
      <c r="AC54" s="2">
        <f>1/1000000*SUM(Chips!AC$21:AN$21)</f>
        <v>0.174119</v>
      </c>
      <c r="AD54" s="2">
        <f>1/1000000*SUM(Chips!AD$21:AO$21)</f>
        <v>0.18033399999999999</v>
      </c>
      <c r="AE54" s="2">
        <f>1/1000000*SUM(Chips!AE$21:AP$21)</f>
        <v>0.33068999999999998</v>
      </c>
      <c r="AF54" s="2">
        <f>1/1000000*SUM(Chips!AF$21:AQ$21)</f>
        <v>0.31025799999999998</v>
      </c>
      <c r="AG54" s="2">
        <f>1/1000000*SUM(Chips!AG$21:AR$21)</f>
        <v>0.33644399999999997</v>
      </c>
      <c r="AH54" s="2">
        <f>1/1000000*SUM(Chips!AH$21:AS$21)</f>
        <v>0.33275099999999996</v>
      </c>
      <c r="AI54" s="2">
        <f>1/1000000*SUM(Chips!AI$21:AT$21)</f>
        <v>0.35112299999999996</v>
      </c>
      <c r="AJ54" s="2">
        <f>1/1000000*SUM(Chips!AJ$21:AU$21)</f>
        <v>0.39592099999999997</v>
      </c>
      <c r="AK54" s="2">
        <f>1/1000000*SUM(Chips!AK$21:AV$21)</f>
        <v>0.42887599999999998</v>
      </c>
      <c r="AL54" s="2">
        <f>1/1000000*SUM(Chips!AL$21:AW$21)</f>
        <v>0.43862599999999996</v>
      </c>
      <c r="AM54" s="2">
        <f>1/1000000*SUM(Chips!AM$21:AX$21)</f>
        <v>0.65544899999999995</v>
      </c>
      <c r="AN54" s="2">
        <f>1/1000000*SUM(Chips!AN$21:AY$21)</f>
        <v>0.75314300000000001</v>
      </c>
      <c r="AO54" s="2">
        <f>1/1000000*SUM(Chips!AO$21:AZ$21)</f>
        <v>0.75957599999999992</v>
      </c>
      <c r="AP54" s="2">
        <f>1/1000000*SUM(Chips!AP$21:BA$21)</f>
        <v>0.81449099999999997</v>
      </c>
      <c r="AQ54" s="2">
        <f>1/1000000*SUM(Chips!AQ$21:BB$21)</f>
        <v>0.70882199999999995</v>
      </c>
      <c r="AR54" s="2">
        <f>1/1000000*SUM(Chips!AR$21:BC$21)</f>
        <v>0.70446599999999993</v>
      </c>
      <c r="AS54" s="2">
        <f>1/1000000*SUM(Chips!AS$21:BD$21)</f>
        <v>0.73751599999999995</v>
      </c>
      <c r="AT54" s="2">
        <f>1/1000000*SUM(Chips!AT$21:BE$21)</f>
        <v>0.78450799999999998</v>
      </c>
      <c r="AU54" s="2">
        <f>1/1000000*SUM(Chips!AU$21:BF$21)</f>
        <v>0.79757199999999995</v>
      </c>
      <c r="AV54" s="2">
        <f>1/1000000*SUM(Chips!AV$21:BG$21)</f>
        <v>0.88817499999999994</v>
      </c>
      <c r="AW54" s="2">
        <f>1/1000000*SUM(Chips!AW$21:BH$21)</f>
        <v>0.93837099999999996</v>
      </c>
      <c r="AX54" s="2">
        <f>1/1000000*SUM(Chips!AX$21:BI$21)</f>
        <v>0.98708899999999999</v>
      </c>
      <c r="AY54" s="2">
        <f>1/1000000*SUM(Chips!AY$21:BJ$21)</f>
        <v>0.87603399999999998</v>
      </c>
      <c r="AZ54" s="2">
        <f>1/1000000*SUM(Chips!AZ$21:BK$21)</f>
        <v>0.85960099999999995</v>
      </c>
      <c r="BA54" s="2">
        <f>1/1000000*SUM(Chips!BA$21:BL$21)</f>
        <v>0.87054899999999991</v>
      </c>
      <c r="BB54" s="2">
        <f>1/1000000*SUM(Chips!BB$21:BM$21)</f>
        <v>0.87382599999999999</v>
      </c>
      <c r="BC54" s="2">
        <f>1/1000000*SUM(Chips!BC$21:BN$21)</f>
        <v>0.99077599999999999</v>
      </c>
      <c r="BD54" s="2">
        <f>1/1000000*SUM(Chips!BD$21:BO$21)</f>
        <v>1.1282459999999999</v>
      </c>
      <c r="BE54" s="2">
        <f>1/1000000*SUM(Chips!BE$21:BP$21)</f>
        <v>1.155322</v>
      </c>
      <c r="BF54" s="2">
        <f>1/1000000*SUM(Chips!BF$21:BQ$21)</f>
        <v>1.208107</v>
      </c>
      <c r="BG54" s="2">
        <f>1/1000000*SUM(Chips!BG$21:BR$21)</f>
        <v>1.4975669999999999</v>
      </c>
      <c r="BH54" s="2">
        <f>1/1000000*SUM(Chips!BH$21:BS$21)</f>
        <v>1.429867</v>
      </c>
      <c r="BI54" s="2">
        <f>1/1000000*SUM(Chips!BI$21:BT$21)</f>
        <v>1.4208959999999999</v>
      </c>
      <c r="BJ54" s="2">
        <f>1/1000000*SUM(Chips!BJ$21:BU$21)</f>
        <v>1.4509429999999999</v>
      </c>
      <c r="BK54" s="2">
        <f>1/1000000*SUM(Chips!BK$21:BV$21)</f>
        <v>1.38226</v>
      </c>
      <c r="BL54" s="2">
        <f>1/1000000*SUM(Chips!BL$21:BW$21)</f>
        <v>1.373559</v>
      </c>
      <c r="BM54" s="2">
        <f>1/1000000*SUM(Chips!BM$21:BX$21)</f>
        <v>1.426906</v>
      </c>
      <c r="BN54" s="2">
        <f>1/1000000*SUM(Chips!BN$21:BY$21)</f>
        <v>1.45007</v>
      </c>
      <c r="BO54" s="2">
        <f>1/1000000*SUM(Chips!BO$21:BZ$21)</f>
        <v>1.3351599999999999</v>
      </c>
      <c r="BP54" s="2">
        <f>1/1000000*SUM(Chips!BP$21:CA$21)</f>
        <v>1.201254</v>
      </c>
      <c r="BQ54" s="2">
        <f>1/1000000*SUM(Chips!BQ$21:CB$21)</f>
        <v>1.1159559999999999</v>
      </c>
      <c r="BR54" s="2">
        <f>1/1000000*SUM(Chips!BR$21:CC$21)</f>
        <v>1.014923</v>
      </c>
      <c r="BS54" s="2">
        <f>1/1000000*SUM(Chips!BS$21:CD$21)</f>
        <v>0.71486699999999992</v>
      </c>
      <c r="BT54" s="2">
        <f>1/1000000*SUM(Chips!BT$21:CE$21)</f>
        <v>0.66589799999999999</v>
      </c>
      <c r="BU54" s="2">
        <f>1/1000000*SUM(Chips!BU$21:CF$21)</f>
        <v>0.62026799999999993</v>
      </c>
      <c r="BV54" s="2">
        <f>1/1000000*SUM(Chips!BV$21:CG$21)</f>
        <v>0.58515799999999996</v>
      </c>
      <c r="BW54" s="2">
        <f>1/1000000*SUM(Chips!BW$21:CH$21)</f>
        <v>0.588364</v>
      </c>
      <c r="BX54" s="2">
        <f>1/1000000*SUM(Chips!BX$21:CI$21)</f>
        <v>0.54312899999999997</v>
      </c>
      <c r="BY54" s="2">
        <f>1/1000000*SUM(Chips!BY$21:CJ$21)</f>
        <v>0.48052299999999998</v>
      </c>
      <c r="BZ54" s="2">
        <f>1/1000000*SUM(Chips!BZ$21:CK$21)</f>
        <v>0.57050699999999999</v>
      </c>
      <c r="CA54" s="2">
        <f>1/1000000*SUM(Chips!CA$21:CL$21)</f>
        <v>0.65252599999999994</v>
      </c>
      <c r="CB54" s="2">
        <f>1/1000000*SUM(Chips!CB$21:CM$21)</f>
        <v>0.73899199999999998</v>
      </c>
      <c r="CC54" s="2">
        <f>1/1000000*SUM(Chips!CC$21:CN$21)</f>
        <v>0.86031899999999994</v>
      </c>
      <c r="CD54" s="2">
        <f>1/1000000*SUM(Chips!CD$21:CO$21)</f>
        <v>0.86715900000000001</v>
      </c>
      <c r="CE54" s="2">
        <f>1/1000000*SUM(Chips!CE$21:CP$21)</f>
        <v>0.91135599999999994</v>
      </c>
      <c r="CF54" s="2">
        <f>1/1000000*SUM(Chips!CF$21:CQ$21)</f>
        <v>0.95603199999999999</v>
      </c>
      <c r="CG54" s="2">
        <f>1/1000000*SUM(Chips!CG$21:CR$21)</f>
        <v>1.020983</v>
      </c>
      <c r="CH54" s="2">
        <f>1/1000000*SUM(Chips!CH$21:CS$21)</f>
        <v>1.0358959999999999</v>
      </c>
      <c r="CI54" s="2">
        <f>1/1000000*SUM(Chips!CI$21:CT$21)</f>
        <v>1.0588690000000001</v>
      </c>
      <c r="CJ54" s="2">
        <f>1/1000000*SUM(Chips!CJ$21:CU$21)</f>
        <v>1.1273409999999999</v>
      </c>
      <c r="CK54" s="2">
        <f>1/1000000*SUM(Chips!CK$21:CV$21)</f>
        <v>1.188488</v>
      </c>
      <c r="CL54" s="2">
        <f>1/1000000*SUM(Chips!CL$21:CW$21)</f>
        <v>1.0852789999999999</v>
      </c>
      <c r="CM54" s="2">
        <f>1/1000000*SUM(Chips!CM$21:CX$21)</f>
        <v>1.0312839999999999</v>
      </c>
      <c r="CN54" s="2">
        <f>1/1000000*SUM(Chips!CN$21:CY$21)</f>
        <v>1.0049759999999999</v>
      </c>
      <c r="CO54" s="2">
        <f>1/1000000*SUM(Chips!CO$21:CZ$21)</f>
        <v>0.92651600000000001</v>
      </c>
      <c r="CP54" s="2">
        <f>1/1000000*SUM(Chips!CP$21:DA$21)</f>
        <v>0.930427</v>
      </c>
      <c r="CQ54" s="2">
        <f>1/1000000*SUM(Chips!CQ$21:DB$21)</f>
        <v>1.1273610000000001</v>
      </c>
      <c r="CR54" s="2">
        <f>1/1000000*SUM(Chips!CR$21:DC$21)</f>
        <v>1.2187859999999999</v>
      </c>
      <c r="CS54" s="2">
        <f>1/1000000*SUM(Chips!CS$21:DD$21)</f>
        <v>1.1708209999999999</v>
      </c>
      <c r="CT54" s="2">
        <f>1/1000000*SUM(Chips!CT$21:DE$21)</f>
        <v>1.1107879999999999</v>
      </c>
      <c r="CU54" s="2">
        <f>1/1000000*SUM(Chips!CU$21:DF$21)</f>
        <v>1.043874</v>
      </c>
      <c r="CV54" s="2">
        <f>1/1000000*SUM(Chips!CV$21:DG$21)</f>
        <v>0.97212999999999994</v>
      </c>
      <c r="CW54" s="2">
        <f>1/1000000*SUM(Chips!CW$21:DH$21)</f>
        <v>0.869807</v>
      </c>
      <c r="CX54" s="2">
        <f>1/1000000*SUM(Chips!CX$21:DI$21)</f>
        <v>0.81363699999999994</v>
      </c>
      <c r="CY54" s="2">
        <f>1/1000000*SUM(Chips!CY$21:DJ$21)</f>
        <v>0.77991499999999991</v>
      </c>
      <c r="CZ54" s="2">
        <f>1/1000000*SUM(Chips!CZ$21:DK$21)</f>
        <v>0.72416599999999998</v>
      </c>
      <c r="DA54" s="2">
        <f>1/1000000*SUM(Chips!DA$21:DL$21)</f>
        <v>0.72870400000000002</v>
      </c>
      <c r="DB54" s="2">
        <f>1/1000000*SUM(Chips!DB$21:DM$21)</f>
        <v>0.74664799999999998</v>
      </c>
      <c r="DC54" s="2">
        <f>1/1000000*SUM(Chips!DC$21:DN$21)</f>
        <v>0.55812299999999992</v>
      </c>
      <c r="DD54" s="2">
        <f>1/1000000*SUM(Chips!DD$21:DO$21)</f>
        <v>0.427313</v>
      </c>
      <c r="DE54" s="2">
        <f>1/1000000*SUM(Chips!DE$21:DP$21)</f>
        <v>0.43132699999999996</v>
      </c>
      <c r="DF54" s="2">
        <f>1/1000000*SUM(Chips!DF$21:DQ$21)</f>
        <v>0.44730300000000001</v>
      </c>
      <c r="DG54" s="2">
        <f>1/1000000*SUM(Chips!DG$21:DR$21)</f>
        <v>0.492925</v>
      </c>
      <c r="DH54" s="2">
        <f>1/1000000*SUM(Chips!DH$21:DS$21)</f>
        <v>0.59611399999999992</v>
      </c>
      <c r="DI54" s="2">
        <f>1/1000000*SUM(Chips!DI$21:DT$21)</f>
        <v>0.73879899999999998</v>
      </c>
      <c r="DJ54" s="2">
        <f>1/1000000*SUM(Chips!DJ$21:DU$21)</f>
        <v>1.008605</v>
      </c>
      <c r="DK54" s="2">
        <f>1/1000000*SUM(Chips!DK$21:DV$21)</f>
        <v>1.2806999999999999</v>
      </c>
      <c r="DL54" s="2">
        <f>1/1000000*SUM(Chips!DL$21:DW$21)</f>
        <v>1.463295</v>
      </c>
      <c r="DM54" s="2">
        <f>1/1000000*SUM(Chips!DM$21:DX$21)</f>
        <v>1.6111099999999998</v>
      </c>
      <c r="DN54" s="2">
        <f>1/1000000*SUM(Chips!DN$21:DY$21)</f>
        <v>1.672631</v>
      </c>
      <c r="DO54" s="2">
        <f>1/1000000*SUM(Chips!DO$21:DZ$21)</f>
        <v>1.881011</v>
      </c>
      <c r="DP54" s="2">
        <f>1/1000000*SUM(Chips!DP$21:EA$21)</f>
        <v>2.1080739999999998</v>
      </c>
      <c r="DQ54" s="2">
        <f>1/1000000*SUM(Chips!DQ$21:EB$21)</f>
        <v>2.3031349999999997</v>
      </c>
      <c r="DR54" s="2">
        <f>1/1000000*SUM(Chips!DR$21:EC$21)</f>
        <v>2.4393279999999997</v>
      </c>
      <c r="DS54" s="2">
        <f>1/1000000*SUM(Chips!DS$21:ED$21)</f>
        <v>2.5985959999999997</v>
      </c>
      <c r="DT54" s="2">
        <f>1/1000000*SUM(Chips!DT$21:EE$21)</f>
        <v>2.5215459999999998</v>
      </c>
      <c r="DU54" s="2">
        <f>1/1000000*SUM(Chips!DU$21:EF$21)</f>
        <v>2.465131</v>
      </c>
      <c r="DV54" s="2">
        <f>1/1000000*SUM(Chips!DV$21:EG$21)</f>
        <v>2.3033589999999999</v>
      </c>
      <c r="DW54" s="2">
        <f>1/1000000*SUM(Chips!DW$21:EH$21)</f>
        <v>2.102185</v>
      </c>
      <c r="DX54" s="2">
        <f>1/1000000*SUM(Chips!DX$21:EI$21)</f>
        <v>1.890253</v>
      </c>
      <c r="DY54" s="2">
        <f>1/1000000*SUM(Chips!DY$21:EJ$21)</f>
        <v>1.709336</v>
      </c>
      <c r="DZ54" s="2">
        <f>1/1000000*SUM(Chips!DZ$21:EK$21)</f>
        <v>1.5969899999999999</v>
      </c>
      <c r="EA54" s="2">
        <f>1/1000000*SUM(Chips!EA$21:EL$21)</f>
        <v>1.3135249999999998</v>
      </c>
      <c r="EB54" s="2">
        <f>1/1000000*SUM(Chips!EB$21:EM$21)</f>
        <v>1.0561129999999999</v>
      </c>
      <c r="EC54" s="2">
        <f>1/1000000*SUM(Chips!EC$21:EN$21)</f>
        <v>0.80415999999999999</v>
      </c>
      <c r="ED54" s="2">
        <f>1/1000000*SUM(Chips!ED$21:EO$21)</f>
        <v>0.64009699999999992</v>
      </c>
      <c r="EE54" s="2">
        <f>1/1000000*SUM(Chips!EE$21:EP$21)</f>
        <v>0.43452099999999999</v>
      </c>
      <c r="EF54" s="2">
        <f>1/1000000*SUM(Chips!EF$21:EQ$21)</f>
        <v>0.37792199999999998</v>
      </c>
      <c r="EG54" s="2">
        <f>1/1000000*SUM(Chips!EG$21:ER$21)</f>
        <v>0.274617</v>
      </c>
      <c r="EH54" s="2">
        <f>1/1000000*SUM(Chips!EH$21:ES$21)</f>
        <v>0.147705</v>
      </c>
      <c r="EI54" s="2">
        <f>1/1000000*SUM(Chips!EI$21:ET$21)</f>
        <v>3.5547999999999996E-2</v>
      </c>
      <c r="EJ54" s="2">
        <f>1/1000000*SUM(Chips!EJ$21:EU$21)</f>
        <v>3.5682999999999999E-2</v>
      </c>
      <c r="EK54" s="2">
        <f>1/1000000*SUM(Chips!EK$21:EV$21)</f>
        <v>4.9369999999999995E-3</v>
      </c>
      <c r="EL54" s="2">
        <f>1/1000000*SUM(Chips!EL$21:EW$21)</f>
        <v>1.3729999999999999E-2</v>
      </c>
      <c r="EM54" s="2">
        <f>1/1000000*SUM(Chips!EM$21:EX$21)</f>
        <v>2.0499999999999997E-2</v>
      </c>
      <c r="EN54" s="2">
        <f>1/1000000*SUM(Chips!EN$21:EY$21)</f>
        <v>3.3388999999999995E-2</v>
      </c>
      <c r="EO54" s="2">
        <f>1/1000000*SUM(Chips!EO$21:EZ$21)</f>
        <v>0.177842</v>
      </c>
      <c r="EP54" s="2">
        <f>1/1000000*SUM(Chips!EP$21:FA$21)</f>
        <v>0.21945299999999998</v>
      </c>
      <c r="EQ54" s="2">
        <f>1/1000000*SUM(Chips!EQ$21:FB$21)</f>
        <v>0.27612500000000001</v>
      </c>
      <c r="ER54" s="2">
        <f>1/1000000*SUM(Chips!ER$21:FC$21)</f>
        <v>0.359294</v>
      </c>
      <c r="ES54" s="2">
        <f>1/1000000*SUM(Chips!ES$21:FD$21)</f>
        <v>0.45358499999999996</v>
      </c>
      <c r="ET54" s="2">
        <f>1/1000000*SUM(Chips!ET$21:FE$21)</f>
        <v>0.46824399999999999</v>
      </c>
      <c r="EU54" s="2">
        <f>1/1000000*SUM(Chips!EU$21:FF$21)</f>
        <v>0.48947099999999999</v>
      </c>
      <c r="EV54" s="2">
        <f>1/1000000*SUM(Chips!EV$21:FG$21)</f>
        <v>0.50375300000000001</v>
      </c>
      <c r="EW54" s="2">
        <f>1/1000000*SUM(Chips!EW$21:FH$21)</f>
        <v>0.50553300000000001</v>
      </c>
      <c r="EX54" s="2">
        <f>1/1000000*SUM(Chips!EX$21:FI$21)</f>
        <v>0.50235200000000002</v>
      </c>
      <c r="EY54" s="2">
        <f>1/1000000*SUM(Chips!EY$21:FJ$21)</f>
        <v>0.49960499999999997</v>
      </c>
      <c r="EZ54" s="2">
        <f>1/1000000*SUM(Chips!EZ$21:FK$21)</f>
        <v>0.50182199999999999</v>
      </c>
      <c r="FA54" s="2">
        <f>1/1000000*SUM(Chips!FA$21:FL$21)</f>
        <v>0.36574999999999996</v>
      </c>
      <c r="FB54" s="2">
        <f>1/1000000*SUM(Chips!FB$21:FM$21)</f>
        <v>0.35596099999999997</v>
      </c>
      <c r="FC54" s="2">
        <f>1/1000000*SUM(Chips!FC$21:FN$21)</f>
        <v>0.35391499999999998</v>
      </c>
      <c r="FD54" s="2">
        <f>1/1000000*SUM(Chips!FD$21:FO$21)</f>
        <v>0.38858299999999996</v>
      </c>
      <c r="FE54" s="2">
        <f>1/1000000*SUM(Chips!FE$21:FP$21)</f>
        <v>0.45518500000000001</v>
      </c>
      <c r="FF54" s="2">
        <f>1/1000000*SUM(Chips!FF$21:FQ$21)</f>
        <v>0.56211899999999992</v>
      </c>
      <c r="FG54" s="2">
        <f>1/1000000*SUM(Chips!FG$21:FR$21)</f>
        <v>0.63402899999999995</v>
      </c>
      <c r="FH54" s="2">
        <f>1/1000000*SUM(Chips!FH$21:FS$21)</f>
        <v>0.66098999999999997</v>
      </c>
      <c r="FI54" s="2">
        <f>1/1000000*SUM(Chips!FI$21:FT$21)</f>
        <v>0.66538699999999995</v>
      </c>
      <c r="FJ54" s="2">
        <f>1/1000000*SUM(Chips!FJ$21:FU$21)</f>
        <v>0.67903399999999992</v>
      </c>
      <c r="FK54" s="2">
        <f>1/1000000*SUM(Chips!FK$21:FV$21)</f>
        <v>0.70068699999999995</v>
      </c>
      <c r="FL54" s="2">
        <f>1/1000000*SUM(Chips!FL$21:FW$21)</f>
        <v>0.69533099999999992</v>
      </c>
      <c r="FM54" s="2">
        <f>1/1000000*SUM(Chips!FM$21:FX$21)</f>
        <v>0.68607099999999999</v>
      </c>
      <c r="FN54" s="2">
        <f>1/1000000*SUM(Chips!FN$21:FY$21)</f>
        <v>0.65424899999999997</v>
      </c>
    </row>
    <row r="55" spans="1:170">
      <c r="A55" t="str">
        <f>Pellets!A$26</f>
        <v>Poland</v>
      </c>
      <c r="B55" s="2">
        <f>1/1000000*SUM(Chips!B$26:M$26)</f>
        <v>1.3904319999999999</v>
      </c>
      <c r="C55" s="2">
        <f>1/1000000*SUM(Chips!C$26:N$26)</f>
        <v>1.527898</v>
      </c>
      <c r="D55" s="2">
        <f>1/1000000*SUM(Chips!D$26:O$26)</f>
        <v>1.684798</v>
      </c>
      <c r="E55" s="2">
        <f>1/1000000*SUM(Chips!E$26:P$26)</f>
        <v>1.6971129999999999</v>
      </c>
      <c r="F55" s="2">
        <f>1/1000000*SUM(Chips!F$26:Q$26)</f>
        <v>1.8692469999999999</v>
      </c>
      <c r="G55" s="2">
        <f>1/1000000*SUM(Chips!G$26:R$26)</f>
        <v>2.0202369999999998</v>
      </c>
      <c r="H55" s="2">
        <f>1/1000000*SUM(Chips!H$26:S$26)</f>
        <v>2.0197560000000001</v>
      </c>
      <c r="I55" s="2">
        <f>1/1000000*SUM(Chips!I$26:T$26)</f>
        <v>2.1494010000000001</v>
      </c>
      <c r="J55" s="2">
        <f>1/1000000*SUM(Chips!J$26:U$26)</f>
        <v>2.4479349999999998</v>
      </c>
      <c r="K55" s="2">
        <f>1/1000000*SUM(Chips!K$26:V$26)</f>
        <v>2.590579</v>
      </c>
      <c r="L55" s="2">
        <f>1/1000000*SUM(Chips!L$26:W$26)</f>
        <v>2.8824389999999998</v>
      </c>
      <c r="M55" s="2">
        <f>1/1000000*SUM(Chips!M$26:X$26)</f>
        <v>3.2512629999999998</v>
      </c>
      <c r="N55" s="2">
        <f>1/1000000*SUM(Chips!N$26:Y$26)</f>
        <v>3.5393029999999999</v>
      </c>
      <c r="O55" s="2">
        <f>1/1000000*SUM(Chips!O$26:Z$26)</f>
        <v>3.513185</v>
      </c>
      <c r="P55" s="2">
        <f>1/1000000*SUM(Chips!P$26:AA$26)</f>
        <v>3.5354259999999997</v>
      </c>
      <c r="Q55" s="2">
        <f>1/1000000*SUM(Chips!Q$26:AB$26)</f>
        <v>3.7130159999999997</v>
      </c>
      <c r="R55" s="2">
        <f>1/1000000*SUM(Chips!R$26:AC$26)</f>
        <v>3.8034349999999999</v>
      </c>
      <c r="S55" s="2">
        <f>1/1000000*SUM(Chips!S$26:AD$26)</f>
        <v>3.867181</v>
      </c>
      <c r="T55" s="2">
        <f>1/1000000*SUM(Chips!T$26:AE$26)</f>
        <v>4.1960540000000002</v>
      </c>
      <c r="U55" s="2">
        <f>1/1000000*SUM(Chips!U$26:AF$26)</f>
        <v>4.1463909999999995</v>
      </c>
      <c r="V55" s="2">
        <f>1/1000000*SUM(Chips!V$26:AG$26)</f>
        <v>3.9068169999999998</v>
      </c>
      <c r="W55" s="2">
        <f>1/1000000*SUM(Chips!W$26:AH$26)</f>
        <v>3.7494189999999996</v>
      </c>
      <c r="X55" s="2">
        <f>1/1000000*SUM(Chips!X$26:AI$26)</f>
        <v>3.5668709999999999</v>
      </c>
      <c r="Y55" s="2">
        <f>1/1000000*SUM(Chips!Y$26:AJ$26)</f>
        <v>3.2966979999999997</v>
      </c>
      <c r="Z55" s="2">
        <f>1/1000000*SUM(Chips!Z$26:AK$26)</f>
        <v>3.0600669999999996</v>
      </c>
      <c r="AA55" s="2">
        <f>1/1000000*SUM(Chips!AA$26:AL$26)</f>
        <v>3.1743779999999999</v>
      </c>
      <c r="AB55" s="2">
        <f>1/1000000*SUM(Chips!AB$26:AM$26)</f>
        <v>3.2340679999999997</v>
      </c>
      <c r="AC55" s="2">
        <f>1/1000000*SUM(Chips!AC$26:AN$26)</f>
        <v>3.1375919999999997</v>
      </c>
      <c r="AD55" s="2">
        <f>1/1000000*SUM(Chips!AD$26:AO$26)</f>
        <v>3.0114009999999998</v>
      </c>
      <c r="AE55" s="2">
        <f>1/1000000*SUM(Chips!AE$26:AP$26)</f>
        <v>2.9172919999999998</v>
      </c>
      <c r="AF55" s="2">
        <f>1/1000000*SUM(Chips!AF$26:AQ$26)</f>
        <v>2.6941709999999999</v>
      </c>
      <c r="AG55" s="2">
        <f>1/1000000*SUM(Chips!AG$26:AR$26)</f>
        <v>2.7348569999999999</v>
      </c>
      <c r="AH55" s="2">
        <f>1/1000000*SUM(Chips!AH$26:AS$26)</f>
        <v>2.7867820000000001</v>
      </c>
      <c r="AI55" s="2">
        <f>1/1000000*SUM(Chips!AI$26:AT$26)</f>
        <v>2.884455</v>
      </c>
      <c r="AJ55" s="2">
        <f>1/1000000*SUM(Chips!AJ$26:AU$26)</f>
        <v>2.7738489999999998</v>
      </c>
      <c r="AK55" s="2">
        <f>1/1000000*SUM(Chips!AK$26:AV$26)</f>
        <v>2.64209</v>
      </c>
      <c r="AL55" s="2">
        <f>1/1000000*SUM(Chips!AL$26:AW$26)</f>
        <v>2.5824039999999999</v>
      </c>
      <c r="AM55" s="2">
        <f>1/1000000*SUM(Chips!AM$26:AX$26)</f>
        <v>2.4571009999999998</v>
      </c>
      <c r="AN55" s="2">
        <f>1/1000000*SUM(Chips!AN$26:AY$26)</f>
        <v>2.3706019999999999</v>
      </c>
      <c r="AO55" s="2">
        <f>1/1000000*SUM(Chips!AO$26:AZ$26)</f>
        <v>2.300262</v>
      </c>
      <c r="AP55" s="2">
        <f>1/1000000*SUM(Chips!AP$26:BA$26)</f>
        <v>2.3277929999999998</v>
      </c>
      <c r="AQ55" s="2">
        <f>1/1000000*SUM(Chips!AQ$26:BB$26)</f>
        <v>2.3593519999999999</v>
      </c>
      <c r="AR55" s="2">
        <f>1/1000000*SUM(Chips!AR$26:BC$26)</f>
        <v>2.4070619999999998</v>
      </c>
      <c r="AS55" s="2">
        <f>1/1000000*SUM(Chips!AS$26:BD$26)</f>
        <v>2.419257</v>
      </c>
      <c r="AT55" s="2">
        <f>1/1000000*SUM(Chips!AT$26:BE$26)</f>
        <v>2.369653</v>
      </c>
      <c r="AU55" s="2">
        <f>1/1000000*SUM(Chips!AU$26:BF$26)</f>
        <v>2.334524</v>
      </c>
      <c r="AV55" s="2">
        <f>1/1000000*SUM(Chips!AV$26:BG$26)</f>
        <v>2.3816459999999999</v>
      </c>
      <c r="AW55" s="2">
        <f>1/1000000*SUM(Chips!AW$26:BH$26)</f>
        <v>2.3887700000000001</v>
      </c>
      <c r="AX55" s="2">
        <f>1/1000000*SUM(Chips!AX$26:BI$26)</f>
        <v>2.4941009999999997</v>
      </c>
      <c r="AY55" s="2">
        <f>1/1000000*SUM(Chips!AY$26:BJ$26)</f>
        <v>2.5891299999999999</v>
      </c>
      <c r="AZ55" s="2">
        <f>1/1000000*SUM(Chips!AZ$26:BK$26)</f>
        <v>2.7046289999999997</v>
      </c>
      <c r="BA55" s="2">
        <f>1/1000000*SUM(Chips!BA$26:BL$26)</f>
        <v>2.8651809999999998</v>
      </c>
      <c r="BB55" s="2">
        <f>1/1000000*SUM(Chips!BB$26:BM$26)</f>
        <v>2.906568</v>
      </c>
      <c r="BC55" s="2">
        <f>1/1000000*SUM(Chips!BC$26:BN$26)</f>
        <v>2.9161839999999999</v>
      </c>
      <c r="BD55" s="2">
        <f>1/1000000*SUM(Chips!BD$26:BO$26)</f>
        <v>2.9015849999999999</v>
      </c>
      <c r="BE55" s="2">
        <f>1/1000000*SUM(Chips!BE$26:BP$26)</f>
        <v>2.838247</v>
      </c>
      <c r="BF55" s="2">
        <f>1/1000000*SUM(Chips!BF$26:BQ$26)</f>
        <v>2.7916289999999999</v>
      </c>
      <c r="BG55" s="2">
        <f>1/1000000*SUM(Chips!BG$26:BR$26)</f>
        <v>2.8487369999999999</v>
      </c>
      <c r="BH55" s="2">
        <f>1/1000000*SUM(Chips!BH$26:BS$26)</f>
        <v>2.8285839999999998</v>
      </c>
      <c r="BI55" s="2">
        <f>1/1000000*SUM(Chips!BI$26:BT$26)</f>
        <v>2.7827759999999997</v>
      </c>
      <c r="BJ55" s="2">
        <f>1/1000000*SUM(Chips!BJ$26:BU$26)</f>
        <v>2.6587929999999997</v>
      </c>
      <c r="BK55" s="2">
        <f>1/1000000*SUM(Chips!BK$26:BV$26)</f>
        <v>2.5646369999999998</v>
      </c>
      <c r="BL55" s="2">
        <f>1/1000000*SUM(Chips!BL$26:BW$26)</f>
        <v>2.4458829999999998</v>
      </c>
      <c r="BM55" s="2">
        <f>1/1000000*SUM(Chips!BM$26:BX$26)</f>
        <v>2.324414</v>
      </c>
      <c r="BN55" s="2">
        <f>1/1000000*SUM(Chips!BN$26:BY$26)</f>
        <v>2.159627</v>
      </c>
      <c r="BO55" s="2">
        <f>1/1000000*SUM(Chips!BO$26:BZ$26)</f>
        <v>2.0140129999999998</v>
      </c>
      <c r="BP55" s="2">
        <f>1/1000000*SUM(Chips!BP$26:CA$26)</f>
        <v>1.8289629999999999</v>
      </c>
      <c r="BQ55" s="2">
        <f>1/1000000*SUM(Chips!BQ$26:CB$26)</f>
        <v>1.735927</v>
      </c>
      <c r="BR55" s="2">
        <f>1/1000000*SUM(Chips!BR$26:CC$26)</f>
        <v>1.6419649999999999</v>
      </c>
      <c r="BS55" s="2">
        <f>1/1000000*SUM(Chips!BS$26:CD$26)</f>
        <v>1.4417519999999999</v>
      </c>
      <c r="BT55" s="2">
        <f>1/1000000*SUM(Chips!BT$26:CE$26)</f>
        <v>1.3329869999999999</v>
      </c>
      <c r="BU55" s="2">
        <f>1/1000000*SUM(Chips!BU$26:CF$26)</f>
        <v>1.2909569999999999</v>
      </c>
      <c r="BV55" s="2">
        <f>1/1000000*SUM(Chips!BV$26:CG$26)</f>
        <v>1.3027759999999999</v>
      </c>
      <c r="BW55" s="2">
        <f>1/1000000*SUM(Chips!BW$26:CH$26)</f>
        <v>1.3174049999999999</v>
      </c>
      <c r="BX55" s="2">
        <f>1/1000000*SUM(Chips!BX$26:CI$26)</f>
        <v>1.3130759999999999</v>
      </c>
      <c r="BY55" s="2">
        <f>1/1000000*SUM(Chips!BY$26:CJ$26)</f>
        <v>1.3688909999999999</v>
      </c>
      <c r="BZ55" s="2">
        <f>1/1000000*SUM(Chips!BZ$26:CK$26)</f>
        <v>1.4489399999999999</v>
      </c>
      <c r="CA55" s="2">
        <f>1/1000000*SUM(Chips!CA$26:CL$26)</f>
        <v>1.5881559999999999</v>
      </c>
      <c r="CB55" s="2">
        <f>1/1000000*SUM(Chips!CB$26:CM$26)</f>
        <v>1.8511839999999999</v>
      </c>
      <c r="CC55" s="2">
        <f>1/1000000*SUM(Chips!CC$26:CN$26)</f>
        <v>2.0339830000000001</v>
      </c>
      <c r="CD55" s="2">
        <f>1/1000000*SUM(Chips!CD$26:CO$26)</f>
        <v>2.2411699999999999</v>
      </c>
      <c r="CE55" s="2">
        <f>1/1000000*SUM(Chips!CE$26:CP$26)</f>
        <v>2.4430559999999999</v>
      </c>
      <c r="CF55" s="2">
        <f>1/1000000*SUM(Chips!CF$26:CQ$26)</f>
        <v>2.5758000000000001</v>
      </c>
      <c r="CG55" s="2">
        <f>1/1000000*SUM(Chips!CG$26:CR$26)</f>
        <v>2.6625559999999999</v>
      </c>
      <c r="CH55" s="2">
        <f>1/1000000*SUM(Chips!CH$26:CS$26)</f>
        <v>2.6911839999999998</v>
      </c>
      <c r="CI55" s="2">
        <f>1/1000000*SUM(Chips!CI$26:CT$26)</f>
        <v>2.7302379999999999</v>
      </c>
      <c r="CJ55" s="2">
        <f>1/1000000*SUM(Chips!CJ$26:CU$26)</f>
        <v>2.7142329999999997</v>
      </c>
      <c r="CK55" s="2">
        <f>1/1000000*SUM(Chips!CK$26:CV$26)</f>
        <v>2.6088399999999998</v>
      </c>
      <c r="CL55" s="2">
        <f>1/1000000*SUM(Chips!CL$26:CW$26)</f>
        <v>2.5431699999999999</v>
      </c>
      <c r="CM55" s="2">
        <f>1/1000000*SUM(Chips!CM$26:CX$26)</f>
        <v>2.4738259999999999</v>
      </c>
      <c r="CN55" s="2">
        <f>1/1000000*SUM(Chips!CN$26:CY$26)</f>
        <v>2.3381400000000001</v>
      </c>
      <c r="CO55" s="2">
        <f>1/1000000*SUM(Chips!CO$26:CZ$26)</f>
        <v>2.3310960000000001</v>
      </c>
      <c r="CP55" s="2">
        <f>1/1000000*SUM(Chips!CP$26:DA$26)</f>
        <v>2.2790149999999998</v>
      </c>
      <c r="CQ55" s="2">
        <f>1/1000000*SUM(Chips!CQ$26:DB$26)</f>
        <v>2.2110149999999997</v>
      </c>
      <c r="CR55" s="2">
        <f>1/1000000*SUM(Chips!CR$26:DC$26)</f>
        <v>2.1523080000000001</v>
      </c>
      <c r="CS55" s="2">
        <f>1/1000000*SUM(Chips!CS$26:DD$26)</f>
        <v>2.1567439999999998</v>
      </c>
      <c r="CT55" s="2">
        <f>1/1000000*SUM(Chips!CT$26:DE$26)</f>
        <v>2.1302810000000001</v>
      </c>
      <c r="CU55" s="2">
        <f>1/1000000*SUM(Chips!CU$26:DF$26)</f>
        <v>2.1170939999999998</v>
      </c>
      <c r="CV55" s="2">
        <f>1/1000000*SUM(Chips!CV$26:DG$26)</f>
        <v>2.14622</v>
      </c>
      <c r="CW55" s="2">
        <f>1/1000000*SUM(Chips!CW$26:DH$26)</f>
        <v>2.2040850000000001</v>
      </c>
      <c r="CX55" s="2">
        <f>1/1000000*SUM(Chips!CX$26:DI$26)</f>
        <v>2.2365819999999998</v>
      </c>
      <c r="CY55" s="2">
        <f>1/1000000*SUM(Chips!CY$26:DJ$26)</f>
        <v>2.2323559999999998</v>
      </c>
      <c r="CZ55" s="2">
        <f>1/1000000*SUM(Chips!CZ$26:DK$26)</f>
        <v>2.3394529999999998</v>
      </c>
      <c r="DA55" s="2">
        <f>1/1000000*SUM(Chips!DA$26:DL$26)</f>
        <v>2.2907609999999998</v>
      </c>
      <c r="DB55" s="2">
        <f>1/1000000*SUM(Chips!DB$26:DM$26)</f>
        <v>2.1920790000000001</v>
      </c>
      <c r="DC55" s="2">
        <f>1/1000000*SUM(Chips!DC$26:DN$26)</f>
        <v>2.0978019999999997</v>
      </c>
      <c r="DD55" s="2">
        <f>1/1000000*SUM(Chips!DD$26:DO$26)</f>
        <v>2.0345679999999997</v>
      </c>
      <c r="DE55" s="2">
        <f>1/1000000*SUM(Chips!DE$26:DP$26)</f>
        <v>1.959298</v>
      </c>
      <c r="DF55" s="2">
        <f>1/1000000*SUM(Chips!DF$26:DQ$26)</f>
        <v>1.9311069999999999</v>
      </c>
      <c r="DG55" s="2">
        <f>1/1000000*SUM(Chips!DG$26:DR$26)</f>
        <v>1.9006639999999999</v>
      </c>
      <c r="DH55" s="2">
        <f>1/1000000*SUM(Chips!DH$26:DS$26)</f>
        <v>1.8315159999999999</v>
      </c>
      <c r="DI55" s="2">
        <f>1/1000000*SUM(Chips!DI$26:DT$26)</f>
        <v>1.7629489999999999</v>
      </c>
      <c r="DJ55" s="2">
        <f>1/1000000*SUM(Chips!DJ$26:DU$26)</f>
        <v>1.5838349999999999</v>
      </c>
      <c r="DK55" s="2">
        <f>1/1000000*SUM(Chips!DK$26:DV$26)</f>
        <v>1.4392909999999999</v>
      </c>
      <c r="DL55" s="2">
        <f>1/1000000*SUM(Chips!DL$26:DW$26)</f>
        <v>1.215552</v>
      </c>
      <c r="DM55" s="2">
        <f>1/1000000*SUM(Chips!DM$26:DX$26)</f>
        <v>1.1534450000000001</v>
      </c>
      <c r="DN55" s="2">
        <f>1/1000000*SUM(Chips!DN$26:DY$26)</f>
        <v>1.2313209999999999</v>
      </c>
      <c r="DO55" s="2">
        <f>1/1000000*SUM(Chips!DO$26:DZ$26)</f>
        <v>1.6317349999999999</v>
      </c>
      <c r="DP55" s="2">
        <f>1/1000000*SUM(Chips!DP$26:EA$26)</f>
        <v>2.1367509999999998</v>
      </c>
      <c r="DQ55" s="2">
        <f>1/1000000*SUM(Chips!DQ$26:EB$26)</f>
        <v>2.4260109999999999</v>
      </c>
      <c r="DR55" s="2">
        <f>1/1000000*SUM(Chips!DR$26:EC$26)</f>
        <v>2.693994</v>
      </c>
      <c r="DS55" s="2">
        <f>1/1000000*SUM(Chips!DS$26:ED$26)</f>
        <v>2.7160299999999999</v>
      </c>
      <c r="DT55" s="2">
        <f>1/1000000*SUM(Chips!DT$26:EE$26)</f>
        <v>2.9185829999999999</v>
      </c>
      <c r="DU55" s="2">
        <f>1/1000000*SUM(Chips!DU$26:EF$26)</f>
        <v>3.3086519999999999</v>
      </c>
      <c r="DV55" s="2">
        <f>1/1000000*SUM(Chips!DV$26:EG$26)</f>
        <v>3.7758759999999998</v>
      </c>
      <c r="DW55" s="2">
        <f>1/1000000*SUM(Chips!DW$26:EH$26)</f>
        <v>4.2219869999999995</v>
      </c>
      <c r="DX55" s="2">
        <f>1/1000000*SUM(Chips!DX$26:EI$26)</f>
        <v>4.7108949999999998</v>
      </c>
      <c r="DY55" s="2">
        <f>1/1000000*SUM(Chips!DY$26:EJ$26)</f>
        <v>4.9484979999999998</v>
      </c>
      <c r="DZ55" s="2">
        <f>1/1000000*SUM(Chips!DZ$26:EK$26)</f>
        <v>5.3223969999999996</v>
      </c>
      <c r="EA55" s="2">
        <f>1/1000000*SUM(Chips!EA$26:EL$26)</f>
        <v>5.949338</v>
      </c>
      <c r="EB55" s="2">
        <f>1/1000000*SUM(Chips!EB$26:EM$26)</f>
        <v>6.7270659999999998</v>
      </c>
      <c r="EC55" s="2">
        <f>1/1000000*SUM(Chips!EC$26:EN$26)</f>
        <v>7.2507409999999997</v>
      </c>
      <c r="ED55" s="2">
        <f>1/1000000*SUM(Chips!ED$26:EO$26)</f>
        <v>7.850231</v>
      </c>
      <c r="EE55" s="2">
        <f>1/1000000*SUM(Chips!EE$26:EP$26)</f>
        <v>8.7852639999999997</v>
      </c>
      <c r="EF55" s="2">
        <f>1/1000000*SUM(Chips!EF$26:EQ$26)</f>
        <v>10.084876</v>
      </c>
      <c r="EG55" s="2">
        <f>1/1000000*SUM(Chips!EG$26:ER$26)</f>
        <v>11.232137999999999</v>
      </c>
      <c r="EH55" s="2">
        <f>1/1000000*SUM(Chips!EH$26:ES$26)</f>
        <v>12.127792999999999</v>
      </c>
      <c r="EI55" s="2">
        <f>1/1000000*SUM(Chips!EI$26:ET$26)</f>
        <v>13.540279999999999</v>
      </c>
      <c r="EJ55" s="2">
        <f>1/1000000*SUM(Chips!EJ$26:EU$26)</f>
        <v>15.622657999999999</v>
      </c>
      <c r="EK55" s="2">
        <f>1/1000000*SUM(Chips!EK$26:EV$26)</f>
        <v>16.893069000000001</v>
      </c>
      <c r="EL55" s="2">
        <f>1/1000000*SUM(Chips!EL$26:EW$26)</f>
        <v>18.672048999999998</v>
      </c>
      <c r="EM55" s="2">
        <f>1/1000000*SUM(Chips!EM$26:EX$26)</f>
        <v>20.036977999999998</v>
      </c>
      <c r="EN55" s="2">
        <f>1/1000000*SUM(Chips!EN$26:EY$26)</f>
        <v>20.945250999999999</v>
      </c>
      <c r="EO55" s="2">
        <f>1/1000000*SUM(Chips!EO$26:EZ$26)</f>
        <v>22.224741999999999</v>
      </c>
      <c r="EP55" s="2">
        <f>1/1000000*SUM(Chips!EP$26:FA$26)</f>
        <v>23.083053</v>
      </c>
      <c r="EQ55" s="2">
        <f>1/1000000*SUM(Chips!EQ$26:FB$26)</f>
        <v>23.87266</v>
      </c>
      <c r="ER55" s="2">
        <f>1/1000000*SUM(Chips!ER$26:FC$26)</f>
        <v>24.218053999999999</v>
      </c>
      <c r="ES55" s="2">
        <f>1/1000000*SUM(Chips!ES$26:FD$26)</f>
        <v>24.195974</v>
      </c>
      <c r="ET55" s="2">
        <f>1/1000000*SUM(Chips!ET$26:FE$26)</f>
        <v>24.110751</v>
      </c>
      <c r="EU55" s="2">
        <f>1/1000000*SUM(Chips!EU$26:FF$26)</f>
        <v>23.791142999999998</v>
      </c>
      <c r="EV55" s="2">
        <f>1/1000000*SUM(Chips!EV$26:FG$26)</f>
        <v>22.385863000000001</v>
      </c>
      <c r="EW55" s="2">
        <f>1/1000000*SUM(Chips!EW$26:FH$26)</f>
        <v>22.063903999999997</v>
      </c>
      <c r="EX55" s="2">
        <f>1/1000000*SUM(Chips!EX$26:FI$26)</f>
        <v>21.093329000000001</v>
      </c>
      <c r="EY55" s="2">
        <f>1/1000000*SUM(Chips!EY$26:FJ$26)</f>
        <v>20.230964</v>
      </c>
      <c r="EZ55" s="2">
        <f>1/1000000*SUM(Chips!EZ$26:FK$26)</f>
        <v>19.245501000000001</v>
      </c>
      <c r="FA55" s="2">
        <f>1/1000000*SUM(Chips!FA$26:FL$26)</f>
        <v>18.416377000000001</v>
      </c>
      <c r="FB55" s="2">
        <f>1/1000000*SUM(Chips!FB$26:FM$26)</f>
        <v>18.013749999999998</v>
      </c>
      <c r="FC55" s="2">
        <f>1/1000000*SUM(Chips!FC$26:FN$26)</f>
        <v>17.543993999999998</v>
      </c>
      <c r="FD55" s="2">
        <f>1/1000000*SUM(Chips!FD$26:FO$26)</f>
        <v>16.787717999999998</v>
      </c>
      <c r="FE55" s="2">
        <f>1/1000000*SUM(Chips!FE$26:FP$26)</f>
        <v>15.320689</v>
      </c>
      <c r="FF55" s="2">
        <f>1/1000000*SUM(Chips!FF$26:FQ$26)</f>
        <v>15.388637999999998</v>
      </c>
      <c r="FG55" s="2">
        <f>1/1000000*SUM(Chips!FG$26:FR$26)</f>
        <v>15.194308999999999</v>
      </c>
      <c r="FH55" s="2">
        <f>1/1000000*SUM(Chips!FH$26:FS$26)</f>
        <v>15.508637999999999</v>
      </c>
      <c r="FI55" s="2">
        <f>1/1000000*SUM(Chips!FI$26:FT$26)</f>
        <v>15.346242999999999</v>
      </c>
      <c r="FJ55" s="2">
        <f>1/1000000*SUM(Chips!FJ$26:FU$26)</f>
        <v>14.874573</v>
      </c>
      <c r="FK55" s="2">
        <f>1/1000000*SUM(Chips!FK$26:FV$26)</f>
        <v>14.390328</v>
      </c>
      <c r="FL55" s="2">
        <f>1/1000000*SUM(Chips!FL$26:FW$26)</f>
        <v>14.366334999999999</v>
      </c>
      <c r="FM55" s="2">
        <f>1/1000000*SUM(Chips!FM$26:FX$26)</f>
        <v>13.009133</v>
      </c>
      <c r="FN55" s="2">
        <f>1/1000000*SUM(Chips!FN$26:FY$26)</f>
        <v>11.604949</v>
      </c>
    </row>
    <row r="56" spans="1:170">
      <c r="A56" t="s">
        <v>66</v>
      </c>
      <c r="B56" s="2">
        <f>B43-SUM(B49:B55)</f>
        <v>1.8350219999999995</v>
      </c>
      <c r="C56" s="2">
        <f>C43-SUM(C49:C55)</f>
        <v>1.9448579999999991</v>
      </c>
      <c r="D56" s="2">
        <f>D43-SUM(D49:D55)</f>
        <v>1.9337730000000004</v>
      </c>
      <c r="E56" s="2">
        <f>E43-SUM(E49:E55)</f>
        <v>1.9302900000000003</v>
      </c>
      <c r="F56" s="2">
        <f>F43-SUM(F49:F55)</f>
        <v>1.9629660000000007</v>
      </c>
      <c r="G56" s="2">
        <f>G43-SUM(G49:G55)</f>
        <v>1.9748749999999999</v>
      </c>
      <c r="H56" s="2">
        <f>H43-SUM(H49:H55)</f>
        <v>2.1772289999999996</v>
      </c>
      <c r="I56" s="2">
        <f>I43-SUM(I49:I55)</f>
        <v>2.2287030000000003</v>
      </c>
      <c r="J56" s="2">
        <f>J43-SUM(J49:J55)</f>
        <v>2.2769710000000005</v>
      </c>
      <c r="K56" s="2">
        <f>K43-SUM(K49:K55)</f>
        <v>2.3155099999999997</v>
      </c>
      <c r="L56" s="2">
        <f>L43-SUM(L49:L55)</f>
        <v>2.2051769999999999</v>
      </c>
      <c r="M56" s="2">
        <f>M43-SUM(M49:M55)</f>
        <v>2.2105509999999997</v>
      </c>
      <c r="N56" s="2">
        <f>N43-SUM(N49:N55)</f>
        <v>2.4163049999999995</v>
      </c>
      <c r="O56" s="2">
        <f>O43-SUM(O49:O55)</f>
        <v>2.4431459999999996</v>
      </c>
      <c r="P56" s="2">
        <f>P43-SUM(P49:P55)</f>
        <v>2.6914540000000002</v>
      </c>
      <c r="Q56" s="2">
        <f>Q43-SUM(Q49:Q55)</f>
        <v>2.8610370000000005</v>
      </c>
      <c r="R56" s="2">
        <f>R43-SUM(R49:R55)</f>
        <v>2.8347189999999998</v>
      </c>
      <c r="S56" s="2">
        <f>S43-SUM(S49:S55)</f>
        <v>2.8470879999999994</v>
      </c>
      <c r="T56" s="2">
        <f>T43-SUM(T49:T55)</f>
        <v>2.6441429999999988</v>
      </c>
      <c r="U56" s="2">
        <f>U43-SUM(U49:U55)</f>
        <v>2.4243320000000006</v>
      </c>
      <c r="V56" s="2">
        <f>V43-SUM(V49:V55)</f>
        <v>2.4359070000000003</v>
      </c>
      <c r="W56" s="2">
        <f>W43-SUM(W49:W55)</f>
        <v>2.4046219999999998</v>
      </c>
      <c r="X56" s="2">
        <f>X43-SUM(X49:X55)</f>
        <v>2.273657</v>
      </c>
      <c r="Y56" s="2">
        <f>Y43-SUM(Y49:Y55)</f>
        <v>2.2351090000000005</v>
      </c>
      <c r="Z56" s="2">
        <f>Z43-SUM(Z49:Z55)</f>
        <v>2.22621</v>
      </c>
      <c r="AA56" s="2">
        <f>AA43-SUM(AA49:AA55)</f>
        <v>2.0458410000000002</v>
      </c>
      <c r="AB56" s="2">
        <f>AB43-SUM(AB49:AB55)</f>
        <v>1.814419</v>
      </c>
      <c r="AC56" s="2">
        <f>AC43-SUM(AC49:AC55)</f>
        <v>1.6501260000000002</v>
      </c>
      <c r="AD56" s="2">
        <f>AD43-SUM(AD49:AD55)</f>
        <v>1.4554459999999994</v>
      </c>
      <c r="AE56" s="2">
        <f>AE43-SUM(AE49:AE55)</f>
        <v>1.3760240000000001</v>
      </c>
      <c r="AF56" s="2">
        <f>AF43-SUM(AF49:AF55)</f>
        <v>1.1543739999999998</v>
      </c>
      <c r="AG56" s="2">
        <f>AG43-SUM(AG49:AG55)</f>
        <v>1.1294279999999999</v>
      </c>
      <c r="AH56" s="2">
        <f>AH43-SUM(AH49:AH55)</f>
        <v>1.0039449999999994</v>
      </c>
      <c r="AI56" s="2">
        <f>AI43-SUM(AI49:AI55)</f>
        <v>0.78432900000000005</v>
      </c>
      <c r="AJ56" s="2">
        <f>AJ43-SUM(AJ49:AJ55)</f>
        <v>0.78276600000000052</v>
      </c>
      <c r="AK56" s="2">
        <f>AK43-SUM(AK49:AK55)</f>
        <v>0.63587999999999978</v>
      </c>
      <c r="AL56" s="2">
        <f>AL43-SUM(AL49:AL55)</f>
        <v>0.43348299999999984</v>
      </c>
      <c r="AM56" s="2">
        <f>AM43-SUM(AM49:AM55)</f>
        <v>0.42006199999999971</v>
      </c>
      <c r="AN56" s="2">
        <f>AN43-SUM(AN49:AN55)</f>
        <v>0.41678100000000029</v>
      </c>
      <c r="AO56" s="2">
        <f>AO43-SUM(AO49:AO55)</f>
        <v>0.41691099999999981</v>
      </c>
      <c r="AP56" s="2">
        <f>AP43-SUM(AP49:AP55)</f>
        <v>0.41701600000000028</v>
      </c>
      <c r="AQ56" s="2">
        <f>AQ43-SUM(AQ49:AQ55)</f>
        <v>0.28642300000000009</v>
      </c>
      <c r="AR56" s="2">
        <f>AR43-SUM(AR49:AR55)</f>
        <v>0.30834199999999967</v>
      </c>
      <c r="AS56" s="2">
        <f>AS43-SUM(AS49:AS55)</f>
        <v>0.33979999999999944</v>
      </c>
      <c r="AT56" s="2">
        <f>AT43-SUM(AT49:AT55)</f>
        <v>0.23458200000000051</v>
      </c>
      <c r="AU56" s="2">
        <f>AU43-SUM(AU49:AU55)</f>
        <v>0.24014199999999963</v>
      </c>
      <c r="AV56" s="2">
        <f>AV43-SUM(AV49:AV55)</f>
        <v>0.23490700000000064</v>
      </c>
      <c r="AW56" s="2">
        <f>AW43-SUM(AW49:AW55)</f>
        <v>0.22863999999999951</v>
      </c>
      <c r="AX56" s="2">
        <f>AX43-SUM(AX49:AX55)</f>
        <v>0.23900100000000002</v>
      </c>
      <c r="AY56" s="2">
        <f>AY43-SUM(AY49:AY55)</f>
        <v>0.23346499999999981</v>
      </c>
      <c r="AZ56" s="2">
        <f>AZ43-SUM(AZ49:AZ55)</f>
        <v>0.21985999999999972</v>
      </c>
      <c r="BA56" s="2">
        <f>BA43-SUM(BA49:BA55)</f>
        <v>0.22047000000000061</v>
      </c>
      <c r="BB56" s="2">
        <f>BB43-SUM(BB49:BB55)</f>
        <v>0.21196199999999976</v>
      </c>
      <c r="BC56" s="2">
        <f>BC43-SUM(BC49:BC55)</f>
        <v>0.18505600000000033</v>
      </c>
      <c r="BD56" s="2">
        <f>BD43-SUM(BD49:BD55)</f>
        <v>0.16293300000000066</v>
      </c>
      <c r="BE56" s="2">
        <f>BE43-SUM(BE49:BE55)</f>
        <v>0.13241100000000028</v>
      </c>
      <c r="BF56" s="2">
        <f>BF43-SUM(BF49:BF55)</f>
        <v>0.16089899999999968</v>
      </c>
      <c r="BG56" s="2">
        <f>BG43-SUM(BG49:BG55)</f>
        <v>0.17997900000000033</v>
      </c>
      <c r="BH56" s="2">
        <f>BH43-SUM(BH49:BH55)</f>
        <v>0.21475400000000011</v>
      </c>
      <c r="BI56" s="2">
        <f>BI43-SUM(BI49:BI55)</f>
        <v>0.22495000000000065</v>
      </c>
      <c r="BJ56" s="2">
        <f>BJ43-SUM(BJ49:BJ55)</f>
        <v>0.24563999999999986</v>
      </c>
      <c r="BK56" s="2">
        <f>BK43-SUM(BK49:BK55)</f>
        <v>0.2781229999999999</v>
      </c>
      <c r="BL56" s="2">
        <f>BL43-SUM(BL49:BL55)</f>
        <v>0.30495800000000095</v>
      </c>
      <c r="BM56" s="2">
        <f>BM43-SUM(BM49:BM55)</f>
        <v>0.30984700000000043</v>
      </c>
      <c r="BN56" s="2">
        <f>BN43-SUM(BN49:BN55)</f>
        <v>0.31320999999999977</v>
      </c>
      <c r="BO56" s="2">
        <f>BO43-SUM(BO49:BO55)</f>
        <v>0.3181090000000002</v>
      </c>
      <c r="BP56" s="2">
        <f>BP43-SUM(BP49:BP55)</f>
        <v>0.32613599999999954</v>
      </c>
      <c r="BQ56" s="2">
        <f>BQ43-SUM(BQ49:BQ55)</f>
        <v>0.34567199999999998</v>
      </c>
      <c r="BR56" s="2">
        <f>BR43-SUM(BR49:BR55)</f>
        <v>0.33349099999999998</v>
      </c>
      <c r="BS56" s="2">
        <f>BS43-SUM(BS49:BS55)</f>
        <v>0.31797300000000028</v>
      </c>
      <c r="BT56" s="2">
        <f>BT43-SUM(BT49:BT55)</f>
        <v>0.28682399999999975</v>
      </c>
      <c r="BU56" s="2">
        <f>BU43-SUM(BU49:BU55)</f>
        <v>0.28832700000000022</v>
      </c>
      <c r="BV56" s="2">
        <f>BV43-SUM(BV49:BV55)</f>
        <v>0.284497</v>
      </c>
      <c r="BW56" s="2">
        <f>BW43-SUM(BW49:BW55)</f>
        <v>0.33061300000000005</v>
      </c>
      <c r="BX56" s="2">
        <f>BX43-SUM(BX49:BX55)</f>
        <v>0.35868499999999992</v>
      </c>
      <c r="BY56" s="2">
        <f>BY43-SUM(BY49:BY55)</f>
        <v>0.38454200000000016</v>
      </c>
      <c r="BZ56" s="2">
        <f>BZ43-SUM(BZ49:BZ55)</f>
        <v>0.39446199999999987</v>
      </c>
      <c r="CA56" s="2">
        <f>CA43-SUM(CA49:CA55)</f>
        <v>0.42477199999999993</v>
      </c>
      <c r="CB56" s="2">
        <f>CB43-SUM(CB49:CB55)</f>
        <v>0.45351499999999989</v>
      </c>
      <c r="CC56" s="2">
        <f>CC43-SUM(CC49:CC55)</f>
        <v>0.47819099999999981</v>
      </c>
      <c r="CD56" s="2">
        <f>CD43-SUM(CD49:CD55)</f>
        <v>0.47939799999999977</v>
      </c>
      <c r="CE56" s="2">
        <f>CE43-SUM(CE49:CE55)</f>
        <v>0.50426999999999955</v>
      </c>
      <c r="CF56" s="2">
        <f>CF43-SUM(CF49:CF55)</f>
        <v>0.53863899999999987</v>
      </c>
      <c r="CG56" s="2">
        <f>CG43-SUM(CG49:CG55)</f>
        <v>0.55663299999999971</v>
      </c>
      <c r="CH56" s="2">
        <f>CH43-SUM(CH49:CH55)</f>
        <v>0.57399099999999947</v>
      </c>
      <c r="CI56" s="2">
        <f>CI43-SUM(CI49:CI55)</f>
        <v>0.56914100000000012</v>
      </c>
      <c r="CJ56" s="2">
        <f>CJ43-SUM(CJ49:CJ55)</f>
        <v>0.60096599999999967</v>
      </c>
      <c r="CK56" s="2">
        <f>CK43-SUM(CK49:CK55)</f>
        <v>0.58225699999999936</v>
      </c>
      <c r="CL56" s="2">
        <f>CL43-SUM(CL49:CL55)</f>
        <v>0.58186599999999977</v>
      </c>
      <c r="CM56" s="2">
        <f>CM43-SUM(CM49:CM55)</f>
        <v>0.58397200000000016</v>
      </c>
      <c r="CN56" s="2">
        <f>CN43-SUM(CN49:CN55)</f>
        <v>0.59892499999999949</v>
      </c>
      <c r="CO56" s="2">
        <f>CO43-SUM(CO49:CO55)</f>
        <v>0.6124780000000003</v>
      </c>
      <c r="CP56" s="2">
        <f>CP43-SUM(CP49:CP55)</f>
        <v>0.62434600000000007</v>
      </c>
      <c r="CQ56" s="2">
        <f>CQ43-SUM(CQ49:CQ55)</f>
        <v>0.62441999999999975</v>
      </c>
      <c r="CR56" s="2">
        <f>CR43-SUM(CR49:CR55)</f>
        <v>0.62043099999999907</v>
      </c>
      <c r="CS56" s="2">
        <f>CS43-SUM(CS49:CS55)</f>
        <v>0.60461700000000018</v>
      </c>
      <c r="CT56" s="2">
        <f>CT43-SUM(CT49:CT55)</f>
        <v>0.61092699999999978</v>
      </c>
      <c r="CU56" s="2">
        <f>CU43-SUM(CU49:CU55)</f>
        <v>0.57886799999999994</v>
      </c>
      <c r="CV56" s="2">
        <f>CV43-SUM(CV49:CV55)</f>
        <v>0.5291269999999999</v>
      </c>
      <c r="CW56" s="2">
        <f>CW43-SUM(CW49:CW55)</f>
        <v>0.53386999999999984</v>
      </c>
      <c r="CX56" s="2">
        <f>CX43-SUM(CX49:CX55)</f>
        <v>0.52624599999999999</v>
      </c>
      <c r="CY56" s="2">
        <f>CY43-SUM(CY49:CY55)</f>
        <v>0.50263500000000016</v>
      </c>
      <c r="CZ56" s="2">
        <f>CZ43-SUM(CZ49:CZ55)</f>
        <v>0.4662200000000003</v>
      </c>
      <c r="DA56" s="2">
        <f>DA43-SUM(DA49:DA55)</f>
        <v>0.42498400000000025</v>
      </c>
      <c r="DB56" s="2">
        <f>DB43-SUM(DB49:DB55)</f>
        <v>0.40694199999999947</v>
      </c>
      <c r="DC56" s="2">
        <f>DC43-SUM(DC49:DC55)</f>
        <v>0.42768300000000004</v>
      </c>
      <c r="DD56" s="2">
        <f>DD43-SUM(DD49:DD55)</f>
        <v>0.43259200000000009</v>
      </c>
      <c r="DE56" s="2">
        <f>DE43-SUM(DE49:DE55)</f>
        <v>0.40887900000000021</v>
      </c>
      <c r="DF56" s="2">
        <f>DF43-SUM(DF49:DF55)</f>
        <v>0.37715399999999999</v>
      </c>
      <c r="DG56" s="2">
        <f>DG43-SUM(DG49:DG55)</f>
        <v>0.3794909999999998</v>
      </c>
      <c r="DH56" s="2">
        <f>DH43-SUM(DH49:DH55)</f>
        <v>0.35207200000000016</v>
      </c>
      <c r="DI56" s="2">
        <f>DI43-SUM(DI49:DI55)</f>
        <v>0.53804399999999974</v>
      </c>
      <c r="DJ56" s="2">
        <f>DJ43-SUM(DJ49:DJ55)</f>
        <v>0.87315199999999971</v>
      </c>
      <c r="DK56" s="2">
        <f>DK43-SUM(DK49:DK55)</f>
        <v>1.0769229999999999</v>
      </c>
      <c r="DL56" s="2">
        <f>DL43-SUM(DL49:DL55)</f>
        <v>1.1522019999999999</v>
      </c>
      <c r="DM56" s="2">
        <f>DM43-SUM(DM49:DM55)</f>
        <v>1.1679200000000001</v>
      </c>
      <c r="DN56" s="2">
        <f>DN43-SUM(DN49:DN55)</f>
        <v>1.2075939999999998</v>
      </c>
      <c r="DO56" s="2">
        <f>DO43-SUM(DO49:DO55)</f>
        <v>1.2248580000000002</v>
      </c>
      <c r="DP56" s="2">
        <f>DP43-SUM(DP49:DP55)</f>
        <v>1.2201690000000003</v>
      </c>
      <c r="DQ56" s="2">
        <f>DQ43-SUM(DQ49:DQ55)</f>
        <v>1.4364750000000006</v>
      </c>
      <c r="DR56" s="2">
        <f>DR43-SUM(DR49:DR55)</f>
        <v>1.7008739999999998</v>
      </c>
      <c r="DS56" s="2">
        <f>DS43-SUM(DS49:DS55)</f>
        <v>1.8129100000000005</v>
      </c>
      <c r="DT56" s="2">
        <f>DT43-SUM(DT49:DT55)</f>
        <v>1.8103549999999995</v>
      </c>
      <c r="DU56" s="2">
        <f>DU43-SUM(DU49:DU55)</f>
        <v>1.791053999999999</v>
      </c>
      <c r="DV56" s="2">
        <f>DV43-SUM(DV49:DV55)</f>
        <v>1.6258910000000011</v>
      </c>
      <c r="DW56" s="2">
        <f>DW43-SUM(DW49:DW55)</f>
        <v>1.5850419999999996</v>
      </c>
      <c r="DX56" s="2">
        <f>DX43-SUM(DX49:DX55)</f>
        <v>1.4958339999999986</v>
      </c>
      <c r="DY56" s="2">
        <f>DY43-SUM(DY49:DY55)</f>
        <v>1.5522390000000001</v>
      </c>
      <c r="DZ56" s="2">
        <f>DZ43-SUM(DZ49:DZ55)</f>
        <v>1.5581370000000021</v>
      </c>
      <c r="EA56" s="2">
        <f>EA43-SUM(EA49:EA55)</f>
        <v>1.561382</v>
      </c>
      <c r="EB56" s="2">
        <f>EB43-SUM(EB49:EB55)</f>
        <v>1.5849640000000011</v>
      </c>
      <c r="EC56" s="2">
        <f>EC43-SUM(EC49:EC55)</f>
        <v>1.3861459999999983</v>
      </c>
      <c r="ED56" s="2">
        <f>ED43-SUM(ED49:ED55)</f>
        <v>1.1196739999999998</v>
      </c>
      <c r="EE56" s="2">
        <f>EE43-SUM(EE49:EE55)</f>
        <v>0.96152100000000118</v>
      </c>
      <c r="EF56" s="2">
        <f>EF43-SUM(EF49:EF55)</f>
        <v>0.96231000000000044</v>
      </c>
      <c r="EG56" s="2">
        <f>EG43-SUM(EG49:EG55)</f>
        <v>0.77985800000000083</v>
      </c>
      <c r="EH56" s="2">
        <f>EH43-SUM(EH49:EH55)</f>
        <v>0.60419899999999949</v>
      </c>
      <c r="EI56" s="2">
        <f>EI43-SUM(EI49:EI55)</f>
        <v>0.42586100000000116</v>
      </c>
      <c r="EJ56" s="2">
        <f>EJ43-SUM(EJ49:EJ55)</f>
        <v>0.42242099999999994</v>
      </c>
      <c r="EK56" s="2">
        <f>EK43-SUM(EK49:EK55)</f>
        <v>0.32575199999999782</v>
      </c>
      <c r="EL56" s="2">
        <f>EL43-SUM(EL49:EL55)</f>
        <v>0.35800800000000166</v>
      </c>
      <c r="EM56" s="2">
        <f>EM43-SUM(EM49:EM55)</f>
        <v>0.35424000000000078</v>
      </c>
      <c r="EN56" s="2">
        <f>EN43-SUM(EN49:EN55)</f>
        <v>0.48008199999999945</v>
      </c>
      <c r="EO56" s="2">
        <f>EO43-SUM(EO49:EO55)</f>
        <v>0.48314200000000085</v>
      </c>
      <c r="EP56" s="2">
        <f>EP43-SUM(EP49:EP55)</f>
        <v>0.72784499999999852</v>
      </c>
      <c r="EQ56" s="2">
        <f>EQ43-SUM(EQ49:EQ55)</f>
        <v>0.75047400000000053</v>
      </c>
      <c r="ER56" s="2">
        <f>ER43-SUM(ER49:ER55)</f>
        <v>1.0430430000000008</v>
      </c>
      <c r="ES56" s="2">
        <f>ES43-SUM(ES49:ES55)</f>
        <v>1.0707680000000011</v>
      </c>
      <c r="ET56" s="2">
        <f>ET43-SUM(ET49:ET55)</f>
        <v>1.0881399999999992</v>
      </c>
      <c r="EU56" s="2">
        <f>EU43-SUM(EU49:EU55)</f>
        <v>1.0947080000000007</v>
      </c>
      <c r="EV56" s="2">
        <f>EV43-SUM(EV49:EV55)</f>
        <v>1.0947079999999971</v>
      </c>
      <c r="EW56" s="2">
        <f>EW43-SUM(EW49:EW55)</f>
        <v>1.0973620000000004</v>
      </c>
      <c r="EX56" s="2">
        <f>EX43-SUM(EX49:EX55)</f>
        <v>1.0021359999999966</v>
      </c>
      <c r="EY56" s="2">
        <f>EY43-SUM(EY49:EY55)</f>
        <v>0.94115000000000038</v>
      </c>
      <c r="EZ56" s="2">
        <f>EZ43-SUM(EZ49:EZ55)</f>
        <v>1.3212689999999974</v>
      </c>
      <c r="FA56" s="2">
        <f>FA43-SUM(FA49:FA55)</f>
        <v>1.557465999999998</v>
      </c>
      <c r="FB56" s="2">
        <f>FB43-SUM(FB49:FB55)</f>
        <v>1.9403879999999987</v>
      </c>
      <c r="FC56" s="2">
        <f>FC43-SUM(FC49:FC55)</f>
        <v>1.9842290000000027</v>
      </c>
      <c r="FD56" s="2">
        <f>FD43-SUM(FD49:FD55)</f>
        <v>2.1709890000000023</v>
      </c>
      <c r="FE56" s="2">
        <f>FE43-SUM(FE49:FE55)</f>
        <v>2.3835920000000002</v>
      </c>
      <c r="FF56" s="2">
        <f>FF43-SUM(FF49:FF55)</f>
        <v>2.369215999999998</v>
      </c>
      <c r="FG56" s="2">
        <f>FG43-SUM(FG49:FG55)</f>
        <v>2.8721320000000006</v>
      </c>
      <c r="FH56" s="2">
        <f>FH43-SUM(FH49:FH55)</f>
        <v>3.3828560000000003</v>
      </c>
      <c r="FI56" s="2">
        <f>FI43-SUM(FI49:FI55)</f>
        <v>3.6928289999999997</v>
      </c>
      <c r="FJ56" s="2">
        <f>FJ43-SUM(FJ49:FJ55)</f>
        <v>4.5387989999999974</v>
      </c>
      <c r="FK56" s="2">
        <f>FK43-SUM(FK49:FK55)</f>
        <v>4.7676239999999979</v>
      </c>
      <c r="FL56" s="2">
        <f>FL43-SUM(FL49:FL55)</f>
        <v>4.4409530000000004</v>
      </c>
      <c r="FM56" s="2">
        <f>FM43-SUM(FM49:FM55)</f>
        <v>4.156291999999997</v>
      </c>
      <c r="FN56" s="2">
        <f>FN43-SUM(FN49:FN55)</f>
        <v>3.4979880000000012</v>
      </c>
    </row>
    <row r="64" spans="1:170">
      <c r="A64" t="str">
        <f>Pellets!A$3</f>
        <v>IntraEU</v>
      </c>
      <c r="B64" s="2">
        <f>1/1000000*SUM(Residues!B$3:M$3)</f>
        <v>7.5590979999999997</v>
      </c>
      <c r="C64" s="2">
        <f>1/1000000*SUM(Residues!C$3:N$3)</f>
        <v>7.8771499999999994</v>
      </c>
      <c r="D64" s="2">
        <f>1/1000000*SUM(Residues!D$3:O$3)</f>
        <v>8.1148019999999992</v>
      </c>
      <c r="E64" s="2">
        <f>1/1000000*SUM(Residues!E$3:P$3)</f>
        <v>8.3127269999999989</v>
      </c>
      <c r="F64" s="2">
        <f>1/1000000*SUM(Residues!F$3:Q$3)</f>
        <v>8.6607729999999989</v>
      </c>
      <c r="G64" s="2">
        <f>1/1000000*SUM(Residues!G$3:R$3)</f>
        <v>8.6918249999999997</v>
      </c>
      <c r="H64" s="2">
        <f>1/1000000*SUM(Residues!H$3:S$3)</f>
        <v>8.8420259999999988</v>
      </c>
      <c r="I64" s="2">
        <f>1/1000000*SUM(Residues!I$3:T$3)</f>
        <v>9.0359639999999999</v>
      </c>
      <c r="J64" s="2">
        <f>1/1000000*SUM(Residues!J$3:U$3)</f>
        <v>9.3177190000000003</v>
      </c>
      <c r="K64" s="2">
        <f>1/1000000*SUM(Residues!K$3:V$3)</f>
        <v>9.2101290000000002</v>
      </c>
      <c r="L64" s="2">
        <f>1/1000000*SUM(Residues!L$3:W$3)</f>
        <v>8.9857429999999994</v>
      </c>
      <c r="M64" s="2">
        <f>1/1000000*SUM(Residues!M$3:X$3)</f>
        <v>9.0541319999999992</v>
      </c>
      <c r="N64" s="2">
        <f>1/1000000*SUM(Residues!N$3:Y$3)</f>
        <v>9.3875859999999989</v>
      </c>
      <c r="O64" s="2">
        <f>1/1000000*SUM(Residues!O$3:Z$3)</f>
        <v>9.3131139999999988</v>
      </c>
      <c r="P64" s="2">
        <f>1/1000000*SUM(Residues!P$3:AA$3)</f>
        <v>9.2960359999999991</v>
      </c>
      <c r="Q64" s="2">
        <f>1/1000000*SUM(Residues!Q$3:AB$3)</f>
        <v>9.1860299999999988</v>
      </c>
      <c r="R64" s="2">
        <f>1/1000000*SUM(Residues!R$3:AC$3)</f>
        <v>8.9732779999999988</v>
      </c>
      <c r="S64" s="2">
        <f>1/1000000*SUM(Residues!S$3:AD$3)</f>
        <v>8.6690349999999992</v>
      </c>
      <c r="T64" s="2">
        <f>1/1000000*SUM(Residues!T$3:AE$3)</f>
        <v>8.3202059999999989</v>
      </c>
      <c r="U64" s="2">
        <f>1/1000000*SUM(Residues!U$3:AF$3)</f>
        <v>8.0600179999999995</v>
      </c>
      <c r="V64" s="2">
        <f>1/1000000*SUM(Residues!V$3:AG$3)</f>
        <v>7.7814909999999999</v>
      </c>
      <c r="W64" s="2">
        <f>1/1000000*SUM(Residues!W$3:AH$3)</f>
        <v>7.7903519999999995</v>
      </c>
      <c r="X64" s="2">
        <f>1/1000000*SUM(Residues!X$3:AI$3)</f>
        <v>8.1280590000000004</v>
      </c>
      <c r="Y64" s="2">
        <f>1/1000000*SUM(Residues!Y$3:AJ$3)</f>
        <v>7.9319499999999996</v>
      </c>
      <c r="Z64" s="2">
        <f>1/1000000*SUM(Residues!Z$3:AK$3)</f>
        <v>7.4372319999999998</v>
      </c>
      <c r="AA64" s="2">
        <f>1/1000000*SUM(Residues!AA$3:AL$3)</f>
        <v>7.1422799999999995</v>
      </c>
      <c r="AB64" s="2">
        <f>1/1000000*SUM(Residues!AB$3:AM$3)</f>
        <v>6.9427839999999996</v>
      </c>
      <c r="AC64" s="2">
        <f>1/1000000*SUM(Residues!AC$3:AN$3)</f>
        <v>6.9591099999999999</v>
      </c>
      <c r="AD64" s="2">
        <f>1/1000000*SUM(Residues!AD$3:AO$3)</f>
        <v>7.0689019999999996</v>
      </c>
      <c r="AE64" s="2">
        <f>1/1000000*SUM(Residues!AE$3:AP$3)</f>
        <v>7.1443240000000001</v>
      </c>
      <c r="AF64" s="2">
        <f>1/1000000*SUM(Residues!AF$3:AQ$3)</f>
        <v>7.1896429999999993</v>
      </c>
      <c r="AG64" s="2">
        <f>1/1000000*SUM(Residues!AG$3:AR$3)</f>
        <v>7.0323139999999995</v>
      </c>
      <c r="AH64" s="2">
        <f>1/1000000*SUM(Residues!AH$3:AS$3)</f>
        <v>6.9820249999999993</v>
      </c>
      <c r="AI64" s="2">
        <f>1/1000000*SUM(Residues!AI$3:AT$3)</f>
        <v>7.1914689999999997</v>
      </c>
      <c r="AJ64" s="2">
        <f>1/1000000*SUM(Residues!AJ$3:AU$3)</f>
        <v>7.3689929999999997</v>
      </c>
      <c r="AK64" s="2">
        <f>1/1000000*SUM(Residues!AK$3:AV$3)</f>
        <v>7.5790359999999994</v>
      </c>
      <c r="AL64" s="2">
        <f>1/1000000*SUM(Residues!AL$3:AW$3)</f>
        <v>7.9292339999999992</v>
      </c>
      <c r="AM64" s="2">
        <f>1/1000000*SUM(Residues!AM$3:AX$3)</f>
        <v>8.236834</v>
      </c>
      <c r="AN64" s="2">
        <f>1/1000000*SUM(Residues!AN$3:AY$3)</f>
        <v>8.3538449999999997</v>
      </c>
      <c r="AO64" s="2">
        <f>1/1000000*SUM(Residues!AO$3:AZ$3)</f>
        <v>8.2806439999999988</v>
      </c>
      <c r="AP64" s="2">
        <f>1/1000000*SUM(Residues!AP$3:BA$3)</f>
        <v>8.2565519999999992</v>
      </c>
      <c r="AQ64" s="2">
        <f>1/1000000*SUM(Residues!AQ$3:BB$3)</f>
        <v>8.5126139999999992</v>
      </c>
      <c r="AR64" s="2">
        <f>1/1000000*SUM(Residues!AR$3:BC$3)</f>
        <v>8.5413669999999993</v>
      </c>
      <c r="AS64" s="2">
        <f>1/1000000*SUM(Residues!AS$3:BD$3)</f>
        <v>8.6041679999999996</v>
      </c>
      <c r="AT64" s="2">
        <f>1/1000000*SUM(Residues!AT$3:BE$3)</f>
        <v>8.6608830000000001</v>
      </c>
      <c r="AU64" s="2">
        <f>1/1000000*SUM(Residues!AU$3:BF$3)</f>
        <v>8.6328189999999996</v>
      </c>
      <c r="AV64" s="2">
        <f>1/1000000*SUM(Residues!AV$3:BG$3)</f>
        <v>8.3545800000000003</v>
      </c>
      <c r="AW64" s="2">
        <f>1/1000000*SUM(Residues!AW$3:BH$3)</f>
        <v>8.2088429999999999</v>
      </c>
      <c r="AX64" s="2">
        <f>1/1000000*SUM(Residues!AX$3:BI$3)</f>
        <v>7.9617929999999992</v>
      </c>
      <c r="AY64" s="2">
        <f>1/1000000*SUM(Residues!AY$3:BJ$3)</f>
        <v>7.689381</v>
      </c>
      <c r="AZ64" s="2">
        <f>1/1000000*SUM(Residues!AZ$3:BK$3)</f>
        <v>7.3756550000000001</v>
      </c>
      <c r="BA64" s="2">
        <f>1/1000000*SUM(Residues!BA$3:BL$3)</f>
        <v>7.3008349999999993</v>
      </c>
      <c r="BB64" s="2">
        <f>1/1000000*SUM(Residues!BB$3:BM$3)</f>
        <v>7.1582559999999997</v>
      </c>
      <c r="BC64" s="2">
        <f>1/1000000*SUM(Residues!BC$3:BN$3)</f>
        <v>6.8744569999999996</v>
      </c>
      <c r="BD64" s="2">
        <f>1/1000000*SUM(Residues!BD$3:BO$3)</f>
        <v>6.9370519999999996</v>
      </c>
      <c r="BE64" s="2">
        <f>1/1000000*SUM(Residues!BE$3:BP$3)</f>
        <v>6.8341959999999995</v>
      </c>
      <c r="BF64" s="2">
        <f>1/1000000*SUM(Residues!BF$3:BQ$3)</f>
        <v>6.7898499999999995</v>
      </c>
      <c r="BG64" s="2">
        <f>1/1000000*SUM(Residues!BG$3:BR$3)</f>
        <v>6.7519009999999993</v>
      </c>
      <c r="BH64" s="2">
        <f>1/1000000*SUM(Residues!BH$3:BS$3)</f>
        <v>6.7550369999999997</v>
      </c>
      <c r="BI64" s="2">
        <f>1/1000000*SUM(Residues!BI$3:BT$3)</f>
        <v>6.4170059999999998</v>
      </c>
      <c r="BJ64" s="2">
        <f>1/1000000*SUM(Residues!BJ$3:BU$3)</f>
        <v>6.2955399999999999</v>
      </c>
      <c r="BK64" s="2">
        <f>1/1000000*SUM(Residues!BK$3:BV$3)</f>
        <v>6.2738869999999993</v>
      </c>
      <c r="BL64" s="2">
        <f>1/1000000*SUM(Residues!BL$3:BW$3)</f>
        <v>6.2175370000000001</v>
      </c>
      <c r="BM64" s="2">
        <f>1/1000000*SUM(Residues!BM$3:BX$3)</f>
        <v>6.2092019999999994</v>
      </c>
      <c r="BN64" s="2">
        <f>1/1000000*SUM(Residues!BN$3:BY$3)</f>
        <v>6.1024209999999997</v>
      </c>
      <c r="BO64" s="2">
        <f>1/1000000*SUM(Residues!BO$3:BZ$3)</f>
        <v>6.0501009999999997</v>
      </c>
      <c r="BP64" s="2">
        <f>1/1000000*SUM(Residues!BP$3:CA$3)</f>
        <v>5.8770809999999996</v>
      </c>
      <c r="BQ64" s="2">
        <f>1/1000000*SUM(Residues!BQ$3:CB$3)</f>
        <v>5.8924699999999994</v>
      </c>
      <c r="BR64" s="2">
        <f>1/1000000*SUM(Residues!BR$3:CC$3)</f>
        <v>5.7027549999999998</v>
      </c>
      <c r="BS64" s="2">
        <f>1/1000000*SUM(Residues!BS$3:CD$3)</f>
        <v>5.5247199999999994</v>
      </c>
      <c r="BT64" s="2">
        <f>1/1000000*SUM(Residues!BT$3:CE$3)</f>
        <v>5.4612129999999999</v>
      </c>
      <c r="BU64" s="2">
        <f>1/1000000*SUM(Residues!BU$3:CF$3)</f>
        <v>5.4744099999999998</v>
      </c>
      <c r="BV64" s="2">
        <f>1/1000000*SUM(Residues!BV$3:CG$3)</f>
        <v>5.3890129999999994</v>
      </c>
      <c r="BW64" s="2">
        <f>1/1000000*SUM(Residues!BW$3:CH$3)</f>
        <v>5.7153830000000001</v>
      </c>
      <c r="BX64" s="2">
        <f>1/1000000*SUM(Residues!BX$3:CI$3)</f>
        <v>6.1577409999999997</v>
      </c>
      <c r="BY64" s="2">
        <f>1/1000000*SUM(Residues!BY$3:CJ$3)</f>
        <v>6.4789959999999995</v>
      </c>
      <c r="BZ64" s="2">
        <f>1/1000000*SUM(Residues!BZ$3:CK$3)</f>
        <v>6.6633429999999993</v>
      </c>
      <c r="CA64" s="2">
        <f>1/1000000*SUM(Residues!CA$3:CL$3)</f>
        <v>6.7874359999999996</v>
      </c>
      <c r="CB64" s="2">
        <f>1/1000000*SUM(Residues!CB$3:CM$3)</f>
        <v>6.9724339999999998</v>
      </c>
      <c r="CC64" s="2">
        <f>1/1000000*SUM(Residues!CC$3:CN$3)</f>
        <v>7.4309539999999998</v>
      </c>
      <c r="CD64" s="2">
        <f>1/1000000*SUM(Residues!CD$3:CO$3)</f>
        <v>8.0476720000000004</v>
      </c>
      <c r="CE64" s="2">
        <f>1/1000000*SUM(Residues!CE$3:CP$3)</f>
        <v>8.5737059999999996</v>
      </c>
      <c r="CF64" s="2">
        <f>1/1000000*SUM(Residues!CF$3:CQ$3)</f>
        <v>8.9016469999999988</v>
      </c>
      <c r="CG64" s="2">
        <f>1/1000000*SUM(Residues!CG$3:CR$3)</f>
        <v>9.4243399999999991</v>
      </c>
      <c r="CH64" s="2">
        <f>1/1000000*SUM(Residues!CH$3:CS$3)</f>
        <v>10.018908</v>
      </c>
      <c r="CI64" s="2">
        <f>1/1000000*SUM(Residues!CI$3:CT$3)</f>
        <v>10.096086</v>
      </c>
      <c r="CJ64" s="2">
        <f>1/1000000*SUM(Residues!CJ$3:CU$3)</f>
        <v>10.126208999999999</v>
      </c>
      <c r="CK64" s="2">
        <f>1/1000000*SUM(Residues!CK$3:CV$3)</f>
        <v>10.341021999999999</v>
      </c>
      <c r="CL64" s="2">
        <f>1/1000000*SUM(Residues!CL$3:CW$3)</f>
        <v>10.6767</v>
      </c>
      <c r="CM64" s="2">
        <f>1/1000000*SUM(Residues!CM$3:CX$3)</f>
        <v>11.169238999999999</v>
      </c>
      <c r="CN64" s="2">
        <f>1/1000000*SUM(Residues!CN$3:CY$3)</f>
        <v>11.545707999999999</v>
      </c>
      <c r="CO64" s="2">
        <f>1/1000000*SUM(Residues!CO$3:CZ$3)</f>
        <v>11.860137999999999</v>
      </c>
      <c r="CP64" s="2">
        <f>1/1000000*SUM(Residues!CP$3:DA$3)</f>
        <v>11.857944</v>
      </c>
      <c r="CQ64" s="2">
        <f>1/1000000*SUM(Residues!CQ$3:DB$3)</f>
        <v>11.525122</v>
      </c>
      <c r="CR64" s="2">
        <f>1/1000000*SUM(Residues!CR$3:DC$3)</f>
        <v>11.548591</v>
      </c>
      <c r="CS64" s="2">
        <f>1/1000000*SUM(Residues!CS$3:DD$3)</f>
        <v>11.424921999999999</v>
      </c>
      <c r="CT64" s="2">
        <f>1/1000000*SUM(Residues!CT$3:DE$3)</f>
        <v>11.197512</v>
      </c>
      <c r="CU64" s="2">
        <f>1/1000000*SUM(Residues!CU$3:DF$3)</f>
        <v>11.330895</v>
      </c>
      <c r="CV64" s="2">
        <f>1/1000000*SUM(Residues!CV$3:DG$3)</f>
        <v>11.573763999999999</v>
      </c>
      <c r="CW64" s="2">
        <f>1/1000000*SUM(Residues!CW$3:DH$3)</f>
        <v>11.330636999999999</v>
      </c>
      <c r="CX64" s="2">
        <f>1/1000000*SUM(Residues!CX$3:DI$3)</f>
        <v>11.372477</v>
      </c>
      <c r="CY64" s="2">
        <f>1/1000000*SUM(Residues!CY$3:DJ$3)</f>
        <v>11.205736</v>
      </c>
      <c r="CZ64" s="2">
        <f>1/1000000*SUM(Residues!CZ$3:DK$3)</f>
        <v>11.015469</v>
      </c>
      <c r="DA64" s="2">
        <f>1/1000000*SUM(Residues!DA$3:DL$3)</f>
        <v>10.923719999999999</v>
      </c>
      <c r="DB64" s="2">
        <f>1/1000000*SUM(Residues!DB$3:DM$3)</f>
        <v>10.787077</v>
      </c>
      <c r="DC64" s="2">
        <f>1/1000000*SUM(Residues!DC$3:DN$3)</f>
        <v>11.381297999999999</v>
      </c>
      <c r="DD64" s="2">
        <f>1/1000000*SUM(Residues!DD$3:DO$3)</f>
        <v>11.348436999999999</v>
      </c>
      <c r="DE64" s="2">
        <f>1/1000000*SUM(Residues!DE$3:DP$3)</f>
        <v>11.390746999999999</v>
      </c>
      <c r="DF64" s="2">
        <f>1/1000000*SUM(Residues!DF$3:DQ$3)</f>
        <v>11.479182999999999</v>
      </c>
      <c r="DG64" s="2">
        <f>1/1000000*SUM(Residues!DG$3:DR$3)</f>
        <v>11.181979999999999</v>
      </c>
      <c r="DH64" s="2">
        <f>1/1000000*SUM(Residues!DH$3:DS$3)</f>
        <v>10.793780999999999</v>
      </c>
      <c r="DI64" s="2">
        <f>1/1000000*SUM(Residues!DI$3:DT$3)</f>
        <v>10.85643</v>
      </c>
      <c r="DJ64" s="2">
        <f>1/1000000*SUM(Residues!DJ$3:DU$3)</f>
        <v>10.539268</v>
      </c>
      <c r="DK64" s="2">
        <f>1/1000000*SUM(Residues!DK$3:DV$3)</f>
        <v>10.358101</v>
      </c>
      <c r="DL64" s="2">
        <f>1/1000000*SUM(Residues!DL$3:DW$3)</f>
        <v>10.205845999999999</v>
      </c>
      <c r="DM64" s="2">
        <f>1/1000000*SUM(Residues!DM$3:DX$3)</f>
        <v>9.6662400000000002</v>
      </c>
      <c r="DN64" s="2">
        <f>1/1000000*SUM(Residues!DN$3:DY$3)</f>
        <v>9.8126029999999993</v>
      </c>
      <c r="DO64" s="2">
        <f>1/1000000*SUM(Residues!DO$3:DZ$3)</f>
        <v>9.1593260000000001</v>
      </c>
      <c r="DP64" s="2">
        <f>1/1000000*SUM(Residues!DP$3:EA$3)</f>
        <v>8.9986420000000003</v>
      </c>
      <c r="DQ64" s="2">
        <f>1/1000000*SUM(Residues!DQ$3:EB$3)</f>
        <v>8.6605899999999991</v>
      </c>
      <c r="DR64" s="2">
        <f>1/1000000*SUM(Residues!DR$3:EC$3)</f>
        <v>8.5672560000000004</v>
      </c>
      <c r="DS64" s="2">
        <f>1/1000000*SUM(Residues!DS$3:ED$3)</f>
        <v>8.7068189999999994</v>
      </c>
      <c r="DT64" s="2">
        <f>1/1000000*SUM(Residues!DT$3:EE$3)</f>
        <v>8.8948489999999989</v>
      </c>
      <c r="DU64" s="2">
        <f>1/1000000*SUM(Residues!DU$3:EF$3)</f>
        <v>8.7541089999999997</v>
      </c>
      <c r="DV64" s="2">
        <f>1/1000000*SUM(Residues!DV$3:EG$3)</f>
        <v>8.7963799999999992</v>
      </c>
      <c r="DW64" s="2">
        <f>1/1000000*SUM(Residues!DW$3:EH$3)</f>
        <v>8.6986499999999989</v>
      </c>
      <c r="DX64" s="2">
        <f>1/1000000*SUM(Residues!DX$3:EI$3)</f>
        <v>8.6852</v>
      </c>
      <c r="DY64" s="2">
        <f>1/1000000*SUM(Residues!DY$3:EJ$3)</f>
        <v>8.7801460000000002</v>
      </c>
      <c r="DZ64" s="2">
        <f>1/1000000*SUM(Residues!DZ$3:EK$3)</f>
        <v>8.5307589999999998</v>
      </c>
      <c r="EA64" s="2">
        <f>1/1000000*SUM(Residues!EA$3:EL$3)</f>
        <v>8.7208059999999996</v>
      </c>
      <c r="EB64" s="2">
        <f>1/1000000*SUM(Residues!EB$3:EM$3)</f>
        <v>8.7063259999999989</v>
      </c>
      <c r="EC64" s="2">
        <f>1/1000000*SUM(Residues!EC$3:EN$3)</f>
        <v>8.9882159999999995</v>
      </c>
      <c r="ED64" s="2">
        <f>1/1000000*SUM(Residues!ED$3:EO$3)</f>
        <v>9.081963</v>
      </c>
      <c r="EE64" s="2">
        <f>1/1000000*SUM(Residues!EE$3:EP$3)</f>
        <v>9.3329120000000003</v>
      </c>
      <c r="EF64" s="2">
        <f>1/1000000*SUM(Residues!EF$3:EQ$3)</f>
        <v>9.3483970000000003</v>
      </c>
      <c r="EG64" s="2">
        <f>1/1000000*SUM(Residues!EG$3:ER$3)</f>
        <v>9.7663180000000001</v>
      </c>
      <c r="EH64" s="2">
        <f>1/1000000*SUM(Residues!EH$3:ES$3)</f>
        <v>10.043051999999999</v>
      </c>
      <c r="EI64" s="2">
        <f>1/1000000*SUM(Residues!EI$3:ET$3)</f>
        <v>11.296075999999999</v>
      </c>
      <c r="EJ64" s="2">
        <f>1/1000000*SUM(Residues!EJ$3:EU$3)</f>
        <v>11.931269</v>
      </c>
      <c r="EK64" s="2">
        <f>1/1000000*SUM(Residues!EK$3:EV$3)</f>
        <v>12.604051</v>
      </c>
      <c r="EL64" s="2">
        <f>1/1000000*SUM(Residues!EL$3:EW$3)</f>
        <v>14.317169</v>
      </c>
      <c r="EM64" s="2">
        <f>1/1000000*SUM(Residues!EM$3:EX$3)</f>
        <v>16.969898000000001</v>
      </c>
      <c r="EN64" s="2">
        <f>1/1000000*SUM(Residues!EN$3:EY$3)</f>
        <v>20.503841999999999</v>
      </c>
      <c r="EO64" s="2">
        <f>1/1000000*SUM(Residues!EO$3:EZ$3)</f>
        <v>22.413802</v>
      </c>
      <c r="EP64" s="2">
        <f>1/1000000*SUM(Residues!EP$3:FA$3)</f>
        <v>23.388959999999997</v>
      </c>
      <c r="EQ64" s="2">
        <f>1/1000000*SUM(Residues!EQ$3:FB$3)</f>
        <v>23.781679</v>
      </c>
      <c r="ER64" s="2">
        <f>1/1000000*SUM(Residues!ER$3:FC$3)</f>
        <v>24.228093999999999</v>
      </c>
      <c r="ES64" s="2">
        <f>1/1000000*SUM(Residues!ES$3:FD$3)</f>
        <v>24.903027999999999</v>
      </c>
      <c r="ET64" s="2">
        <f>1/1000000*SUM(Residues!ET$3:FE$3)</f>
        <v>25.401</v>
      </c>
      <c r="EU64" s="2">
        <f>1/1000000*SUM(Residues!EU$3:FF$3)</f>
        <v>25.398975999999998</v>
      </c>
      <c r="EV64" s="2">
        <f>1/1000000*SUM(Residues!EV$3:FG$3)</f>
        <v>25.008649999999999</v>
      </c>
      <c r="EW64" s="2">
        <f>1/1000000*SUM(Residues!EW$3:FH$3)</f>
        <v>24.629887</v>
      </c>
      <c r="EX64" s="2">
        <f>1/1000000*SUM(Residues!EX$3:FI$3)</f>
        <v>23.714694999999999</v>
      </c>
      <c r="EY64" s="2">
        <f>1/1000000*SUM(Residues!EY$3:FJ$3)</f>
        <v>21.969728999999997</v>
      </c>
      <c r="EZ64" s="2">
        <f>1/1000000*SUM(Residues!EZ$3:FK$3)</f>
        <v>18.997374000000001</v>
      </c>
      <c r="FA64" s="2">
        <f>1/1000000*SUM(Residues!FA$3:FL$3)</f>
        <v>17.868510000000001</v>
      </c>
      <c r="FB64" s="2">
        <f>1/1000000*SUM(Residues!FB$3:FM$3)</f>
        <v>17.606845</v>
      </c>
      <c r="FC64" s="2">
        <f>1/1000000*SUM(Residues!FC$3:FN$3)</f>
        <v>18.130741</v>
      </c>
      <c r="FD64" s="2">
        <f>1/1000000*SUM(Residues!FD$3:FO$3)</f>
        <v>18.298120999999998</v>
      </c>
      <c r="FE64" s="2">
        <f>1/1000000*SUM(Residues!FE$3:FP$3)</f>
        <v>19.006598999999998</v>
      </c>
      <c r="FF64" s="2">
        <f>1/1000000*SUM(Residues!FF$3:FQ$3)</f>
        <v>19.423894000000001</v>
      </c>
      <c r="FG64" s="2">
        <f>1/1000000*SUM(Residues!FG$3:FR$3)</f>
        <v>18.874127999999999</v>
      </c>
      <c r="FH64" s="2">
        <f>1/1000000*SUM(Residues!FH$3:FS$3)</f>
        <v>18.973208</v>
      </c>
      <c r="FI64" s="2">
        <f>1/1000000*SUM(Residues!FI$3:FT$3)</f>
        <v>19.094061999999997</v>
      </c>
      <c r="FJ64" s="2">
        <f>1/1000000*SUM(Residues!FJ$3:FU$3)</f>
        <v>18.757853000000001</v>
      </c>
      <c r="FK64" s="2">
        <f>1/1000000*SUM(Residues!FK$3:FV$3)</f>
        <v>18.344279999999998</v>
      </c>
      <c r="FL64" s="2">
        <f>1/1000000*SUM(Residues!FL$3:FW$3)</f>
        <v>18.467555000000001</v>
      </c>
      <c r="FM64" s="2">
        <f>1/1000000*SUM(Residues!FM$3:FX$3)</f>
        <v>16.720530999999998</v>
      </c>
      <c r="FN64" s="2">
        <f>1/1000000*SUM(Residues!FN$3:FY$3)</f>
        <v>15.142906999999999</v>
      </c>
    </row>
    <row r="65" spans="1:170">
      <c r="A65" t="str">
        <f>Pellets!A$4</f>
        <v>ExtraEU</v>
      </c>
      <c r="B65" s="2">
        <f>1/1000000*SUM(Residues!B$4:M$4)</f>
        <v>0.30829799999999996</v>
      </c>
      <c r="C65" s="2">
        <f>1/1000000*SUM(Residues!C$4:N$4)</f>
        <v>0.38489000000000001</v>
      </c>
      <c r="D65" s="2">
        <f>1/1000000*SUM(Residues!D$4:O$4)</f>
        <v>0.40274599999999999</v>
      </c>
      <c r="E65" s="2">
        <f>1/1000000*SUM(Residues!E$4:P$4)</f>
        <v>0.40537599999999996</v>
      </c>
      <c r="F65" s="2">
        <f>1/1000000*SUM(Residues!F$4:Q$4)</f>
        <v>0.40785699999999997</v>
      </c>
      <c r="G65" s="2">
        <f>1/1000000*SUM(Residues!G$4:R$4)</f>
        <v>0.41588399999999998</v>
      </c>
      <c r="H65" s="2">
        <f>1/1000000*SUM(Residues!H$4:S$4)</f>
        <v>0.41162899999999997</v>
      </c>
      <c r="I65" s="2">
        <f>1/1000000*SUM(Residues!I$4:T$4)</f>
        <v>0.41148099999999999</v>
      </c>
      <c r="J65" s="2">
        <f>1/1000000*SUM(Residues!J$4:U$4)</f>
        <v>0.42618</v>
      </c>
      <c r="K65" s="2">
        <f>1/1000000*SUM(Residues!K$4:V$4)</f>
        <v>0.53919399999999995</v>
      </c>
      <c r="L65" s="2">
        <f>1/1000000*SUM(Residues!L$4:W$4)</f>
        <v>0.57893099999999997</v>
      </c>
      <c r="M65" s="2">
        <f>1/1000000*SUM(Residues!M$4:X$4)</f>
        <v>0.50125799999999998</v>
      </c>
      <c r="N65" s="2">
        <f>1/1000000*SUM(Residues!N$4:Y$4)</f>
        <v>0.38590999999999998</v>
      </c>
      <c r="O65" s="2">
        <f>1/1000000*SUM(Residues!O$4:Z$4)</f>
        <v>0.29004799999999997</v>
      </c>
      <c r="P65" s="2">
        <f>1/1000000*SUM(Residues!P$4:AA$4)</f>
        <v>0.27089599999999997</v>
      </c>
      <c r="Q65" s="2">
        <f>1/1000000*SUM(Residues!Q$4:AB$4)</f>
        <v>0.27236099999999996</v>
      </c>
      <c r="R65" s="2">
        <f>1/1000000*SUM(Residues!R$4:AC$4)</f>
        <v>0.27564499999999997</v>
      </c>
      <c r="S65" s="2">
        <f>1/1000000*SUM(Residues!S$4:AD$4)</f>
        <v>0.26761799999999997</v>
      </c>
      <c r="T65" s="2">
        <f>1/1000000*SUM(Residues!T$4:AE$4)</f>
        <v>0.26744999999999997</v>
      </c>
      <c r="U65" s="2">
        <f>1/1000000*SUM(Residues!U$4:AF$4)</f>
        <v>0.27185899999999996</v>
      </c>
      <c r="V65" s="2">
        <f>1/1000000*SUM(Residues!V$4:AG$4)</f>
        <v>0.26219599999999998</v>
      </c>
      <c r="W65" s="2">
        <f>1/1000000*SUM(Residues!W$4:AH$4)</f>
        <v>0.146703</v>
      </c>
      <c r="X65" s="2">
        <f>1/1000000*SUM(Residues!X$4:AI$4)</f>
        <v>8.3348999999999993E-2</v>
      </c>
      <c r="Y65" s="2">
        <f>1/1000000*SUM(Residues!Y$4:AJ$4)</f>
        <v>7.9684999999999992E-2</v>
      </c>
      <c r="Z65" s="2">
        <f>1/1000000*SUM(Residues!Z$4:AK$4)</f>
        <v>7.7982999999999997E-2</v>
      </c>
      <c r="AA65" s="2">
        <f>1/1000000*SUM(Residues!AA$4:AL$4)</f>
        <v>8.9103000000000002E-2</v>
      </c>
      <c r="AB65" s="2">
        <f>1/1000000*SUM(Residues!AB$4:AM$4)</f>
        <v>9.3385999999999997E-2</v>
      </c>
      <c r="AC65" s="2">
        <f>1/1000000*SUM(Residues!AC$4:AN$4)</f>
        <v>0.10742099999999999</v>
      </c>
      <c r="AD65" s="2">
        <f>1/1000000*SUM(Residues!AD$4:AO$4)</f>
        <v>0.10493</v>
      </c>
      <c r="AE65" s="2">
        <f>1/1000000*SUM(Residues!AE$4:AP$4)</f>
        <v>0.111332</v>
      </c>
      <c r="AF65" s="2">
        <f>1/1000000*SUM(Residues!AF$4:AQ$4)</f>
        <v>0.11197499999999999</v>
      </c>
      <c r="AG65" s="2">
        <f>1/1000000*SUM(Residues!AG$4:AR$4)</f>
        <v>0.108849</v>
      </c>
      <c r="AH65" s="2">
        <f>1/1000000*SUM(Residues!AH$4:AS$4)</f>
        <v>0.11297299999999999</v>
      </c>
      <c r="AI65" s="2">
        <f>1/1000000*SUM(Residues!AI$4:AT$4)</f>
        <v>0.11627699999999999</v>
      </c>
      <c r="AJ65" s="2">
        <f>1/1000000*SUM(Residues!AJ$4:AU$4)</f>
        <v>0.11045099999999999</v>
      </c>
      <c r="AK65" s="2">
        <f>1/1000000*SUM(Residues!AK$4:AV$4)</f>
        <v>0.115103</v>
      </c>
      <c r="AL65" s="2">
        <f>1/1000000*SUM(Residues!AL$4:AW$4)</f>
        <v>0.141654</v>
      </c>
      <c r="AM65" s="2">
        <f>1/1000000*SUM(Residues!AM$4:AX$4)</f>
        <v>0.13358799999999998</v>
      </c>
      <c r="AN65" s="2">
        <f>1/1000000*SUM(Residues!AN$4:AY$4)</f>
        <v>0.13492499999999999</v>
      </c>
      <c r="AO65" s="2">
        <f>1/1000000*SUM(Residues!AO$4:AZ$4)</f>
        <v>0.114257</v>
      </c>
      <c r="AP65" s="2">
        <f>1/1000000*SUM(Residues!AP$4:BA$4)</f>
        <v>0.123681</v>
      </c>
      <c r="AQ65" s="2">
        <f>1/1000000*SUM(Residues!AQ$4:BB$4)</f>
        <v>0.117505</v>
      </c>
      <c r="AR65" s="2">
        <f>1/1000000*SUM(Residues!AR$4:BC$4)</f>
        <v>0.11852499999999999</v>
      </c>
      <c r="AS65" s="2">
        <f>1/1000000*SUM(Residues!AS$4:BD$4)</f>
        <v>0.12708700000000001</v>
      </c>
      <c r="AT65" s="2">
        <f>1/1000000*SUM(Residues!AT$4:BE$4)</f>
        <v>0.11878899999999999</v>
      </c>
      <c r="AU65" s="2">
        <f>1/1000000*SUM(Residues!AU$4:BF$4)</f>
        <v>0.12171499999999999</v>
      </c>
      <c r="AV65" s="2">
        <f>1/1000000*SUM(Residues!AV$4:BG$4)</f>
        <v>0.139957</v>
      </c>
      <c r="AW65" s="2">
        <f>1/1000000*SUM(Residues!AW$4:BH$4)</f>
        <v>0.13467199999999999</v>
      </c>
      <c r="AX65" s="2">
        <f>1/1000000*SUM(Residues!AX$4:BI$4)</f>
        <v>0.112665</v>
      </c>
      <c r="AY65" s="2">
        <f>1/1000000*SUM(Residues!AY$4:BJ$4)</f>
        <v>0.13014499999999998</v>
      </c>
      <c r="AZ65" s="2">
        <f>1/1000000*SUM(Residues!AZ$4:BK$4)</f>
        <v>0.12636500000000001</v>
      </c>
      <c r="BA65" s="2">
        <f>1/1000000*SUM(Residues!BA$4:BL$4)</f>
        <v>0.136855</v>
      </c>
      <c r="BB65" s="2">
        <f>1/1000000*SUM(Residues!BB$4:BM$4)</f>
        <v>0.12743299999999999</v>
      </c>
      <c r="BC65" s="2">
        <f>1/1000000*SUM(Residues!BC$4:BN$4)</f>
        <v>0.128553</v>
      </c>
      <c r="BD65" s="2">
        <f>1/1000000*SUM(Residues!BD$4:BO$4)</f>
        <v>0.155919</v>
      </c>
      <c r="BE65" s="2">
        <f>1/1000000*SUM(Residues!BE$4:BP$4)</f>
        <v>0.14699599999999999</v>
      </c>
      <c r="BF65" s="2">
        <f>1/1000000*SUM(Residues!BF$4:BQ$4)</f>
        <v>0.15467799999999998</v>
      </c>
      <c r="BG65" s="2">
        <f>1/1000000*SUM(Residues!BG$4:BR$4)</f>
        <v>0.181004</v>
      </c>
      <c r="BH65" s="2">
        <f>1/1000000*SUM(Residues!BH$4:BS$4)</f>
        <v>0.211253</v>
      </c>
      <c r="BI65" s="2">
        <f>1/1000000*SUM(Residues!BI$4:BT$4)</f>
        <v>0.242643</v>
      </c>
      <c r="BJ65" s="2">
        <f>1/1000000*SUM(Residues!BJ$4:BU$4)</f>
        <v>0.24703599999999998</v>
      </c>
      <c r="BK65" s="2">
        <f>1/1000000*SUM(Residues!BK$4:BV$4)</f>
        <v>0.24015599999999998</v>
      </c>
      <c r="BL65" s="2">
        <f>1/1000000*SUM(Residues!BL$4:BW$4)</f>
        <v>0.26880799999999999</v>
      </c>
      <c r="BM65" s="2">
        <f>1/1000000*SUM(Residues!BM$4:BX$4)</f>
        <v>0.27913199999999999</v>
      </c>
      <c r="BN65" s="2">
        <f>1/1000000*SUM(Residues!BN$4:BY$4)</f>
        <v>0.287715</v>
      </c>
      <c r="BO65" s="2">
        <f>1/1000000*SUM(Residues!BO$4:BZ$4)</f>
        <v>0.29644599999999999</v>
      </c>
      <c r="BP65" s="2">
        <f>1/1000000*SUM(Residues!BP$4:CA$4)</f>
        <v>0.28298899999999999</v>
      </c>
      <c r="BQ65" s="2">
        <f>1/1000000*SUM(Residues!BQ$4:CB$4)</f>
        <v>0.29261500000000001</v>
      </c>
      <c r="BR65" s="2">
        <f>1/1000000*SUM(Residues!BR$4:CC$4)</f>
        <v>0.30351800000000001</v>
      </c>
      <c r="BS65" s="2">
        <f>1/1000000*SUM(Residues!BS$4:CD$4)</f>
        <v>0.29274499999999998</v>
      </c>
      <c r="BT65" s="2">
        <f>1/1000000*SUM(Residues!BT$4:CE$4)</f>
        <v>0.309112</v>
      </c>
      <c r="BU65" s="2">
        <f>1/1000000*SUM(Residues!BU$4:CF$4)</f>
        <v>0.35985699999999998</v>
      </c>
      <c r="BV65" s="2">
        <f>1/1000000*SUM(Residues!BV$4:CG$4)</f>
        <v>0.42471199999999998</v>
      </c>
      <c r="BW65" s="2">
        <f>1/1000000*SUM(Residues!BW$4:CH$4)</f>
        <v>0.56619900000000001</v>
      </c>
      <c r="BX65" s="2">
        <f>1/1000000*SUM(Residues!BX$4:CI$4)</f>
        <v>0.66462999999999994</v>
      </c>
      <c r="BY65" s="2">
        <f>1/1000000*SUM(Residues!BY$4:CJ$4)</f>
        <v>0.70580199999999993</v>
      </c>
      <c r="BZ65" s="2">
        <f>1/1000000*SUM(Residues!BZ$4:CK$4)</f>
        <v>0.696689</v>
      </c>
      <c r="CA65" s="2">
        <f>1/1000000*SUM(Residues!CA$4:CL$4)</f>
        <v>0.68779599999999996</v>
      </c>
      <c r="CB65" s="2">
        <f>1/1000000*SUM(Residues!CB$4:CM$4)</f>
        <v>0.68630899999999995</v>
      </c>
      <c r="CC65" s="2">
        <f>1/1000000*SUM(Residues!CC$4:CN$4)</f>
        <v>0.69502299999999995</v>
      </c>
      <c r="CD65" s="2">
        <f>1/1000000*SUM(Residues!CD$4:CO$4)</f>
        <v>0.70587999999999995</v>
      </c>
      <c r="CE65" s="2">
        <f>1/1000000*SUM(Residues!CE$4:CP$4)</f>
        <v>0.73812199999999994</v>
      </c>
      <c r="CF65" s="2">
        <f>1/1000000*SUM(Residues!CF$4:CQ$4)</f>
        <v>0.71247199999999999</v>
      </c>
      <c r="CG65" s="2">
        <f>1/1000000*SUM(Residues!CG$4:CR$4)</f>
        <v>0.68799299999999997</v>
      </c>
      <c r="CH65" s="2">
        <f>1/1000000*SUM(Residues!CH$4:CS$4)</f>
        <v>0.67513299999999998</v>
      </c>
      <c r="CI65" s="2">
        <f>1/1000000*SUM(Residues!CI$4:CT$4)</f>
        <v>0.56688099999999997</v>
      </c>
      <c r="CJ65" s="2">
        <f>1/1000000*SUM(Residues!CJ$4:CU$4)</f>
        <v>0.53825099999999992</v>
      </c>
      <c r="CK65" s="2">
        <f>1/1000000*SUM(Residues!CK$4:CV$4)</f>
        <v>0.52053399999999994</v>
      </c>
      <c r="CL65" s="2">
        <f>1/1000000*SUM(Residues!CL$4:CW$4)</f>
        <v>0.53337999999999997</v>
      </c>
      <c r="CM65" s="2">
        <f>1/1000000*SUM(Residues!CM$4:CX$4)</f>
        <v>0.54492099999999999</v>
      </c>
      <c r="CN65" s="2">
        <f>1/1000000*SUM(Residues!CN$4:CY$4)</f>
        <v>0.55655100000000002</v>
      </c>
      <c r="CO65" s="2">
        <f>1/1000000*SUM(Residues!CO$4:CZ$4)</f>
        <v>0.60953400000000002</v>
      </c>
      <c r="CP65" s="2">
        <f>1/1000000*SUM(Residues!CP$4:DA$4)</f>
        <v>0.65953200000000001</v>
      </c>
      <c r="CQ65" s="2">
        <f>1/1000000*SUM(Residues!CQ$4:DB$4)</f>
        <v>0.85705100000000001</v>
      </c>
      <c r="CR65" s="2">
        <f>1/1000000*SUM(Residues!CR$4:DC$4)</f>
        <v>1.083591</v>
      </c>
      <c r="CS65" s="2">
        <f>1/1000000*SUM(Residues!CS$4:DD$4)</f>
        <v>1.295809</v>
      </c>
      <c r="CT65" s="2">
        <f>1/1000000*SUM(Residues!CT$4:DE$4)</f>
        <v>1.529906</v>
      </c>
      <c r="CU65" s="2">
        <f>1/1000000*SUM(Residues!CU$4:DF$4)</f>
        <v>1.747498</v>
      </c>
      <c r="CV65" s="2">
        <f>1/1000000*SUM(Residues!CV$4:DG$4)</f>
        <v>1.755064</v>
      </c>
      <c r="CW65" s="2">
        <f>1/1000000*SUM(Residues!CW$4:DH$4)</f>
        <v>1.7722639999999998</v>
      </c>
      <c r="CX65" s="2">
        <f>1/1000000*SUM(Residues!CX$4:DI$4)</f>
        <v>1.827137</v>
      </c>
      <c r="CY65" s="2">
        <f>1/1000000*SUM(Residues!CY$4:DJ$4)</f>
        <v>1.8269059999999999</v>
      </c>
      <c r="CZ65" s="2">
        <f>1/1000000*SUM(Residues!CZ$4:DK$4)</f>
        <v>1.8717039999999998</v>
      </c>
      <c r="DA65" s="2">
        <f>1/1000000*SUM(Residues!DA$4:DL$4)</f>
        <v>1.904876</v>
      </c>
      <c r="DB65" s="2">
        <f>1/1000000*SUM(Residues!DB$4:DM$4)</f>
        <v>1.995474</v>
      </c>
      <c r="DC65" s="2">
        <f>1/1000000*SUM(Residues!DC$4:DN$4)</f>
        <v>1.8554229999999998</v>
      </c>
      <c r="DD65" s="2">
        <f>1/1000000*SUM(Residues!DD$4:DO$4)</f>
        <v>1.7471599999999998</v>
      </c>
      <c r="DE65" s="2">
        <f>1/1000000*SUM(Residues!DE$4:DP$4)</f>
        <v>1.774708</v>
      </c>
      <c r="DF65" s="2">
        <f>1/1000000*SUM(Residues!DF$4:DQ$4)</f>
        <v>1.7699819999999999</v>
      </c>
      <c r="DG65" s="2">
        <f>1/1000000*SUM(Residues!DG$4:DR$4)</f>
        <v>1.598225</v>
      </c>
      <c r="DH65" s="2">
        <f>1/1000000*SUM(Residues!DH$4:DS$4)</f>
        <v>1.4986269999999999</v>
      </c>
      <c r="DI65" s="2">
        <f>1/1000000*SUM(Residues!DI$4:DT$4)</f>
        <v>1.4815689999999999</v>
      </c>
      <c r="DJ65" s="2">
        <f>1/1000000*SUM(Residues!DJ$4:DU$4)</f>
        <v>1.5124059999999999</v>
      </c>
      <c r="DK65" s="2">
        <f>1/1000000*SUM(Residues!DK$4:DV$4)</f>
        <v>1.5633329999999999</v>
      </c>
      <c r="DL65" s="2">
        <f>1/1000000*SUM(Residues!DL$4:DW$4)</f>
        <v>1.501679</v>
      </c>
      <c r="DM65" s="2">
        <f>1/1000000*SUM(Residues!DM$4:DX$4)</f>
        <v>1.45791</v>
      </c>
      <c r="DN65" s="2">
        <f>1/1000000*SUM(Residues!DN$4:DY$4)</f>
        <v>1.4177469999999999</v>
      </c>
      <c r="DO65" s="2">
        <f>1/1000000*SUM(Residues!DO$4:DZ$4)</f>
        <v>1.4765509999999999</v>
      </c>
      <c r="DP65" s="2">
        <f>1/1000000*SUM(Residues!DP$4:EA$4)</f>
        <v>1.480961</v>
      </c>
      <c r="DQ65" s="2">
        <f>1/1000000*SUM(Residues!DQ$4:EB$4)</f>
        <v>1.332908</v>
      </c>
      <c r="DR65" s="2">
        <f>1/1000000*SUM(Residues!DR$4:EC$4)</f>
        <v>1.184744</v>
      </c>
      <c r="DS65" s="2">
        <f>1/1000000*SUM(Residues!DS$4:ED$4)</f>
        <v>1.258311</v>
      </c>
      <c r="DT65" s="2">
        <f>1/1000000*SUM(Residues!DT$4:EE$4)</f>
        <v>1.3767229999999999</v>
      </c>
      <c r="DU65" s="2">
        <f>1/1000000*SUM(Residues!DU$4:EF$4)</f>
        <v>1.411003</v>
      </c>
      <c r="DV65" s="2">
        <f>1/1000000*SUM(Residues!DV$4:EG$4)</f>
        <v>1.3173839999999999</v>
      </c>
      <c r="DW65" s="2">
        <f>1/1000000*SUM(Residues!DW$4:EH$4)</f>
        <v>1.359488</v>
      </c>
      <c r="DX65" s="2">
        <f>1/1000000*SUM(Residues!DX$4:EI$4)</f>
        <v>1.396217</v>
      </c>
      <c r="DY65" s="2">
        <f>1/1000000*SUM(Residues!DY$4:EJ$4)</f>
        <v>1.443376</v>
      </c>
      <c r="DZ65" s="2">
        <f>1/1000000*SUM(Residues!DZ$4:EK$4)</f>
        <v>1.4515989999999999</v>
      </c>
      <c r="EA65" s="2">
        <f>1/1000000*SUM(Residues!EA$4:EL$4)</f>
        <v>1.5974679999999999</v>
      </c>
      <c r="EB65" s="2">
        <f>1/1000000*SUM(Residues!EB$4:EM$4)</f>
        <v>1.794144</v>
      </c>
      <c r="EC65" s="2">
        <f>1/1000000*SUM(Residues!EC$4:EN$4)</f>
        <v>1.7727309999999998</v>
      </c>
      <c r="ED65" s="2">
        <f>1/1000000*SUM(Residues!ED$4:EO$4)</f>
        <v>1.8384399999999999</v>
      </c>
      <c r="EE65" s="2">
        <f>1/1000000*SUM(Residues!EE$4:EP$4)</f>
        <v>1.787555</v>
      </c>
      <c r="EF65" s="2">
        <f>1/1000000*SUM(Residues!EF$4:EQ$4)</f>
        <v>1.7140169999999999</v>
      </c>
      <c r="EG65" s="2">
        <f>1/1000000*SUM(Residues!EG$4:ER$4)</f>
        <v>1.7193689999999999</v>
      </c>
      <c r="EH65" s="2">
        <f>1/1000000*SUM(Residues!EH$4:ES$4)</f>
        <v>1.7981889999999998</v>
      </c>
      <c r="EI65" s="2">
        <f>1/1000000*SUM(Residues!EI$4:ET$4)</f>
        <v>1.7191699999999999</v>
      </c>
      <c r="EJ65" s="2">
        <f>1/1000000*SUM(Residues!EJ$4:EU$4)</f>
        <v>1.707395</v>
      </c>
      <c r="EK65" s="2">
        <f>1/1000000*SUM(Residues!EK$4:EV$4)</f>
        <v>1.6144689999999999</v>
      </c>
      <c r="EL65" s="2">
        <f>1/1000000*SUM(Residues!EL$4:EW$4)</f>
        <v>1.4938279999999999</v>
      </c>
      <c r="EM65" s="2">
        <f>1/1000000*SUM(Residues!EM$4:EX$4)</f>
        <v>1.169394</v>
      </c>
      <c r="EN65" s="2">
        <f>1/1000000*SUM(Residues!EN$4:EY$4)</f>
        <v>0.83807199999999993</v>
      </c>
      <c r="EO65" s="2">
        <f>1/1000000*SUM(Residues!EO$4:EZ$4)</f>
        <v>0.74755899999999997</v>
      </c>
      <c r="EP65" s="2">
        <f>1/1000000*SUM(Residues!EP$4:FA$4)</f>
        <v>0.55334899999999998</v>
      </c>
      <c r="EQ65" s="2">
        <f>1/1000000*SUM(Residues!EQ$4:FB$4)</f>
        <v>0.43917999999999996</v>
      </c>
      <c r="ER65" s="2">
        <f>1/1000000*SUM(Residues!ER$4:FC$4)</f>
        <v>0.42264799999999997</v>
      </c>
      <c r="ES65" s="2">
        <f>1/1000000*SUM(Residues!ES$4:FD$4)</f>
        <v>0.34282499999999999</v>
      </c>
      <c r="ET65" s="2">
        <f>1/1000000*SUM(Residues!ET$4:FE$4)</f>
        <v>0.269148</v>
      </c>
      <c r="EU65" s="2">
        <f>1/1000000*SUM(Residues!EU$4:FF$4)</f>
        <v>0.26353199999999999</v>
      </c>
      <c r="EV65" s="2">
        <f>1/1000000*SUM(Residues!EV$4:FG$4)</f>
        <v>0.25018099999999999</v>
      </c>
      <c r="EW65" s="2">
        <f>1/1000000*SUM(Residues!EW$4:FH$4)</f>
        <v>0.23563799999999999</v>
      </c>
      <c r="EX65" s="2">
        <f>1/1000000*SUM(Residues!EX$4:FI$4)</f>
        <v>0.238513</v>
      </c>
      <c r="EY65" s="2">
        <f>1/1000000*SUM(Residues!EY$4:FJ$4)</f>
        <v>0.278005</v>
      </c>
      <c r="EZ65" s="2">
        <f>1/1000000*SUM(Residues!EZ$4:FK$4)</f>
        <v>0.253496</v>
      </c>
      <c r="FA65" s="2">
        <f>1/1000000*SUM(Residues!FA$4:FL$4)</f>
        <v>0.239507</v>
      </c>
      <c r="FB65" s="2">
        <f>1/1000000*SUM(Residues!FB$4:FM$4)</f>
        <v>0.27179700000000001</v>
      </c>
      <c r="FC65" s="2">
        <f>1/1000000*SUM(Residues!FC$4:FN$4)</f>
        <v>0.31002599999999997</v>
      </c>
      <c r="FD65" s="2">
        <f>1/1000000*SUM(Residues!FD$4:FO$4)</f>
        <v>0.29111999999999999</v>
      </c>
      <c r="FE65" s="2">
        <f>1/1000000*SUM(Residues!FE$4:FP$4)</f>
        <v>0.33359800000000001</v>
      </c>
      <c r="FF65" s="2">
        <f>1/1000000*SUM(Residues!FF$4:FQ$4)</f>
        <v>0.34641</v>
      </c>
      <c r="FG65" s="2">
        <f>1/1000000*SUM(Residues!FG$4:FR$4)</f>
        <v>0.36488100000000001</v>
      </c>
      <c r="FH65" s="2">
        <f>1/1000000*SUM(Residues!FH$4:FS$4)</f>
        <v>0.44677699999999998</v>
      </c>
      <c r="FI65" s="2">
        <f>1/1000000*SUM(Residues!FI$4:FT$4)</f>
        <v>0.53503000000000001</v>
      </c>
      <c r="FJ65" s="2">
        <f>1/1000000*SUM(Residues!FJ$4:FU$4)</f>
        <v>0.694716</v>
      </c>
      <c r="FK65" s="2">
        <f>1/1000000*SUM(Residues!FK$4:FV$4)</f>
        <v>0.848576</v>
      </c>
      <c r="FL65" s="2">
        <f>1/1000000*SUM(Residues!FL$4:FW$4)</f>
        <v>1.1158839999999999</v>
      </c>
      <c r="FM65" s="2">
        <f>1/1000000*SUM(Residues!FM$4:FX$4)</f>
        <v>1.080468</v>
      </c>
      <c r="FN65" s="2">
        <f>1/1000000*SUM(Residues!FN$4:FY$4)</f>
        <v>1.0285499999999999</v>
      </c>
    </row>
    <row r="66" spans="1:170">
      <c r="B66" s="3" t="s">
        <v>13</v>
      </c>
      <c r="C66" s="3" t="s">
        <v>13</v>
      </c>
      <c r="D66" s="3" t="s">
        <v>13</v>
      </c>
      <c r="E66" s="3" t="s">
        <v>13</v>
      </c>
      <c r="F66" s="3" t="s">
        <v>13</v>
      </c>
      <c r="G66" s="3" t="s">
        <v>13</v>
      </c>
      <c r="H66" s="3" t="s">
        <v>13</v>
      </c>
      <c r="I66" s="3" t="s">
        <v>13</v>
      </c>
      <c r="J66" s="3" t="s">
        <v>13</v>
      </c>
      <c r="K66" s="3" t="s">
        <v>13</v>
      </c>
      <c r="L66" s="3" t="s">
        <v>13</v>
      </c>
      <c r="M66" s="3" t="s">
        <v>13</v>
      </c>
      <c r="N66" s="3" t="s">
        <v>13</v>
      </c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 t="s">
        <v>13</v>
      </c>
      <c r="W66" s="3" t="s">
        <v>13</v>
      </c>
      <c r="X66" s="3" t="s">
        <v>13</v>
      </c>
      <c r="Y66" s="3" t="s">
        <v>13</v>
      </c>
      <c r="Z66" s="3" t="s">
        <v>13</v>
      </c>
      <c r="AA66" s="3" t="s">
        <v>13</v>
      </c>
      <c r="AB66" s="3" t="s">
        <v>13</v>
      </c>
      <c r="AC66" s="3" t="s">
        <v>13</v>
      </c>
      <c r="AD66" s="3" t="s">
        <v>13</v>
      </c>
      <c r="AE66" s="3" t="s">
        <v>13</v>
      </c>
      <c r="AF66" s="3" t="s">
        <v>13</v>
      </c>
      <c r="AG66" s="3" t="s">
        <v>13</v>
      </c>
      <c r="AH66" s="3" t="s">
        <v>13</v>
      </c>
      <c r="AI66" s="3" t="s">
        <v>13</v>
      </c>
      <c r="AJ66" s="3" t="s">
        <v>13</v>
      </c>
      <c r="AK66" s="3" t="s">
        <v>13</v>
      </c>
      <c r="AL66" s="3" t="s">
        <v>13</v>
      </c>
      <c r="AM66" s="3" t="s">
        <v>13</v>
      </c>
      <c r="AN66" s="3" t="s">
        <v>13</v>
      </c>
      <c r="AO66" s="3" t="s">
        <v>13</v>
      </c>
      <c r="AP66" s="3" t="s">
        <v>13</v>
      </c>
      <c r="AQ66" s="3" t="s">
        <v>13</v>
      </c>
      <c r="AR66" s="3" t="s">
        <v>13</v>
      </c>
      <c r="AS66" s="3" t="s">
        <v>13</v>
      </c>
      <c r="AT66" s="3" t="s">
        <v>13</v>
      </c>
      <c r="AU66" s="3" t="s">
        <v>13</v>
      </c>
      <c r="AV66" s="3" t="s">
        <v>13</v>
      </c>
      <c r="AW66" s="3" t="s">
        <v>13</v>
      </c>
      <c r="AX66" s="3" t="s">
        <v>13</v>
      </c>
      <c r="AY66" s="3" t="s">
        <v>13</v>
      </c>
      <c r="AZ66" s="3" t="s">
        <v>13</v>
      </c>
      <c r="BA66" s="3" t="s">
        <v>13</v>
      </c>
      <c r="BB66" s="3" t="s">
        <v>13</v>
      </c>
      <c r="BC66" s="3" t="s">
        <v>13</v>
      </c>
      <c r="BD66" s="3" t="s">
        <v>13</v>
      </c>
      <c r="BE66" s="3" t="s">
        <v>13</v>
      </c>
      <c r="BF66" s="3" t="s">
        <v>13</v>
      </c>
      <c r="BG66" s="3" t="s">
        <v>13</v>
      </c>
      <c r="BH66" s="3" t="s">
        <v>13</v>
      </c>
      <c r="BI66" s="3" t="s">
        <v>13</v>
      </c>
      <c r="BJ66" s="3" t="s">
        <v>13</v>
      </c>
      <c r="BK66" s="3" t="s">
        <v>13</v>
      </c>
      <c r="BL66" s="3" t="s">
        <v>13</v>
      </c>
      <c r="BM66" s="3" t="s">
        <v>13</v>
      </c>
      <c r="BN66" s="3" t="s">
        <v>13</v>
      </c>
      <c r="BO66" s="3" t="s">
        <v>13</v>
      </c>
      <c r="BP66" s="3" t="s">
        <v>13</v>
      </c>
      <c r="BQ66" s="3" t="s">
        <v>13</v>
      </c>
      <c r="BR66" s="3" t="s">
        <v>13</v>
      </c>
      <c r="BS66" s="3" t="s">
        <v>13</v>
      </c>
      <c r="BT66" s="3" t="s">
        <v>13</v>
      </c>
      <c r="BU66" s="3" t="s">
        <v>13</v>
      </c>
      <c r="BV66" s="3" t="s">
        <v>13</v>
      </c>
      <c r="BW66" s="3" t="s">
        <v>13</v>
      </c>
      <c r="BX66" s="3" t="s">
        <v>13</v>
      </c>
      <c r="BY66" s="3" t="s">
        <v>13</v>
      </c>
      <c r="BZ66" s="3" t="s">
        <v>13</v>
      </c>
      <c r="CA66" s="3" t="s">
        <v>13</v>
      </c>
      <c r="CB66" s="3" t="s">
        <v>13</v>
      </c>
      <c r="CC66" s="3" t="s">
        <v>13</v>
      </c>
      <c r="CD66" s="3" t="s">
        <v>13</v>
      </c>
      <c r="CE66" s="3" t="s">
        <v>13</v>
      </c>
      <c r="CF66" s="3" t="s">
        <v>13</v>
      </c>
      <c r="CG66" s="3" t="s">
        <v>13</v>
      </c>
      <c r="CH66" s="3" t="s">
        <v>13</v>
      </c>
      <c r="CI66" s="3" t="s">
        <v>13</v>
      </c>
      <c r="CJ66" s="3" t="s">
        <v>13</v>
      </c>
      <c r="CK66" s="3" t="s">
        <v>13</v>
      </c>
      <c r="CL66" s="3" t="s">
        <v>13</v>
      </c>
      <c r="CM66" s="3" t="s">
        <v>13</v>
      </c>
      <c r="CN66" s="3" t="s">
        <v>13</v>
      </c>
      <c r="CO66" s="3" t="s">
        <v>13</v>
      </c>
      <c r="CP66" s="3" t="s">
        <v>13</v>
      </c>
      <c r="CQ66" s="3" t="s">
        <v>13</v>
      </c>
      <c r="CR66" s="3" t="s">
        <v>13</v>
      </c>
      <c r="CS66" s="3" t="s">
        <v>13</v>
      </c>
      <c r="CT66" s="3" t="s">
        <v>13</v>
      </c>
      <c r="CU66" s="3" t="s">
        <v>13</v>
      </c>
      <c r="CV66" s="3" t="s">
        <v>13</v>
      </c>
      <c r="CW66" s="3" t="s">
        <v>13</v>
      </c>
      <c r="CX66" s="3" t="s">
        <v>13</v>
      </c>
      <c r="CY66" s="3" t="s">
        <v>13</v>
      </c>
      <c r="CZ66" s="3" t="s">
        <v>13</v>
      </c>
      <c r="DA66" s="3" t="s">
        <v>13</v>
      </c>
      <c r="DB66" s="3" t="s">
        <v>13</v>
      </c>
      <c r="DC66" s="3" t="s">
        <v>13</v>
      </c>
      <c r="DD66" s="3" t="s">
        <v>13</v>
      </c>
      <c r="DE66" s="3" t="s">
        <v>13</v>
      </c>
      <c r="DF66" s="3" t="s">
        <v>13</v>
      </c>
      <c r="DG66" s="3" t="s">
        <v>13</v>
      </c>
      <c r="DH66" s="3" t="s">
        <v>13</v>
      </c>
      <c r="DI66" s="3" t="s">
        <v>13</v>
      </c>
      <c r="DJ66" s="3" t="s">
        <v>13</v>
      </c>
      <c r="DK66" s="3" t="s">
        <v>13</v>
      </c>
      <c r="DL66" s="3" t="s">
        <v>13</v>
      </c>
      <c r="DM66" s="3" t="s">
        <v>13</v>
      </c>
      <c r="DN66" s="3" t="s">
        <v>13</v>
      </c>
      <c r="DO66" s="3" t="s">
        <v>13</v>
      </c>
      <c r="DP66" s="3" t="s">
        <v>13</v>
      </c>
      <c r="DQ66" s="3" t="s">
        <v>13</v>
      </c>
      <c r="DR66" s="3" t="s">
        <v>13</v>
      </c>
      <c r="DS66" s="3" t="s">
        <v>13</v>
      </c>
      <c r="DT66" s="3" t="s">
        <v>13</v>
      </c>
      <c r="DU66" s="3" t="s">
        <v>13</v>
      </c>
      <c r="DV66" s="3" t="s">
        <v>13</v>
      </c>
      <c r="DW66" s="3" t="s">
        <v>13</v>
      </c>
      <c r="DX66" s="3" t="s">
        <v>13</v>
      </c>
      <c r="DY66" s="3" t="s">
        <v>13</v>
      </c>
      <c r="DZ66" s="3" t="s">
        <v>13</v>
      </c>
      <c r="EA66" s="3" t="s">
        <v>13</v>
      </c>
      <c r="EB66" s="3" t="s">
        <v>13</v>
      </c>
      <c r="EC66" s="3" t="s">
        <v>13</v>
      </c>
      <c r="ED66" s="3" t="s">
        <v>13</v>
      </c>
      <c r="EE66" s="3" t="s">
        <v>13</v>
      </c>
      <c r="EF66" s="3" t="s">
        <v>13</v>
      </c>
      <c r="EG66" s="3" t="s">
        <v>13</v>
      </c>
      <c r="EH66" s="3" t="s">
        <v>13</v>
      </c>
      <c r="EI66" s="3" t="s">
        <v>13</v>
      </c>
      <c r="EJ66" s="3" t="s">
        <v>13</v>
      </c>
      <c r="EK66" s="3" t="s">
        <v>13</v>
      </c>
      <c r="EL66" s="3" t="s">
        <v>13</v>
      </c>
      <c r="EM66" s="3" t="s">
        <v>13</v>
      </c>
      <c r="EN66" s="3" t="s">
        <v>13</v>
      </c>
      <c r="EO66" s="3" t="s">
        <v>13</v>
      </c>
      <c r="EP66" s="3" t="s">
        <v>13</v>
      </c>
      <c r="EQ66" s="3" t="s">
        <v>13</v>
      </c>
      <c r="ER66" s="3" t="s">
        <v>13</v>
      </c>
      <c r="ES66" s="3" t="s">
        <v>13</v>
      </c>
      <c r="ET66" s="3" t="s">
        <v>13</v>
      </c>
      <c r="EU66" s="3" t="s">
        <v>13</v>
      </c>
      <c r="EV66" s="3" t="s">
        <v>13</v>
      </c>
      <c r="EW66" s="3" t="s">
        <v>13</v>
      </c>
      <c r="EX66" s="3" t="s">
        <v>13</v>
      </c>
      <c r="EY66" s="3" t="s">
        <v>13</v>
      </c>
      <c r="EZ66" s="3" t="s">
        <v>13</v>
      </c>
      <c r="FA66" s="3" t="s">
        <v>13</v>
      </c>
      <c r="FB66" s="3" t="s">
        <v>13</v>
      </c>
      <c r="FC66" s="3" t="s">
        <v>13</v>
      </c>
      <c r="FD66" s="3" t="s">
        <v>13</v>
      </c>
      <c r="FE66" s="3" t="s">
        <v>13</v>
      </c>
      <c r="FF66" s="3" t="s">
        <v>13</v>
      </c>
      <c r="FG66" s="3" t="s">
        <v>13</v>
      </c>
      <c r="FH66" s="3" t="s">
        <v>13</v>
      </c>
      <c r="FI66" s="3" t="s">
        <v>13</v>
      </c>
      <c r="FJ66" s="3" t="s">
        <v>13</v>
      </c>
      <c r="FK66" s="3" t="s">
        <v>13</v>
      </c>
      <c r="FL66" s="3" t="s">
        <v>13</v>
      </c>
      <c r="FM66" s="3" t="s">
        <v>13</v>
      </c>
      <c r="FN66" s="3" t="s">
        <v>13</v>
      </c>
    </row>
    <row r="67" spans="1:170">
      <c r="B67" s="2" t="s">
        <v>3</v>
      </c>
      <c r="C67" s="2"/>
      <c r="D67" s="2"/>
      <c r="E67" s="2"/>
      <c r="F67" s="2"/>
      <c r="G67" s="2"/>
      <c r="H67" s="2" t="s">
        <v>5</v>
      </c>
      <c r="I67" s="2"/>
      <c r="J67" s="2"/>
      <c r="K67" s="2"/>
      <c r="L67" s="2"/>
      <c r="M67" s="2"/>
      <c r="N67" s="2" t="s">
        <v>4</v>
      </c>
      <c r="O67" s="2"/>
      <c r="P67" s="2"/>
      <c r="Q67" s="2"/>
      <c r="R67" s="2"/>
      <c r="S67" s="2"/>
      <c r="T67" s="2" t="s">
        <v>6</v>
      </c>
      <c r="U67" s="2"/>
      <c r="V67" s="2"/>
      <c r="W67" s="2"/>
      <c r="X67" s="2"/>
      <c r="Y67" s="2"/>
      <c r="Z67" s="2" t="s">
        <v>7</v>
      </c>
      <c r="AA67" s="2"/>
      <c r="AB67" s="2"/>
      <c r="AC67" s="2"/>
      <c r="AD67" s="2"/>
      <c r="AE67" s="2"/>
      <c r="AF67" s="2" t="s">
        <v>8</v>
      </c>
      <c r="AG67" s="2"/>
      <c r="AH67" s="2"/>
      <c r="AI67" s="2"/>
      <c r="AJ67" s="2"/>
      <c r="AK67" s="2"/>
      <c r="AL67" s="2" t="s">
        <v>9</v>
      </c>
      <c r="AM67" s="2"/>
      <c r="AN67" s="2"/>
      <c r="AO67" s="2"/>
      <c r="AP67" s="2"/>
      <c r="AQ67" s="2"/>
      <c r="AR67" s="2" t="s">
        <v>10</v>
      </c>
      <c r="AS67" s="2"/>
      <c r="AT67" s="2"/>
      <c r="AU67" s="2"/>
      <c r="AV67" s="2"/>
      <c r="AW67" s="2"/>
      <c r="AX67" s="2" t="s">
        <v>11</v>
      </c>
      <c r="AY67" s="2"/>
      <c r="AZ67" s="2"/>
      <c r="BA67" s="2"/>
      <c r="BB67" s="2"/>
      <c r="BC67" s="2"/>
      <c r="BD67" s="2" t="s">
        <v>42</v>
      </c>
      <c r="BE67" s="2"/>
      <c r="BF67" s="2"/>
      <c r="BG67" s="2"/>
      <c r="BH67" s="2"/>
      <c r="BI67" s="2"/>
      <c r="BJ67" s="2" t="s">
        <v>43</v>
      </c>
      <c r="BK67" s="2"/>
      <c r="BL67" s="2"/>
      <c r="BM67" s="2"/>
      <c r="BN67" s="2"/>
      <c r="BO67" s="2"/>
      <c r="BP67" s="2" t="s">
        <v>44</v>
      </c>
      <c r="BQ67" s="2"/>
      <c r="BR67" s="2"/>
      <c r="BS67" s="2"/>
      <c r="BT67" s="2"/>
      <c r="BU67" s="2"/>
      <c r="BV67" s="2" t="s">
        <v>45</v>
      </c>
      <c r="BW67" s="2"/>
      <c r="BX67" s="2"/>
      <c r="BY67" s="2"/>
      <c r="BZ67" s="2"/>
      <c r="CA67" s="2"/>
      <c r="CB67" s="2" t="s">
        <v>48</v>
      </c>
      <c r="CC67" s="2"/>
      <c r="CD67" s="2"/>
      <c r="CE67" s="2"/>
      <c r="CF67" s="2"/>
      <c r="CG67" s="2"/>
      <c r="CH67" s="2" t="s">
        <v>49</v>
      </c>
      <c r="CI67" s="2"/>
      <c r="CJ67" s="2"/>
      <c r="CK67" s="2"/>
      <c r="CL67" s="2"/>
      <c r="CM67" s="2"/>
      <c r="CN67" s="2" t="s">
        <v>50</v>
      </c>
      <c r="CO67" s="2"/>
      <c r="CP67" s="2"/>
      <c r="CQ67" s="2"/>
      <c r="CR67" s="2"/>
      <c r="CS67" s="2"/>
      <c r="CT67" s="2" t="s">
        <v>51</v>
      </c>
      <c r="CU67" s="2"/>
      <c r="CV67" s="2"/>
      <c r="CW67" s="2"/>
      <c r="CX67" s="2"/>
      <c r="CY67" s="2"/>
      <c r="CZ67" s="2" t="s">
        <v>53</v>
      </c>
      <c r="DA67" s="2"/>
      <c r="DB67" s="2"/>
      <c r="DC67" s="2"/>
      <c r="DD67" s="2"/>
      <c r="DE67" s="2"/>
      <c r="DF67" s="2" t="s">
        <v>54</v>
      </c>
      <c r="DG67" s="2"/>
      <c r="DH67" s="2"/>
      <c r="DI67" s="2"/>
      <c r="DJ67" s="2"/>
      <c r="DK67" s="2"/>
      <c r="DL67" s="2" t="s">
        <v>55</v>
      </c>
      <c r="DM67" s="2"/>
      <c r="DN67" s="2"/>
      <c r="DO67" s="2"/>
      <c r="DP67" s="2"/>
      <c r="DQ67" s="2"/>
      <c r="DR67" s="2" t="s">
        <v>56</v>
      </c>
      <c r="DS67" s="2"/>
      <c r="DT67" s="2"/>
      <c r="DU67" s="2"/>
      <c r="DV67" s="2"/>
      <c r="DW67" s="2"/>
      <c r="DX67" s="2" t="s">
        <v>57</v>
      </c>
      <c r="DY67" s="2"/>
      <c r="DZ67" s="2"/>
      <c r="EA67" s="2"/>
      <c r="EB67" s="2"/>
      <c r="EC67" s="2"/>
      <c r="ED67" s="2" t="s">
        <v>58</v>
      </c>
      <c r="EE67" s="2"/>
      <c r="EF67" s="2"/>
      <c r="EG67" s="2"/>
      <c r="EH67" s="2"/>
      <c r="EI67" s="2"/>
      <c r="EJ67" s="2" t="s">
        <v>59</v>
      </c>
      <c r="EK67" s="2"/>
      <c r="EL67" s="2"/>
      <c r="EM67" s="2"/>
      <c r="EN67" s="2"/>
      <c r="EO67" s="2"/>
      <c r="EP67" s="2" t="s">
        <v>60</v>
      </c>
      <c r="EQ67" s="2"/>
      <c r="ER67" s="2"/>
      <c r="ES67" s="2"/>
      <c r="ET67" s="2"/>
      <c r="EU67" s="2"/>
      <c r="EV67" s="2" t="s">
        <v>61</v>
      </c>
      <c r="EW67" s="2"/>
      <c r="EX67" s="2"/>
      <c r="EY67" s="2"/>
      <c r="EZ67" s="2"/>
      <c r="FA67" s="2"/>
      <c r="FB67" s="2" t="s">
        <v>62</v>
      </c>
      <c r="FC67" s="2"/>
      <c r="FD67" s="2"/>
      <c r="FE67" s="2"/>
      <c r="FF67" s="2"/>
      <c r="FG67" s="2"/>
      <c r="FH67" s="2" t="s">
        <v>63</v>
      </c>
      <c r="FI67" s="2"/>
      <c r="FJ67" s="2"/>
      <c r="FK67" s="2"/>
      <c r="FL67" s="2"/>
      <c r="FM67" s="2"/>
      <c r="FN67" s="2" t="s">
        <v>64</v>
      </c>
    </row>
    <row r="68" spans="1:170">
      <c r="A68" t="str">
        <f>Pellets!A$33</f>
        <v>UK</v>
      </c>
      <c r="B68" s="2">
        <f>1/1000000*SUM(Residues!B$33:M$33)</f>
        <v>3.3599999999999997E-3</v>
      </c>
      <c r="C68" s="2">
        <f>1/1000000*SUM(Residues!C$33:N$33)</f>
        <v>3.3599999999999997E-3</v>
      </c>
      <c r="D68" s="2">
        <f>1/1000000*SUM(Residues!D$33:O$33)</f>
        <v>6.6899999999999998E-3</v>
      </c>
      <c r="E68" s="2">
        <f>1/1000000*SUM(Residues!E$33:P$33)</f>
        <v>6.6899999999999998E-3</v>
      </c>
      <c r="F68" s="2">
        <f>1/1000000*SUM(Residues!F$33:Q$33)</f>
        <v>6.6899999999999998E-3</v>
      </c>
      <c r="G68" s="2">
        <f>1/1000000*SUM(Residues!G$33:R$33)</f>
        <v>6.6899999999999998E-3</v>
      </c>
      <c r="H68" s="2">
        <f>1/1000000*SUM(Residues!H$33:S$33)</f>
        <v>6.6899999999999998E-3</v>
      </c>
      <c r="I68" s="2">
        <f>1/1000000*SUM(Residues!I$33:T$33)</f>
        <v>6.6899999999999998E-3</v>
      </c>
      <c r="J68" s="2">
        <f>1/1000000*SUM(Residues!J$33:U$33)</f>
        <v>6.6899999999999998E-3</v>
      </c>
      <c r="K68" s="2">
        <f>1/1000000*SUM(Residues!K$33:V$33)</f>
        <v>3.8890000000000001E-2</v>
      </c>
      <c r="L68" s="2">
        <f>1/1000000*SUM(Residues!L$33:W$33)</f>
        <v>5.9514999999999998E-2</v>
      </c>
      <c r="M68" s="2">
        <f>1/1000000*SUM(Residues!M$33:X$33)</f>
        <v>7.0074999999999998E-2</v>
      </c>
      <c r="N68" s="2">
        <f>1/1000000*SUM(Residues!N$33:Y$33)</f>
        <v>6.6714999999999997E-2</v>
      </c>
      <c r="O68" s="2">
        <f>1/1000000*SUM(Residues!O$33:Z$33)</f>
        <v>6.6714999999999997E-2</v>
      </c>
      <c r="P68" s="2">
        <f>1/1000000*SUM(Residues!P$33:AA$33)</f>
        <v>6.3384999999999997E-2</v>
      </c>
      <c r="Q68" s="2">
        <f>1/1000000*SUM(Residues!Q$33:AB$33)</f>
        <v>6.8603999999999998E-2</v>
      </c>
      <c r="R68" s="2">
        <f>1/1000000*SUM(Residues!R$33:AC$33)</f>
        <v>6.8603999999999998E-2</v>
      </c>
      <c r="S68" s="2">
        <f>1/1000000*SUM(Residues!S$33:AD$33)</f>
        <v>6.8603999999999998E-2</v>
      </c>
      <c r="T68" s="2">
        <f>1/1000000*SUM(Residues!T$33:AE$33)</f>
        <v>6.8603999999999998E-2</v>
      </c>
      <c r="U68" s="2">
        <f>1/1000000*SUM(Residues!U$33:AF$33)</f>
        <v>6.8603999999999998E-2</v>
      </c>
      <c r="V68" s="2">
        <f>1/1000000*SUM(Residues!V$33:AG$33)</f>
        <v>7.3604000000000003E-2</v>
      </c>
      <c r="W68" s="2">
        <f>1/1000000*SUM(Residues!W$33:AH$33)</f>
        <v>4.6053999999999998E-2</v>
      </c>
      <c r="X68" s="2">
        <f>1/1000000*SUM(Residues!X$33:AI$33)</f>
        <v>3.0619999999999998E-2</v>
      </c>
      <c r="Y68" s="2">
        <f>1/1000000*SUM(Residues!Y$33:AJ$33)</f>
        <v>2.5250999999999999E-2</v>
      </c>
      <c r="Z68" s="2">
        <f>1/1000000*SUM(Residues!Z$33:AK$33)</f>
        <v>3.0442E-2</v>
      </c>
      <c r="AA68" s="2">
        <f>1/1000000*SUM(Residues!AA$33:AL$33)</f>
        <v>4.0788999999999999E-2</v>
      </c>
      <c r="AB68" s="2">
        <f>1/1000000*SUM(Residues!AB$33:AM$33)</f>
        <v>5.0548999999999997E-2</v>
      </c>
      <c r="AC68" s="2">
        <f>1/1000000*SUM(Residues!AC$33:AN$33)</f>
        <v>6.5758999999999998E-2</v>
      </c>
      <c r="AD68" s="2">
        <f>1/1000000*SUM(Residues!AD$33:AO$33)</f>
        <v>7.1599999999999997E-2</v>
      </c>
      <c r="AE68" s="2">
        <f>1/1000000*SUM(Residues!AE$33:AP$33)</f>
        <v>7.1599999999999997E-2</v>
      </c>
      <c r="AF68" s="2">
        <f>1/1000000*SUM(Residues!AF$33:AQ$33)</f>
        <v>7.1599999999999997E-2</v>
      </c>
      <c r="AG68" s="2">
        <f>1/1000000*SUM(Residues!AG$33:AR$33)</f>
        <v>7.1805999999999995E-2</v>
      </c>
      <c r="AH68" s="2">
        <f>1/1000000*SUM(Residues!AH$33:AS$33)</f>
        <v>6.6958999999999991E-2</v>
      </c>
      <c r="AI68" s="2">
        <f>1/1000000*SUM(Residues!AI$33:AT$33)</f>
        <v>7.0184999999999997E-2</v>
      </c>
      <c r="AJ68" s="2">
        <f>1/1000000*SUM(Residues!AJ$33:AU$33)</f>
        <v>6.4993999999999996E-2</v>
      </c>
      <c r="AK68" s="2">
        <f>1/1000000*SUM(Residues!AK$33:AV$33)</f>
        <v>7.0220999999999992E-2</v>
      </c>
      <c r="AL68" s="2">
        <f>1/1000000*SUM(Residues!AL$33:AW$33)</f>
        <v>7.8997999999999999E-2</v>
      </c>
      <c r="AM68" s="2">
        <f>1/1000000*SUM(Residues!AM$33:AX$33)</f>
        <v>6.8651000000000004E-2</v>
      </c>
      <c r="AN68" s="2">
        <f>1/1000000*SUM(Residues!AN$33:AY$33)</f>
        <v>6.9097999999999993E-2</v>
      </c>
      <c r="AO68" s="2">
        <f>1/1000000*SUM(Residues!AO$33:AZ$33)</f>
        <v>4.8668999999999997E-2</v>
      </c>
      <c r="AP68" s="2">
        <f>1/1000000*SUM(Residues!AP$33:BA$33)</f>
        <v>4.7854999999999995E-2</v>
      </c>
      <c r="AQ68" s="2">
        <f>1/1000000*SUM(Residues!AQ$33:BB$33)</f>
        <v>4.8055999999999995E-2</v>
      </c>
      <c r="AR68" s="2">
        <f>1/1000000*SUM(Residues!AR$33:BC$33)</f>
        <v>4.8055999999999995E-2</v>
      </c>
      <c r="AS68" s="2">
        <f>1/1000000*SUM(Residues!AS$33:BD$33)</f>
        <v>4.9385999999999999E-2</v>
      </c>
      <c r="AT68" s="2">
        <f>1/1000000*SUM(Residues!AT$33:BE$33)</f>
        <v>4.9303E-2</v>
      </c>
      <c r="AU68" s="2">
        <f>1/1000000*SUM(Residues!AU$33:BF$33)</f>
        <v>4.8676999999999998E-2</v>
      </c>
      <c r="AV68" s="2">
        <f>1/1000000*SUM(Residues!AV$33:BG$33)</f>
        <v>6.6588999999999995E-2</v>
      </c>
      <c r="AW68" s="2">
        <f>1/1000000*SUM(Residues!AW$33:BH$33)</f>
        <v>6.5600999999999993E-2</v>
      </c>
      <c r="AX68" s="2">
        <f>1/1000000*SUM(Residues!AX$33:BI$33)</f>
        <v>6.0712999999999996E-2</v>
      </c>
      <c r="AY68" s="2">
        <f>1/1000000*SUM(Residues!AY$33:BJ$33)</f>
        <v>6.5780999999999992E-2</v>
      </c>
      <c r="AZ68" s="2">
        <f>1/1000000*SUM(Residues!AZ$33:BK$33)</f>
        <v>6.3499E-2</v>
      </c>
      <c r="BA68" s="2">
        <f>1/1000000*SUM(Residues!BA$33:BL$33)</f>
        <v>6.3499E-2</v>
      </c>
      <c r="BB68" s="2">
        <f>1/1000000*SUM(Residues!BB$33:BM$33)</f>
        <v>5.8471999999999996E-2</v>
      </c>
      <c r="BC68" s="2">
        <f>1/1000000*SUM(Residues!BC$33:BN$33)</f>
        <v>5.8270999999999996E-2</v>
      </c>
      <c r="BD68" s="2">
        <f>1/1000000*SUM(Residues!BD$33:BO$33)</f>
        <v>5.8270999999999996E-2</v>
      </c>
      <c r="BE68" s="2">
        <f>1/1000000*SUM(Residues!BE$33:BP$33)</f>
        <v>5.7165000000000001E-2</v>
      </c>
      <c r="BF68" s="2">
        <f>1/1000000*SUM(Residues!BF$33:BQ$33)</f>
        <v>6.1384999999999995E-2</v>
      </c>
      <c r="BG68" s="2">
        <f>1/1000000*SUM(Residues!BG$33:BR$33)</f>
        <v>8.251E-2</v>
      </c>
      <c r="BH68" s="2">
        <f>1/1000000*SUM(Residues!BH$33:BS$33)</f>
        <v>9.6521999999999997E-2</v>
      </c>
      <c r="BI68" s="2">
        <f>1/1000000*SUM(Residues!BI$33:BT$33)</f>
        <v>0.11254099999999999</v>
      </c>
      <c r="BJ68" s="2">
        <f>1/1000000*SUM(Residues!BJ$33:BU$33)</f>
        <v>0.11707999999999999</v>
      </c>
      <c r="BK68" s="2">
        <f>1/1000000*SUM(Residues!BK$33:BV$33)</f>
        <v>0.11348699999999999</v>
      </c>
      <c r="BL68" s="2">
        <f>1/1000000*SUM(Residues!BL$33:BW$33)</f>
        <v>0.117035</v>
      </c>
      <c r="BM68" s="2">
        <f>1/1000000*SUM(Residues!BM$33:BX$33)</f>
        <v>0.12364199999999999</v>
      </c>
      <c r="BN68" s="2">
        <f>1/1000000*SUM(Residues!BN$33:BY$33)</f>
        <v>0.129164</v>
      </c>
      <c r="BO68" s="2">
        <f>1/1000000*SUM(Residues!BO$33:BZ$33)</f>
        <v>0.129164</v>
      </c>
      <c r="BP68" s="2">
        <f>1/1000000*SUM(Residues!BP$33:CA$33)</f>
        <v>0.13082099999999999</v>
      </c>
      <c r="BQ68" s="2">
        <f>1/1000000*SUM(Residues!BQ$33:CB$33)</f>
        <v>0.13137699999999999</v>
      </c>
      <c r="BR68" s="2">
        <f>1/1000000*SUM(Residues!BR$33:CC$33)</f>
        <v>0.13209699999999999</v>
      </c>
      <c r="BS68" s="2">
        <f>1/1000000*SUM(Residues!BS$33:CD$33)</f>
        <v>0.12202299999999999</v>
      </c>
      <c r="BT68" s="2">
        <f>1/1000000*SUM(Residues!BT$33:CE$33)</f>
        <v>0.13590099999999999</v>
      </c>
      <c r="BU68" s="2">
        <f>1/1000000*SUM(Residues!BU$33:CF$33)</f>
        <v>0.17124599999999998</v>
      </c>
      <c r="BV68" s="2">
        <f>1/1000000*SUM(Residues!BV$33:CG$33)</f>
        <v>0.191167</v>
      </c>
      <c r="BW68" s="2">
        <f>1/1000000*SUM(Residues!BW$33:CH$33)</f>
        <v>0.32563999999999999</v>
      </c>
      <c r="BX68" s="2">
        <f>1/1000000*SUM(Residues!BX$33:CI$33)</f>
        <v>0.42788099999999996</v>
      </c>
      <c r="BY68" s="2">
        <f>1/1000000*SUM(Residues!BY$33:CJ$33)</f>
        <v>0.48041699999999998</v>
      </c>
      <c r="BZ68" s="2">
        <f>1/1000000*SUM(Residues!BZ$33:CK$33)</f>
        <v>0.47490299999999996</v>
      </c>
      <c r="CA68" s="2">
        <f>1/1000000*SUM(Residues!CA$33:CL$33)</f>
        <v>0.47490299999999996</v>
      </c>
      <c r="CB68" s="2">
        <f>1/1000000*SUM(Residues!CB$33:CM$33)</f>
        <v>0.47377399999999997</v>
      </c>
      <c r="CC68" s="2">
        <f>1/1000000*SUM(Residues!CC$33:CN$33)</f>
        <v>0.48193399999999997</v>
      </c>
      <c r="CD68" s="2">
        <f>1/1000000*SUM(Residues!CD$33:CO$33)</f>
        <v>0.49296899999999999</v>
      </c>
      <c r="CE68" s="2">
        <f>1/1000000*SUM(Residues!CE$33:CP$33)</f>
        <v>0.52666199999999996</v>
      </c>
      <c r="CF68" s="2">
        <f>1/1000000*SUM(Residues!CF$33:CQ$33)</f>
        <v>0.50815599999999994</v>
      </c>
      <c r="CG68" s="2">
        <f>1/1000000*SUM(Residues!CG$33:CR$33)</f>
        <v>0.49660899999999997</v>
      </c>
      <c r="CH68" s="2">
        <f>1/1000000*SUM(Residues!CH$33:CS$33)</f>
        <v>0.52204600000000001</v>
      </c>
      <c r="CI68" s="2">
        <f>1/1000000*SUM(Residues!CI$33:CT$33)</f>
        <v>0.40851999999999999</v>
      </c>
      <c r="CJ68" s="2">
        <f>1/1000000*SUM(Residues!CJ$33:CU$33)</f>
        <v>0.37811899999999998</v>
      </c>
      <c r="CK68" s="2">
        <f>1/1000000*SUM(Residues!CK$33:CV$33)</f>
        <v>0.35293099999999999</v>
      </c>
      <c r="CL68" s="2">
        <f>1/1000000*SUM(Residues!CL$33:CW$33)</f>
        <v>0.36350699999999997</v>
      </c>
      <c r="CM68" s="2">
        <f>1/1000000*SUM(Residues!CM$33:CX$33)</f>
        <v>0.370807</v>
      </c>
      <c r="CN68" s="2">
        <f>1/1000000*SUM(Residues!CN$33:CY$33)</f>
        <v>0.38734399999999997</v>
      </c>
      <c r="CO68" s="2">
        <f>1/1000000*SUM(Residues!CO$33:CZ$33)</f>
        <v>0.44415499999999997</v>
      </c>
      <c r="CP68" s="2">
        <f>1/1000000*SUM(Residues!CP$33:DA$33)</f>
        <v>0.50714799999999993</v>
      </c>
      <c r="CQ68" s="2">
        <f>1/1000000*SUM(Residues!CQ$33:DB$33)</f>
        <v>0.65242299999999998</v>
      </c>
      <c r="CR68" s="2">
        <f>1/1000000*SUM(Residues!CR$33:DC$33)</f>
        <v>0.89194399999999996</v>
      </c>
      <c r="CS68" s="2">
        <f>1/1000000*SUM(Residues!CS$33:DD$33)</f>
        <v>1.1175759999999999</v>
      </c>
      <c r="CT68" s="2">
        <f>1/1000000*SUM(Residues!CT$33:DE$33)</f>
        <v>1.330506</v>
      </c>
      <c r="CU68" s="2">
        <f>1/1000000*SUM(Residues!CU$33:DF$33)</f>
        <v>1.554991</v>
      </c>
      <c r="CV68" s="2">
        <f>1/1000000*SUM(Residues!CV$33:DG$33)</f>
        <v>1.579642</v>
      </c>
      <c r="CW68" s="2">
        <f>1/1000000*SUM(Residues!CW$33:DH$33)</f>
        <v>1.594776</v>
      </c>
      <c r="CX68" s="2">
        <f>1/1000000*SUM(Residues!CX$33:DI$33)</f>
        <v>1.656336</v>
      </c>
      <c r="CY68" s="2">
        <f>1/1000000*SUM(Residues!CY$33:DJ$33)</f>
        <v>1.6607749999999999</v>
      </c>
      <c r="CZ68" s="2">
        <f>1/1000000*SUM(Residues!CZ$33:DK$33)</f>
        <v>1.710367</v>
      </c>
      <c r="DA68" s="2">
        <f>1/1000000*SUM(Residues!DA$33:DL$33)</f>
        <v>1.7327949999999999</v>
      </c>
      <c r="DB68" s="2">
        <f>1/1000000*SUM(Residues!DB$33:DM$33)</f>
        <v>1.8158839999999998</v>
      </c>
      <c r="DC68" s="2">
        <f>1/1000000*SUM(Residues!DC$33:DN$33)</f>
        <v>1.7394779999999999</v>
      </c>
      <c r="DD68" s="2">
        <f>1/1000000*SUM(Residues!DD$33:DO$33)</f>
        <v>1.6216189999999999</v>
      </c>
      <c r="DE68" s="2">
        <f>1/1000000*SUM(Residues!DE$33:DP$33)</f>
        <v>1.6414629999999999</v>
      </c>
      <c r="DF68" s="2">
        <f>1/1000000*SUM(Residues!DF$33:DQ$33)</f>
        <v>1.6570309999999999</v>
      </c>
      <c r="DG68" s="2">
        <f>1/1000000*SUM(Residues!DG$33:DR$33)</f>
        <v>1.4961419999999999</v>
      </c>
      <c r="DH68" s="2">
        <f>1/1000000*SUM(Residues!DH$33:DS$33)</f>
        <v>1.391705</v>
      </c>
      <c r="DI68" s="2">
        <f>1/1000000*SUM(Residues!DI$33:DT$33)</f>
        <v>1.37477</v>
      </c>
      <c r="DJ68" s="2">
        <f>1/1000000*SUM(Residues!DJ$33:DU$33)</f>
        <v>1.3779939999999999</v>
      </c>
      <c r="DK68" s="2">
        <f>1/1000000*SUM(Residues!DK$33:DV$33)</f>
        <v>1.399529</v>
      </c>
      <c r="DL68" s="2">
        <f>1/1000000*SUM(Residues!DL$33:DW$33)</f>
        <v>1.340198</v>
      </c>
      <c r="DM68" s="2">
        <f>1/1000000*SUM(Residues!DM$33:DX$33)</f>
        <v>1.295031</v>
      </c>
      <c r="DN68" s="2">
        <f>1/1000000*SUM(Residues!DN$33:DY$33)</f>
        <v>1.2491299999999999</v>
      </c>
      <c r="DO68" s="2">
        <f>1/1000000*SUM(Residues!DO$33:DZ$33)</f>
        <v>1.2996299999999998</v>
      </c>
      <c r="DP68" s="2">
        <f>1/1000000*SUM(Residues!DP$33:EA$33)</f>
        <v>1.290991</v>
      </c>
      <c r="DQ68" s="2">
        <f>1/1000000*SUM(Residues!DQ$33:EB$33)</f>
        <v>1.120142</v>
      </c>
      <c r="DR68" s="2">
        <f>1/1000000*SUM(Residues!DR$33:EC$33)</f>
        <v>0.96938099999999994</v>
      </c>
      <c r="DS68" s="2">
        <f>1/1000000*SUM(Residues!DS$33:ED$33)</f>
        <v>1.0352349999999999</v>
      </c>
      <c r="DT68" s="2">
        <f>1/1000000*SUM(Residues!DT$33:EE$33)</f>
        <v>1.1572279999999999</v>
      </c>
      <c r="DU68" s="2">
        <f>1/1000000*SUM(Residues!DU$33:EF$33)</f>
        <v>1.1757029999999999</v>
      </c>
      <c r="DV68" s="2">
        <f>1/1000000*SUM(Residues!DV$33:EG$33)</f>
        <v>1.104033</v>
      </c>
      <c r="DW68" s="2">
        <f>1/1000000*SUM(Residues!DW$33:EH$33)</f>
        <v>1.1594789999999999</v>
      </c>
      <c r="DX68" s="2">
        <f>1/1000000*SUM(Residues!DX$33:EI$33)</f>
        <v>1.1905189999999999</v>
      </c>
      <c r="DY68" s="2">
        <f>1/1000000*SUM(Residues!DY$33:EJ$33)</f>
        <v>1.236202</v>
      </c>
      <c r="DZ68" s="2">
        <f>1/1000000*SUM(Residues!DZ$33:EK$33)</f>
        <v>1.2318419999999999</v>
      </c>
      <c r="EA68" s="2">
        <f>1/1000000*SUM(Residues!EA$33:EL$33)</f>
        <v>1.3669369999999998</v>
      </c>
      <c r="EB68" s="2">
        <f>1/1000000*SUM(Residues!EB$33:EM$33)</f>
        <v>1.584373</v>
      </c>
      <c r="EC68" s="2">
        <f>1/1000000*SUM(Residues!EC$33:EN$33)</f>
        <v>1.5774809999999999</v>
      </c>
      <c r="ED68" s="2">
        <f>1/1000000*SUM(Residues!ED$33:EO$33)</f>
        <v>1.597221</v>
      </c>
      <c r="EE68" s="2">
        <f>1/1000000*SUM(Residues!EE$33:EP$33)</f>
        <v>1.5287219999999999</v>
      </c>
      <c r="EF68" s="2">
        <f>1/1000000*SUM(Residues!EF$33:EQ$33)</f>
        <v>1.433271</v>
      </c>
      <c r="EG68" s="2">
        <f>1/1000000*SUM(Residues!EG$33:ER$33)</f>
        <v>1.4548489999999998</v>
      </c>
      <c r="EH68" s="2">
        <f>1/1000000*SUM(Residues!EH$33:ES$33)</f>
        <v>1.520699</v>
      </c>
      <c r="EI68" s="2">
        <f>1/1000000*SUM(Residues!EI$33:ET$33)</f>
        <v>1.4320819999999999</v>
      </c>
      <c r="EJ68" s="2">
        <f>1/1000000*SUM(Residues!EJ$33:EU$33)</f>
        <v>1.4140569999999999</v>
      </c>
      <c r="EK68" s="2">
        <f>1/1000000*SUM(Residues!EK$33:EV$33)</f>
        <v>1.3278719999999999</v>
      </c>
      <c r="EL68" s="2">
        <f>1/1000000*SUM(Residues!EL$33:EW$33)</f>
        <v>1.217489</v>
      </c>
      <c r="EM68" s="2">
        <f>1/1000000*SUM(Residues!EM$33:EX$33)</f>
        <v>0.91239799999999993</v>
      </c>
      <c r="EN68" s="2">
        <f>1/1000000*SUM(Residues!EN$33:EY$33)</f>
        <v>0.59061399999999997</v>
      </c>
      <c r="EO68" s="2">
        <f>1/1000000*SUM(Residues!EO$33:EZ$33)</f>
        <v>0.51987499999999998</v>
      </c>
      <c r="EP68" s="2">
        <f>1/1000000*SUM(Residues!EP$33:FA$33)</f>
        <v>0.36632100000000001</v>
      </c>
      <c r="EQ68" s="2">
        <f>1/1000000*SUM(Residues!EQ$33:FB$33)</f>
        <v>0.28356599999999998</v>
      </c>
      <c r="ER68" s="2">
        <f>1/1000000*SUM(Residues!ER$33:FC$33)</f>
        <v>0.263656</v>
      </c>
      <c r="ES68" s="2">
        <f>1/1000000*SUM(Residues!ES$33:FD$33)</f>
        <v>0.19818999999999998</v>
      </c>
      <c r="ET68" s="2">
        <f>1/1000000*SUM(Residues!ET$33:FE$33)</f>
        <v>0.13108</v>
      </c>
      <c r="EU68" s="2">
        <f>1/1000000*SUM(Residues!EU$33:FF$33)</f>
        <v>0.14121500000000001</v>
      </c>
      <c r="EV68" s="2">
        <f>1/1000000*SUM(Residues!EV$33:FG$33)</f>
        <v>0.14032500000000001</v>
      </c>
      <c r="EW68" s="2">
        <f>1/1000000*SUM(Residues!EW$33:FH$33)</f>
        <v>0.13899899999999998</v>
      </c>
      <c r="EX68" s="2">
        <f>1/1000000*SUM(Residues!EX$33:FI$33)</f>
        <v>0.138956</v>
      </c>
      <c r="EY68" s="2">
        <f>1/1000000*SUM(Residues!EY$33:FJ$33)</f>
        <v>0.178065</v>
      </c>
      <c r="EZ68" s="2">
        <f>1/1000000*SUM(Residues!EZ$33:FK$33)</f>
        <v>0.15328700000000001</v>
      </c>
      <c r="FA68" s="2">
        <f>1/1000000*SUM(Residues!FA$33:FL$33)</f>
        <v>0.12475599999999999</v>
      </c>
      <c r="FB68" s="2">
        <f>1/1000000*SUM(Residues!FB$33:FM$33)</f>
        <v>0.173762</v>
      </c>
      <c r="FC68" s="2">
        <f>1/1000000*SUM(Residues!FC$33:FN$33)</f>
        <v>0.202456</v>
      </c>
      <c r="FD68" s="2">
        <f>1/1000000*SUM(Residues!FD$33:FO$33)</f>
        <v>0.216474</v>
      </c>
      <c r="FE68" s="2">
        <f>1/1000000*SUM(Residues!FE$33:FP$33)</f>
        <v>0.248503</v>
      </c>
      <c r="FF68" s="2">
        <f>1/1000000*SUM(Residues!FF$33:FQ$33)</f>
        <v>0.27443400000000001</v>
      </c>
      <c r="FG68" s="2">
        <f>1/1000000*SUM(Residues!FG$33:FR$33)</f>
        <v>0.29708899999999999</v>
      </c>
      <c r="FH68" s="2">
        <f>1/1000000*SUM(Residues!FH$33:FS$33)</f>
        <v>0.28944599999999998</v>
      </c>
      <c r="FI68" s="2">
        <f>1/1000000*SUM(Residues!FI$33:FT$33)</f>
        <v>0.35809399999999997</v>
      </c>
      <c r="FJ68" s="2">
        <f>1/1000000*SUM(Residues!FJ$33:FU$33)</f>
        <v>0.53697899999999998</v>
      </c>
      <c r="FK68" s="2">
        <f>1/1000000*SUM(Residues!FK$33:FV$33)</f>
        <v>0.68850099999999992</v>
      </c>
      <c r="FL68" s="2">
        <f>1/1000000*SUM(Residues!FL$33:FW$33)</f>
        <v>0.939527</v>
      </c>
      <c r="FM68" s="2">
        <f>1/1000000*SUM(Residues!FM$33:FX$33)</f>
        <v>0.92181499999999994</v>
      </c>
      <c r="FN68" s="2">
        <f>1/1000000*SUM(Residues!FN$33:FY$33)</f>
        <v>0.86990899999999993</v>
      </c>
    </row>
    <row r="69" spans="1:170" ht="13">
      <c r="A69" t="s">
        <v>65</v>
      </c>
      <c r="B69" s="4">
        <f>B65-B68</f>
        <v>0.30493799999999999</v>
      </c>
      <c r="C69" s="4">
        <f t="shared" ref="C69:BN69" si="504">C65-C68</f>
        <v>0.38153000000000004</v>
      </c>
      <c r="D69" s="4">
        <f t="shared" si="504"/>
        <v>0.39605600000000002</v>
      </c>
      <c r="E69" s="4">
        <f t="shared" si="504"/>
        <v>0.39868599999999998</v>
      </c>
      <c r="F69" s="4">
        <f t="shared" si="504"/>
        <v>0.401167</v>
      </c>
      <c r="G69" s="4">
        <f t="shared" si="504"/>
        <v>0.409194</v>
      </c>
      <c r="H69" s="4">
        <f t="shared" si="504"/>
        <v>0.40493899999999999</v>
      </c>
      <c r="I69" s="4">
        <f t="shared" si="504"/>
        <v>0.40479100000000001</v>
      </c>
      <c r="J69" s="4">
        <f t="shared" si="504"/>
        <v>0.41949000000000003</v>
      </c>
      <c r="K69" s="4">
        <f t="shared" si="504"/>
        <v>0.50030399999999997</v>
      </c>
      <c r="L69" s="4">
        <f t="shared" si="504"/>
        <v>0.51941599999999999</v>
      </c>
      <c r="M69" s="4">
        <f t="shared" si="504"/>
        <v>0.43118299999999998</v>
      </c>
      <c r="N69" s="4">
        <f t="shared" si="504"/>
        <v>0.31919500000000001</v>
      </c>
      <c r="O69" s="4">
        <f t="shared" si="504"/>
        <v>0.22333299999999998</v>
      </c>
      <c r="P69" s="4">
        <f t="shared" si="504"/>
        <v>0.20751099999999997</v>
      </c>
      <c r="Q69" s="4">
        <f t="shared" si="504"/>
        <v>0.20375699999999997</v>
      </c>
      <c r="R69" s="4">
        <f t="shared" si="504"/>
        <v>0.20704099999999998</v>
      </c>
      <c r="S69" s="4">
        <f t="shared" si="504"/>
        <v>0.19901399999999997</v>
      </c>
      <c r="T69" s="4">
        <f t="shared" si="504"/>
        <v>0.19884599999999997</v>
      </c>
      <c r="U69" s="4">
        <f t="shared" si="504"/>
        <v>0.20325499999999996</v>
      </c>
      <c r="V69" s="4">
        <f t="shared" si="504"/>
        <v>0.18859199999999998</v>
      </c>
      <c r="W69" s="4">
        <f t="shared" si="504"/>
        <v>0.100649</v>
      </c>
      <c r="X69" s="4">
        <f t="shared" si="504"/>
        <v>5.2728999999999998E-2</v>
      </c>
      <c r="Y69" s="4">
        <f t="shared" si="504"/>
        <v>5.4433999999999996E-2</v>
      </c>
      <c r="Z69" s="4">
        <f t="shared" si="504"/>
        <v>4.7541E-2</v>
      </c>
      <c r="AA69" s="4">
        <f t="shared" si="504"/>
        <v>4.8314000000000003E-2</v>
      </c>
      <c r="AB69" s="4">
        <f t="shared" si="504"/>
        <v>4.2837E-2</v>
      </c>
      <c r="AC69" s="4">
        <f t="shared" si="504"/>
        <v>4.1661999999999991E-2</v>
      </c>
      <c r="AD69" s="4">
        <f t="shared" si="504"/>
        <v>3.3329999999999999E-2</v>
      </c>
      <c r="AE69" s="4">
        <f t="shared" si="504"/>
        <v>3.9732000000000003E-2</v>
      </c>
      <c r="AF69" s="4">
        <f t="shared" si="504"/>
        <v>4.0374999999999994E-2</v>
      </c>
      <c r="AG69" s="4">
        <f t="shared" si="504"/>
        <v>3.7043000000000006E-2</v>
      </c>
      <c r="AH69" s="4">
        <f t="shared" si="504"/>
        <v>4.6013999999999999E-2</v>
      </c>
      <c r="AI69" s="4">
        <f t="shared" si="504"/>
        <v>4.6091999999999994E-2</v>
      </c>
      <c r="AJ69" s="4">
        <f t="shared" si="504"/>
        <v>4.5456999999999997E-2</v>
      </c>
      <c r="AK69" s="4">
        <f t="shared" si="504"/>
        <v>4.4882000000000005E-2</v>
      </c>
      <c r="AL69" s="4">
        <f t="shared" si="504"/>
        <v>6.2656000000000003E-2</v>
      </c>
      <c r="AM69" s="4">
        <f t="shared" si="504"/>
        <v>6.4936999999999981E-2</v>
      </c>
      <c r="AN69" s="4">
        <f t="shared" si="504"/>
        <v>6.5826999999999997E-2</v>
      </c>
      <c r="AO69" s="4">
        <f t="shared" si="504"/>
        <v>6.5588000000000007E-2</v>
      </c>
      <c r="AP69" s="4">
        <f t="shared" si="504"/>
        <v>7.5826000000000005E-2</v>
      </c>
      <c r="AQ69" s="4">
        <f t="shared" si="504"/>
        <v>6.9449000000000011E-2</v>
      </c>
      <c r="AR69" s="4">
        <f t="shared" si="504"/>
        <v>7.0469000000000004E-2</v>
      </c>
      <c r="AS69" s="4">
        <f t="shared" si="504"/>
        <v>7.7701000000000006E-2</v>
      </c>
      <c r="AT69" s="4">
        <f t="shared" si="504"/>
        <v>6.9485999999999992E-2</v>
      </c>
      <c r="AU69" s="4">
        <f t="shared" si="504"/>
        <v>7.3037999999999992E-2</v>
      </c>
      <c r="AV69" s="4">
        <f t="shared" si="504"/>
        <v>7.3368000000000003E-2</v>
      </c>
      <c r="AW69" s="4">
        <f t="shared" si="504"/>
        <v>6.9070999999999994E-2</v>
      </c>
      <c r="AX69" s="4">
        <f t="shared" si="504"/>
        <v>5.1952000000000005E-2</v>
      </c>
      <c r="AY69" s="4">
        <f t="shared" si="504"/>
        <v>6.4363999999999991E-2</v>
      </c>
      <c r="AZ69" s="4">
        <f t="shared" si="504"/>
        <v>6.2866000000000005E-2</v>
      </c>
      <c r="BA69" s="4">
        <f t="shared" si="504"/>
        <v>7.3356000000000005E-2</v>
      </c>
      <c r="BB69" s="4">
        <f t="shared" si="504"/>
        <v>6.8960999999999995E-2</v>
      </c>
      <c r="BC69" s="4">
        <f t="shared" si="504"/>
        <v>7.0282000000000011E-2</v>
      </c>
      <c r="BD69" s="4">
        <f t="shared" si="504"/>
        <v>9.7648000000000013E-2</v>
      </c>
      <c r="BE69" s="4">
        <f t="shared" si="504"/>
        <v>8.9830999999999994E-2</v>
      </c>
      <c r="BF69" s="4">
        <f t="shared" si="504"/>
        <v>9.3292999999999987E-2</v>
      </c>
      <c r="BG69" s="4">
        <f t="shared" si="504"/>
        <v>9.8493999999999998E-2</v>
      </c>
      <c r="BH69" s="4">
        <f t="shared" si="504"/>
        <v>0.114731</v>
      </c>
      <c r="BI69" s="4">
        <f t="shared" si="504"/>
        <v>0.130102</v>
      </c>
      <c r="BJ69" s="4">
        <f t="shared" si="504"/>
        <v>0.12995599999999999</v>
      </c>
      <c r="BK69" s="4">
        <f t="shared" si="504"/>
        <v>0.12666899999999998</v>
      </c>
      <c r="BL69" s="4">
        <f t="shared" si="504"/>
        <v>0.15177299999999999</v>
      </c>
      <c r="BM69" s="4">
        <f t="shared" si="504"/>
        <v>0.15549000000000002</v>
      </c>
      <c r="BN69" s="4">
        <f t="shared" si="504"/>
        <v>0.158551</v>
      </c>
      <c r="BO69" s="4">
        <f t="shared" ref="BO69:DZ69" si="505">BO65-BO68</f>
        <v>0.16728199999999999</v>
      </c>
      <c r="BP69" s="4">
        <f t="shared" si="505"/>
        <v>0.152168</v>
      </c>
      <c r="BQ69" s="4">
        <f t="shared" si="505"/>
        <v>0.16123800000000002</v>
      </c>
      <c r="BR69" s="4">
        <f t="shared" si="505"/>
        <v>0.17142100000000002</v>
      </c>
      <c r="BS69" s="4">
        <f t="shared" si="505"/>
        <v>0.17072199999999998</v>
      </c>
      <c r="BT69" s="4">
        <f t="shared" si="505"/>
        <v>0.173211</v>
      </c>
      <c r="BU69" s="4">
        <f t="shared" si="505"/>
        <v>0.188611</v>
      </c>
      <c r="BV69" s="4">
        <f t="shared" si="505"/>
        <v>0.23354499999999997</v>
      </c>
      <c r="BW69" s="4">
        <f t="shared" si="505"/>
        <v>0.24055900000000002</v>
      </c>
      <c r="BX69" s="4">
        <f t="shared" si="505"/>
        <v>0.23674899999999999</v>
      </c>
      <c r="BY69" s="4">
        <f t="shared" si="505"/>
        <v>0.22538499999999995</v>
      </c>
      <c r="BZ69" s="4">
        <f t="shared" si="505"/>
        <v>0.22178600000000004</v>
      </c>
      <c r="CA69" s="4">
        <f t="shared" si="505"/>
        <v>0.212893</v>
      </c>
      <c r="CB69" s="4">
        <f t="shared" si="505"/>
        <v>0.21253499999999997</v>
      </c>
      <c r="CC69" s="4">
        <f t="shared" si="505"/>
        <v>0.21308899999999997</v>
      </c>
      <c r="CD69" s="4">
        <f t="shared" si="505"/>
        <v>0.21291099999999996</v>
      </c>
      <c r="CE69" s="4">
        <f t="shared" si="505"/>
        <v>0.21145999999999998</v>
      </c>
      <c r="CF69" s="4">
        <f t="shared" si="505"/>
        <v>0.20431600000000005</v>
      </c>
      <c r="CG69" s="4">
        <f t="shared" si="505"/>
        <v>0.191384</v>
      </c>
      <c r="CH69" s="4">
        <f t="shared" si="505"/>
        <v>0.15308699999999997</v>
      </c>
      <c r="CI69" s="4">
        <f t="shared" si="505"/>
        <v>0.15836099999999997</v>
      </c>
      <c r="CJ69" s="4">
        <f t="shared" si="505"/>
        <v>0.16013199999999994</v>
      </c>
      <c r="CK69" s="4">
        <f t="shared" si="505"/>
        <v>0.16760299999999995</v>
      </c>
      <c r="CL69" s="4">
        <f t="shared" si="505"/>
        <v>0.169873</v>
      </c>
      <c r="CM69" s="4">
        <f t="shared" si="505"/>
        <v>0.17411399999999999</v>
      </c>
      <c r="CN69" s="4">
        <f t="shared" si="505"/>
        <v>0.16920700000000005</v>
      </c>
      <c r="CO69" s="4">
        <f t="shared" si="505"/>
        <v>0.16537900000000005</v>
      </c>
      <c r="CP69" s="4">
        <f t="shared" si="505"/>
        <v>0.15238400000000007</v>
      </c>
      <c r="CQ69" s="4">
        <f t="shared" si="505"/>
        <v>0.20462800000000003</v>
      </c>
      <c r="CR69" s="4">
        <f t="shared" si="505"/>
        <v>0.19164700000000001</v>
      </c>
      <c r="CS69" s="4">
        <f t="shared" si="505"/>
        <v>0.17823300000000009</v>
      </c>
      <c r="CT69" s="4">
        <f t="shared" si="505"/>
        <v>0.19940000000000002</v>
      </c>
      <c r="CU69" s="4">
        <f t="shared" si="505"/>
        <v>0.19250699999999998</v>
      </c>
      <c r="CV69" s="4">
        <f t="shared" si="505"/>
        <v>0.17542199999999997</v>
      </c>
      <c r="CW69" s="4">
        <f t="shared" si="505"/>
        <v>0.17748799999999987</v>
      </c>
      <c r="CX69" s="4">
        <f t="shared" si="505"/>
        <v>0.17080099999999998</v>
      </c>
      <c r="CY69" s="4">
        <f t="shared" si="505"/>
        <v>0.16613100000000003</v>
      </c>
      <c r="CZ69" s="4">
        <f t="shared" si="505"/>
        <v>0.16133699999999984</v>
      </c>
      <c r="DA69" s="4">
        <f t="shared" si="505"/>
        <v>0.17208100000000015</v>
      </c>
      <c r="DB69" s="4">
        <f t="shared" si="505"/>
        <v>0.17959000000000014</v>
      </c>
      <c r="DC69" s="4">
        <f t="shared" si="505"/>
        <v>0.11594499999999996</v>
      </c>
      <c r="DD69" s="4">
        <f t="shared" si="505"/>
        <v>0.1255409999999999</v>
      </c>
      <c r="DE69" s="4">
        <f t="shared" si="505"/>
        <v>0.13324500000000006</v>
      </c>
      <c r="DF69" s="4">
        <f t="shared" si="505"/>
        <v>0.11295100000000002</v>
      </c>
      <c r="DG69" s="4">
        <f t="shared" si="505"/>
        <v>0.10208300000000015</v>
      </c>
      <c r="DH69" s="4">
        <f t="shared" si="505"/>
        <v>0.10692199999999996</v>
      </c>
      <c r="DI69" s="4">
        <f t="shared" si="505"/>
        <v>0.10679899999999987</v>
      </c>
      <c r="DJ69" s="4">
        <f t="shared" si="505"/>
        <v>0.13441199999999998</v>
      </c>
      <c r="DK69" s="4">
        <f t="shared" si="505"/>
        <v>0.16380399999999984</v>
      </c>
      <c r="DL69" s="4">
        <f t="shared" si="505"/>
        <v>0.16148099999999999</v>
      </c>
      <c r="DM69" s="4">
        <f t="shared" si="505"/>
        <v>0.162879</v>
      </c>
      <c r="DN69" s="4">
        <f t="shared" si="505"/>
        <v>0.16861700000000002</v>
      </c>
      <c r="DO69" s="4">
        <f t="shared" si="505"/>
        <v>0.17692100000000011</v>
      </c>
      <c r="DP69" s="4">
        <f t="shared" si="505"/>
        <v>0.18996999999999997</v>
      </c>
      <c r="DQ69" s="4">
        <f t="shared" si="505"/>
        <v>0.21276600000000001</v>
      </c>
      <c r="DR69" s="4">
        <f t="shared" si="505"/>
        <v>0.21536300000000008</v>
      </c>
      <c r="DS69" s="4">
        <f t="shared" si="505"/>
        <v>0.22307600000000005</v>
      </c>
      <c r="DT69" s="4">
        <f t="shared" si="505"/>
        <v>0.219495</v>
      </c>
      <c r="DU69" s="4">
        <f t="shared" si="505"/>
        <v>0.23530000000000006</v>
      </c>
      <c r="DV69" s="4">
        <f t="shared" si="505"/>
        <v>0.21335099999999985</v>
      </c>
      <c r="DW69" s="4">
        <f t="shared" si="505"/>
        <v>0.2000090000000001</v>
      </c>
      <c r="DX69" s="4">
        <f t="shared" si="505"/>
        <v>0.20569800000000016</v>
      </c>
      <c r="DY69" s="4">
        <f t="shared" si="505"/>
        <v>0.20717399999999997</v>
      </c>
      <c r="DZ69" s="4">
        <f t="shared" si="505"/>
        <v>0.21975699999999998</v>
      </c>
      <c r="EA69" s="4">
        <f t="shared" ref="EA69:FN69" si="506">EA65-EA68</f>
        <v>0.23053100000000004</v>
      </c>
      <c r="EB69" s="4">
        <f t="shared" si="506"/>
        <v>0.20977099999999993</v>
      </c>
      <c r="EC69" s="4">
        <f t="shared" si="506"/>
        <v>0.19524999999999992</v>
      </c>
      <c r="ED69" s="4">
        <f t="shared" si="506"/>
        <v>0.24121899999999985</v>
      </c>
      <c r="EE69" s="4">
        <f t="shared" si="506"/>
        <v>0.25883300000000009</v>
      </c>
      <c r="EF69" s="4">
        <f t="shared" si="506"/>
        <v>0.28074599999999994</v>
      </c>
      <c r="EG69" s="4">
        <f t="shared" si="506"/>
        <v>0.26452000000000009</v>
      </c>
      <c r="EH69" s="4">
        <f t="shared" si="506"/>
        <v>0.27748999999999979</v>
      </c>
      <c r="EI69" s="4">
        <f t="shared" si="506"/>
        <v>0.28708800000000001</v>
      </c>
      <c r="EJ69" s="4">
        <f t="shared" si="506"/>
        <v>0.2933380000000001</v>
      </c>
      <c r="EK69" s="4">
        <f t="shared" si="506"/>
        <v>0.28659699999999999</v>
      </c>
      <c r="EL69" s="4">
        <f t="shared" si="506"/>
        <v>0.27633899999999989</v>
      </c>
      <c r="EM69" s="4">
        <f t="shared" si="506"/>
        <v>0.25699600000000011</v>
      </c>
      <c r="EN69" s="4">
        <f t="shared" si="506"/>
        <v>0.24745799999999996</v>
      </c>
      <c r="EO69" s="4">
        <f t="shared" si="506"/>
        <v>0.227684</v>
      </c>
      <c r="EP69" s="4">
        <f t="shared" si="506"/>
        <v>0.18702799999999997</v>
      </c>
      <c r="EQ69" s="4">
        <f t="shared" si="506"/>
        <v>0.15561399999999997</v>
      </c>
      <c r="ER69" s="4">
        <f t="shared" si="506"/>
        <v>0.15899199999999997</v>
      </c>
      <c r="ES69" s="4">
        <f t="shared" si="506"/>
        <v>0.14463500000000001</v>
      </c>
      <c r="ET69" s="4">
        <f t="shared" si="506"/>
        <v>0.138068</v>
      </c>
      <c r="EU69" s="4">
        <f t="shared" si="506"/>
        <v>0.12231699999999998</v>
      </c>
      <c r="EV69" s="4">
        <f t="shared" si="506"/>
        <v>0.10985599999999998</v>
      </c>
      <c r="EW69" s="4">
        <f t="shared" si="506"/>
        <v>9.6639000000000003E-2</v>
      </c>
      <c r="EX69" s="4">
        <f t="shared" si="506"/>
        <v>9.9557000000000007E-2</v>
      </c>
      <c r="EY69" s="4">
        <f t="shared" si="506"/>
        <v>9.9940000000000001E-2</v>
      </c>
      <c r="EZ69" s="4">
        <f t="shared" si="506"/>
        <v>0.10020899999999999</v>
      </c>
      <c r="FA69" s="4">
        <f t="shared" si="506"/>
        <v>0.11475100000000001</v>
      </c>
      <c r="FB69" s="4">
        <f t="shared" si="506"/>
        <v>9.8035000000000011E-2</v>
      </c>
      <c r="FC69" s="4">
        <f t="shared" si="506"/>
        <v>0.10756999999999997</v>
      </c>
      <c r="FD69" s="4">
        <f t="shared" si="506"/>
        <v>7.464599999999999E-2</v>
      </c>
      <c r="FE69" s="4">
        <f t="shared" si="506"/>
        <v>8.5095000000000004E-2</v>
      </c>
      <c r="FF69" s="4">
        <f t="shared" si="506"/>
        <v>7.1975999999999984E-2</v>
      </c>
      <c r="FG69" s="4">
        <f t="shared" si="506"/>
        <v>6.7792000000000019E-2</v>
      </c>
      <c r="FH69" s="4">
        <f t="shared" si="506"/>
        <v>0.157331</v>
      </c>
      <c r="FI69" s="4">
        <f t="shared" si="506"/>
        <v>0.17693600000000004</v>
      </c>
      <c r="FJ69" s="4">
        <f t="shared" si="506"/>
        <v>0.15773700000000002</v>
      </c>
      <c r="FK69" s="4">
        <f t="shared" si="506"/>
        <v>0.16007500000000008</v>
      </c>
      <c r="FL69" s="4">
        <f t="shared" si="506"/>
        <v>0.17635699999999987</v>
      </c>
      <c r="FM69" s="4">
        <f t="shared" si="506"/>
        <v>0.15865300000000004</v>
      </c>
      <c r="FN69" s="4">
        <f t="shared" si="506"/>
        <v>0.15864099999999992</v>
      </c>
    </row>
    <row r="70" spans="1:170">
      <c r="A70" t="str">
        <f>Pellets!A$7</f>
        <v>Belgium</v>
      </c>
      <c r="B70" s="2">
        <f>1/1000000*SUM(Residues!B$7:M$7)</f>
        <v>0.82603899999999997</v>
      </c>
      <c r="C70" s="2">
        <f>1/1000000*SUM(Residues!C$7:N$7)</f>
        <v>0.89418199999999992</v>
      </c>
      <c r="D70" s="2">
        <f>1/1000000*SUM(Residues!D$7:O$7)</f>
        <v>0.95815899999999998</v>
      </c>
      <c r="E70" s="2">
        <f>1/1000000*SUM(Residues!E$7:P$7)</f>
        <v>1.0159549999999999</v>
      </c>
      <c r="F70" s="2">
        <f>1/1000000*SUM(Residues!F$7:Q$7)</f>
        <v>1.0994189999999999</v>
      </c>
      <c r="G70" s="2">
        <f>1/1000000*SUM(Residues!G$7:R$7)</f>
        <v>1.19675</v>
      </c>
      <c r="H70" s="2">
        <f>1/1000000*SUM(Residues!H$7:S$7)</f>
        <v>1.24274</v>
      </c>
      <c r="I70" s="2">
        <f>1/1000000*SUM(Residues!I$7:T$7)</f>
        <v>1.1671909999999999</v>
      </c>
      <c r="J70" s="2">
        <f>1/1000000*SUM(Residues!J$7:U$7)</f>
        <v>1.3630819999999999</v>
      </c>
      <c r="K70" s="2">
        <f>1/1000000*SUM(Residues!K$7:V$7)</f>
        <v>1.3950639999999999</v>
      </c>
      <c r="L70" s="2">
        <f>1/1000000*SUM(Residues!L$7:W$7)</f>
        <v>1.404428</v>
      </c>
      <c r="M70" s="2">
        <f>1/1000000*SUM(Residues!M$7:X$7)</f>
        <v>1.43946</v>
      </c>
      <c r="N70" s="2">
        <f>1/1000000*SUM(Residues!N$7:Y$7)</f>
        <v>1.468853</v>
      </c>
      <c r="O70" s="2">
        <f>1/1000000*SUM(Residues!O$7:Z$7)</f>
        <v>1.4541359999999999</v>
      </c>
      <c r="P70" s="2">
        <f>1/1000000*SUM(Residues!P$7:AA$7)</f>
        <v>1.5537919999999998</v>
      </c>
      <c r="Q70" s="2">
        <f>1/1000000*SUM(Residues!Q$7:AB$7)</f>
        <v>1.508999</v>
      </c>
      <c r="R70" s="2">
        <f>1/1000000*SUM(Residues!R$7:AC$7)</f>
        <v>1.4090749999999999</v>
      </c>
      <c r="S70" s="2">
        <f>1/1000000*SUM(Residues!S$7:AD$7)</f>
        <v>1.282788</v>
      </c>
      <c r="T70" s="2">
        <f>1/1000000*SUM(Residues!T$7:AE$7)</f>
        <v>1.115758</v>
      </c>
      <c r="U70" s="2">
        <f>1/1000000*SUM(Residues!U$7:AF$7)</f>
        <v>1.0122180000000001</v>
      </c>
      <c r="V70" s="2">
        <f>1/1000000*SUM(Residues!V$7:AG$7)</f>
        <v>0.71600999999999992</v>
      </c>
      <c r="W70" s="2">
        <f>1/1000000*SUM(Residues!W$7:AH$7)</f>
        <v>0.57278099999999998</v>
      </c>
      <c r="X70" s="2">
        <f>1/1000000*SUM(Residues!X$7:AI$7)</f>
        <v>0.54432899999999995</v>
      </c>
      <c r="Y70" s="2">
        <f>1/1000000*SUM(Residues!Y$7:AJ$7)</f>
        <v>0.45992299999999997</v>
      </c>
      <c r="Z70" s="2">
        <f>1/1000000*SUM(Residues!Z$7:AK$7)</f>
        <v>0.41485299999999997</v>
      </c>
      <c r="AA70" s="2">
        <f>1/1000000*SUM(Residues!AA$7:AL$7)</f>
        <v>0.30955499999999997</v>
      </c>
      <c r="AB70" s="2">
        <f>1/1000000*SUM(Residues!AB$7:AM$7)</f>
        <v>0.14669299999999999</v>
      </c>
      <c r="AC70" s="2">
        <f>1/1000000*SUM(Residues!AC$7:AN$7)</f>
        <v>0.10762899999999999</v>
      </c>
      <c r="AD70" s="2">
        <f>1/1000000*SUM(Residues!AD$7:AO$7)</f>
        <v>0.12992000000000001</v>
      </c>
      <c r="AE70" s="2">
        <f>1/1000000*SUM(Residues!AE$7:AP$7)</f>
        <v>0.133688</v>
      </c>
      <c r="AF70" s="2">
        <f>1/1000000*SUM(Residues!AF$7:AQ$7)</f>
        <v>0.16553499999999999</v>
      </c>
      <c r="AG70" s="2">
        <f>1/1000000*SUM(Residues!AG$7:AR$7)</f>
        <v>0.18088499999999999</v>
      </c>
      <c r="AH70" s="2">
        <f>1/1000000*SUM(Residues!AH$7:AS$7)</f>
        <v>0.18219199999999999</v>
      </c>
      <c r="AI70" s="2">
        <f>1/1000000*SUM(Residues!AI$7:AT$7)</f>
        <v>0.18933700000000001</v>
      </c>
      <c r="AJ70" s="2">
        <f>1/1000000*SUM(Residues!AJ$7:AU$7)</f>
        <v>0.18520899999999998</v>
      </c>
      <c r="AK70" s="2">
        <f>1/1000000*SUM(Residues!AK$7:AV$7)</f>
        <v>0.18448999999999999</v>
      </c>
      <c r="AL70" s="2">
        <f>1/1000000*SUM(Residues!AL$7:AW$7)</f>
        <v>0.16711499999999999</v>
      </c>
      <c r="AM70" s="2">
        <f>1/1000000*SUM(Residues!AM$7:AX$7)</f>
        <v>0.16549700000000001</v>
      </c>
      <c r="AN70" s="2">
        <f>1/1000000*SUM(Residues!AN$7:AY$7)</f>
        <v>0.147865</v>
      </c>
      <c r="AO70" s="2">
        <f>1/1000000*SUM(Residues!AO$7:AZ$7)</f>
        <v>0.16695299999999999</v>
      </c>
      <c r="AP70" s="2">
        <f>1/1000000*SUM(Residues!AP$7:BA$7)</f>
        <v>0.179787</v>
      </c>
      <c r="AQ70" s="2">
        <f>1/1000000*SUM(Residues!AQ$7:BB$7)</f>
        <v>0.22836199999999998</v>
      </c>
      <c r="AR70" s="2">
        <f>1/1000000*SUM(Residues!AR$7:BC$7)</f>
        <v>0.228464</v>
      </c>
      <c r="AS70" s="2">
        <f>1/1000000*SUM(Residues!AS$7:BD$7)</f>
        <v>0.22689199999999998</v>
      </c>
      <c r="AT70" s="2">
        <f>1/1000000*SUM(Residues!AT$7:BE$7)</f>
        <v>0.24513299999999999</v>
      </c>
      <c r="AU70" s="2">
        <f>1/1000000*SUM(Residues!AU$7:BF$7)</f>
        <v>0.27113199999999998</v>
      </c>
      <c r="AV70" s="2">
        <f>1/1000000*SUM(Residues!AV$7:BG$7)</f>
        <v>0.27868999999999999</v>
      </c>
      <c r="AW70" s="2">
        <f>1/1000000*SUM(Residues!AW$7:BH$7)</f>
        <v>0.27146999999999999</v>
      </c>
      <c r="AX70" s="2">
        <f>1/1000000*SUM(Residues!AX$7:BI$7)</f>
        <v>0.27201900000000001</v>
      </c>
      <c r="AY70" s="2">
        <f>1/1000000*SUM(Residues!AY$7:BJ$7)</f>
        <v>0.28492000000000001</v>
      </c>
      <c r="AZ70" s="2">
        <f>1/1000000*SUM(Residues!AZ$7:BK$7)</f>
        <v>0.307091</v>
      </c>
      <c r="BA70" s="2">
        <f>1/1000000*SUM(Residues!BA$7:BL$7)</f>
        <v>0.29913200000000001</v>
      </c>
      <c r="BB70" s="2">
        <f>1/1000000*SUM(Residues!BB$7:BM$7)</f>
        <v>0.27523900000000001</v>
      </c>
      <c r="BC70" s="2">
        <f>1/1000000*SUM(Residues!BC$7:BN$7)</f>
        <v>0.23661199999999999</v>
      </c>
      <c r="BD70" s="2">
        <f>1/1000000*SUM(Residues!BD$7:BO$7)</f>
        <v>0.22972499999999998</v>
      </c>
      <c r="BE70" s="2">
        <f>1/1000000*SUM(Residues!BE$7:BP$7)</f>
        <v>0.23743699999999998</v>
      </c>
      <c r="BF70" s="2">
        <f>1/1000000*SUM(Residues!BF$7:BQ$7)</f>
        <v>0.26252900000000001</v>
      </c>
      <c r="BG70" s="2">
        <f>1/1000000*SUM(Residues!BG$7:BR$7)</f>
        <v>0.27814800000000001</v>
      </c>
      <c r="BH70" s="2">
        <f>1/1000000*SUM(Residues!BH$7:BS$7)</f>
        <v>0.31823799999999997</v>
      </c>
      <c r="BI70" s="2">
        <f>1/1000000*SUM(Residues!BI$7:BT$7)</f>
        <v>0.34362300000000001</v>
      </c>
      <c r="BJ70" s="2">
        <f>1/1000000*SUM(Residues!BJ$7:BU$7)</f>
        <v>0.37867099999999998</v>
      </c>
      <c r="BK70" s="2">
        <f>1/1000000*SUM(Residues!BK$7:BV$7)</f>
        <v>0.375668</v>
      </c>
      <c r="BL70" s="2">
        <f>1/1000000*SUM(Residues!BL$7:BW$7)</f>
        <v>0.37312699999999999</v>
      </c>
      <c r="BM70" s="2">
        <f>1/1000000*SUM(Residues!BM$7:BX$7)</f>
        <v>0.38489699999999999</v>
      </c>
      <c r="BN70" s="2">
        <f>1/1000000*SUM(Residues!BN$7:BY$7)</f>
        <v>0.38789399999999996</v>
      </c>
      <c r="BO70" s="2">
        <f>1/1000000*SUM(Residues!BO$7:BZ$7)</f>
        <v>0.38017200000000001</v>
      </c>
      <c r="BP70" s="2">
        <f>1/1000000*SUM(Residues!BP$7:CA$7)</f>
        <v>0.35417999999999999</v>
      </c>
      <c r="BQ70" s="2">
        <f>1/1000000*SUM(Residues!BQ$7:CB$7)</f>
        <v>0.336669</v>
      </c>
      <c r="BR70" s="2">
        <f>1/1000000*SUM(Residues!BR$7:CC$7)</f>
        <v>0.31960099999999997</v>
      </c>
      <c r="BS70" s="2">
        <f>1/1000000*SUM(Residues!BS$7:CD$7)</f>
        <v>0.28251699999999996</v>
      </c>
      <c r="BT70" s="2">
        <f>1/1000000*SUM(Residues!BT$7:CE$7)</f>
        <v>0.275897</v>
      </c>
      <c r="BU70" s="2">
        <f>1/1000000*SUM(Residues!BU$7:CF$7)</f>
        <v>0.28236600000000001</v>
      </c>
      <c r="BV70" s="2">
        <f>1/1000000*SUM(Residues!BV$7:CG$7)</f>
        <v>0.29737399999999997</v>
      </c>
      <c r="BW70" s="2">
        <f>1/1000000*SUM(Residues!BW$7:CH$7)</f>
        <v>0.32322999999999996</v>
      </c>
      <c r="BX70" s="2">
        <f>1/1000000*SUM(Residues!BX$7:CI$7)</f>
        <v>0.33475499999999997</v>
      </c>
      <c r="BY70" s="2">
        <f>1/1000000*SUM(Residues!BY$7:CJ$7)</f>
        <v>0.33391199999999999</v>
      </c>
      <c r="BZ70" s="2">
        <f>1/1000000*SUM(Residues!BZ$7:CK$7)</f>
        <v>0.33065299999999997</v>
      </c>
      <c r="CA70" s="2">
        <f>1/1000000*SUM(Residues!CA$7:CL$7)</f>
        <v>0.32790399999999997</v>
      </c>
      <c r="CB70" s="2">
        <f>1/1000000*SUM(Residues!CB$7:CM$7)</f>
        <v>0.35098399999999996</v>
      </c>
      <c r="CC70" s="2">
        <f>1/1000000*SUM(Residues!CC$7:CN$7)</f>
        <v>0.35136699999999998</v>
      </c>
      <c r="CD70" s="2">
        <f>1/1000000*SUM(Residues!CD$7:CO$7)</f>
        <v>0.39169299999999996</v>
      </c>
      <c r="CE70" s="2">
        <f>1/1000000*SUM(Residues!CE$7:CP$7)</f>
        <v>0.45168999999999998</v>
      </c>
      <c r="CF70" s="2">
        <f>1/1000000*SUM(Residues!CF$7:CQ$7)</f>
        <v>0.53381499999999993</v>
      </c>
      <c r="CG70" s="2">
        <f>1/1000000*SUM(Residues!CG$7:CR$7)</f>
        <v>0.55386099999999994</v>
      </c>
      <c r="CH70" s="2">
        <f>1/1000000*SUM(Residues!CH$7:CS$7)</f>
        <v>0.53042299999999998</v>
      </c>
      <c r="CI70" s="2">
        <f>1/1000000*SUM(Residues!CI$7:CT$7)</f>
        <v>0.51639499999999994</v>
      </c>
      <c r="CJ70" s="2">
        <f>1/1000000*SUM(Residues!CJ$7:CU$7)</f>
        <v>0.51061599999999996</v>
      </c>
      <c r="CK70" s="2">
        <f>1/1000000*SUM(Residues!CK$7:CV$7)</f>
        <v>0.51046799999999992</v>
      </c>
      <c r="CL70" s="2">
        <f>1/1000000*SUM(Residues!CL$7:CW$7)</f>
        <v>0.55828599999999995</v>
      </c>
      <c r="CM70" s="2">
        <f>1/1000000*SUM(Residues!CM$7:CX$7)</f>
        <v>0.617394</v>
      </c>
      <c r="CN70" s="2">
        <f>1/1000000*SUM(Residues!CN$7:CY$7)</f>
        <v>0.64709399999999995</v>
      </c>
      <c r="CO70" s="2">
        <f>1/1000000*SUM(Residues!CO$7:CZ$7)</f>
        <v>0.670076</v>
      </c>
      <c r="CP70" s="2">
        <f>1/1000000*SUM(Residues!CP$7:DA$7)</f>
        <v>0.64090999999999998</v>
      </c>
      <c r="CQ70" s="2">
        <f>1/1000000*SUM(Residues!CQ$7:DB$7)</f>
        <v>0.62263099999999993</v>
      </c>
      <c r="CR70" s="2">
        <f>1/1000000*SUM(Residues!CR$7:DC$7)</f>
        <v>0.56019200000000002</v>
      </c>
      <c r="CS70" s="2">
        <f>1/1000000*SUM(Residues!CS$7:DD$7)</f>
        <v>0.56207600000000002</v>
      </c>
      <c r="CT70" s="2">
        <f>1/1000000*SUM(Residues!CT$7:DE$7)</f>
        <v>0.58087299999999997</v>
      </c>
      <c r="CU70" s="2">
        <f>1/1000000*SUM(Residues!CU$7:DF$7)</f>
        <v>0.57962400000000003</v>
      </c>
      <c r="CV70" s="2">
        <f>1/1000000*SUM(Residues!CV$7:DG$7)</f>
        <v>0.57572999999999996</v>
      </c>
      <c r="CW70" s="2">
        <f>1/1000000*SUM(Residues!CW$7:DH$7)</f>
        <v>0.60943199999999997</v>
      </c>
      <c r="CX70" s="2">
        <f>1/1000000*SUM(Residues!CX$7:DI$7)</f>
        <v>0.65644499999999995</v>
      </c>
      <c r="CY70" s="2">
        <f>1/1000000*SUM(Residues!CY$7:DJ$7)</f>
        <v>0.649841</v>
      </c>
      <c r="CZ70" s="2">
        <f>1/1000000*SUM(Residues!CZ$7:DK$7)</f>
        <v>0.62494300000000003</v>
      </c>
      <c r="DA70" s="2">
        <f>1/1000000*SUM(Residues!DA$7:DL$7)</f>
        <v>0.66284100000000001</v>
      </c>
      <c r="DB70" s="2">
        <f>1/1000000*SUM(Residues!DB$7:DM$7)</f>
        <v>0.65514299999999992</v>
      </c>
      <c r="DC70" s="2">
        <f>1/1000000*SUM(Residues!DC$7:DN$7)</f>
        <v>0.64508100000000002</v>
      </c>
      <c r="DD70" s="2">
        <f>1/1000000*SUM(Residues!DD$7:DO$7)</f>
        <v>0.63165199999999999</v>
      </c>
      <c r="DE70" s="2">
        <f>1/1000000*SUM(Residues!DE$7:DP$7)</f>
        <v>0.65068199999999998</v>
      </c>
      <c r="DF70" s="2">
        <f>1/1000000*SUM(Residues!DF$7:DQ$7)</f>
        <v>0.69186399999999992</v>
      </c>
      <c r="DG70" s="2">
        <f>1/1000000*SUM(Residues!DG$7:DR$7)</f>
        <v>0.717642</v>
      </c>
      <c r="DH70" s="2">
        <f>1/1000000*SUM(Residues!DH$7:DS$7)</f>
        <v>0.73305299999999995</v>
      </c>
      <c r="DI70" s="2">
        <f>1/1000000*SUM(Residues!DI$7:DT$7)</f>
        <v>0.699631</v>
      </c>
      <c r="DJ70" s="2">
        <f>1/1000000*SUM(Residues!DJ$7:DU$7)</f>
        <v>0.61037399999999997</v>
      </c>
      <c r="DK70" s="2">
        <f>1/1000000*SUM(Residues!DK$7:DV$7)</f>
        <v>0.62163000000000002</v>
      </c>
      <c r="DL70" s="2">
        <f>1/1000000*SUM(Residues!DL$7:DW$7)</f>
        <v>0.65091399999999999</v>
      </c>
      <c r="DM70" s="2">
        <f>1/1000000*SUM(Residues!DM$7:DX$7)</f>
        <v>0.63037599999999994</v>
      </c>
      <c r="DN70" s="2">
        <f>1/1000000*SUM(Residues!DN$7:DY$7)</f>
        <v>0.68718299999999999</v>
      </c>
      <c r="DO70" s="2">
        <f>1/1000000*SUM(Residues!DO$7:DZ$7)</f>
        <v>0.65294699999999994</v>
      </c>
      <c r="DP70" s="2">
        <f>1/1000000*SUM(Residues!DP$7:EA$7)</f>
        <v>0.64651899999999995</v>
      </c>
      <c r="DQ70" s="2">
        <f>1/1000000*SUM(Residues!DQ$7:EB$7)</f>
        <v>0.63949499999999992</v>
      </c>
      <c r="DR70" s="2">
        <f>1/1000000*SUM(Residues!DR$7:EC$7)</f>
        <v>0.55983799999999995</v>
      </c>
      <c r="DS70" s="2">
        <f>1/1000000*SUM(Residues!DS$7:ED$7)</f>
        <v>0.55791199999999996</v>
      </c>
      <c r="DT70" s="2">
        <f>1/1000000*SUM(Residues!DT$7:EE$7)</f>
        <v>0.55170299999999994</v>
      </c>
      <c r="DU70" s="2">
        <f>1/1000000*SUM(Residues!DU$7:EF$7)</f>
        <v>0.53380899999999998</v>
      </c>
      <c r="DV70" s="2">
        <f>1/1000000*SUM(Residues!DV$7:EG$7)</f>
        <v>0.52749299999999999</v>
      </c>
      <c r="DW70" s="2">
        <f>1/1000000*SUM(Residues!DW$7:EH$7)</f>
        <v>0.48134099999999996</v>
      </c>
      <c r="DX70" s="2">
        <f>1/1000000*SUM(Residues!DX$7:EI$7)</f>
        <v>0.50770300000000002</v>
      </c>
      <c r="DY70" s="2">
        <f>1/1000000*SUM(Residues!DY$7:EJ$7)</f>
        <v>0.51205199999999995</v>
      </c>
      <c r="DZ70" s="2">
        <f>1/1000000*SUM(Residues!DZ$7:EK$7)</f>
        <v>0.46914099999999997</v>
      </c>
      <c r="EA70" s="2">
        <f>1/1000000*SUM(Residues!EA$7:EL$7)</f>
        <v>0.47659399999999996</v>
      </c>
      <c r="EB70" s="2">
        <f>1/1000000*SUM(Residues!EB$7:EM$7)</f>
        <v>0.485489</v>
      </c>
      <c r="EC70" s="2">
        <f>1/1000000*SUM(Residues!EC$7:EN$7)</f>
        <v>0.47882399999999997</v>
      </c>
      <c r="ED70" s="2">
        <f>1/1000000*SUM(Residues!ED$7:EO$7)</f>
        <v>0.502807</v>
      </c>
      <c r="EE70" s="2">
        <f>1/1000000*SUM(Residues!EE$7:EP$7)</f>
        <v>0.55462099999999992</v>
      </c>
      <c r="EF70" s="2">
        <f>1/1000000*SUM(Residues!EF$7:EQ$7)</f>
        <v>0.61767399999999995</v>
      </c>
      <c r="EG70" s="2">
        <f>1/1000000*SUM(Residues!EG$7:ER$7)</f>
        <v>0.73128199999999999</v>
      </c>
      <c r="EH70" s="2">
        <f>1/1000000*SUM(Residues!EH$7:ES$7)</f>
        <v>0.773756</v>
      </c>
      <c r="EI70" s="2">
        <f>1/1000000*SUM(Residues!EI$7:ET$7)</f>
        <v>0.85331799999999991</v>
      </c>
      <c r="EJ70" s="2">
        <f>1/1000000*SUM(Residues!EJ$7:EU$7)</f>
        <v>0.81873499999999999</v>
      </c>
      <c r="EK70" s="2">
        <f>1/1000000*SUM(Residues!EK$7:EV$7)</f>
        <v>0.82506999999999997</v>
      </c>
      <c r="EL70" s="2">
        <f>1/1000000*SUM(Residues!EL$7:EW$7)</f>
        <v>0.90962899999999991</v>
      </c>
      <c r="EM70" s="2">
        <f>1/1000000*SUM(Residues!EM$7:EX$7)</f>
        <v>0.97714599999999996</v>
      </c>
      <c r="EN70" s="2">
        <f>1/1000000*SUM(Residues!EN$7:EY$7)</f>
        <v>1.214086</v>
      </c>
      <c r="EO70" s="2">
        <f>1/1000000*SUM(Residues!EO$7:EZ$7)</f>
        <v>1.330578</v>
      </c>
      <c r="EP70" s="2">
        <f>1/1000000*SUM(Residues!EP$7:FA$7)</f>
        <v>1.4924299999999999</v>
      </c>
      <c r="EQ70" s="2">
        <f>1/1000000*SUM(Residues!EQ$7:FB$7)</f>
        <v>1.5039829999999998</v>
      </c>
      <c r="ER70" s="2">
        <f>1/1000000*SUM(Residues!ER$7:FC$7)</f>
        <v>1.6016699999999999</v>
      </c>
      <c r="ES70" s="2">
        <f>1/1000000*SUM(Residues!ES$7:FD$7)</f>
        <v>1.5926389999999999</v>
      </c>
      <c r="ET70" s="2">
        <f>1/1000000*SUM(Residues!ET$7:FE$7)</f>
        <v>1.5532269999999999</v>
      </c>
      <c r="EU70" s="2">
        <f>1/1000000*SUM(Residues!EU$7:FF$7)</f>
        <v>1.5063529999999998</v>
      </c>
      <c r="EV70" s="2">
        <f>1/1000000*SUM(Residues!EV$7:FG$7)</f>
        <v>1.4902279999999999</v>
      </c>
      <c r="EW70" s="2">
        <f>1/1000000*SUM(Residues!EW$7:FH$7)</f>
        <v>1.482229</v>
      </c>
      <c r="EX70" s="2">
        <f>1/1000000*SUM(Residues!EX$7:FI$7)</f>
        <v>1.4524249999999999</v>
      </c>
      <c r="EY70" s="2">
        <f>1/1000000*SUM(Residues!EY$7:FJ$7)</f>
        <v>1.4436789999999999</v>
      </c>
      <c r="EZ70" s="2">
        <f>1/1000000*SUM(Residues!EZ$7:FK$7)</f>
        <v>1.1723569999999999</v>
      </c>
      <c r="FA70" s="2">
        <f>1/1000000*SUM(Residues!FA$7:FL$7)</f>
        <v>1.0949309999999999</v>
      </c>
      <c r="FB70" s="2">
        <f>1/1000000*SUM(Residues!FB$7:FM$7)</f>
        <v>0.94987499999999991</v>
      </c>
      <c r="FC70" s="2">
        <f>1/1000000*SUM(Residues!FC$7:FN$7)</f>
        <v>0.901254</v>
      </c>
      <c r="FD70" s="2">
        <f>1/1000000*SUM(Residues!FD$7:FO$7)</f>
        <v>0.76127899999999993</v>
      </c>
      <c r="FE70" s="2">
        <f>1/1000000*SUM(Residues!FE$7:FP$7)</f>
        <v>0.68949799999999994</v>
      </c>
      <c r="FF70" s="2">
        <f>1/1000000*SUM(Residues!FF$7:FQ$7)</f>
        <v>0.69889400000000002</v>
      </c>
      <c r="FG70" s="2">
        <f>1/1000000*SUM(Residues!FG$7:FR$7)</f>
        <v>0.66985899999999998</v>
      </c>
      <c r="FH70" s="2">
        <f>1/1000000*SUM(Residues!FH$7:FS$7)</f>
        <v>0.64279900000000001</v>
      </c>
      <c r="FI70" s="2">
        <f>1/1000000*SUM(Residues!FI$7:FT$7)</f>
        <v>0.60148199999999996</v>
      </c>
      <c r="FJ70" s="2">
        <f>1/1000000*SUM(Residues!FJ$7:FU$7)</f>
        <v>0.50972299999999993</v>
      </c>
      <c r="FK70" s="2">
        <f>1/1000000*SUM(Residues!FK$7:FV$7)</f>
        <v>0.46025299999999997</v>
      </c>
      <c r="FL70" s="2">
        <f>1/1000000*SUM(Residues!FL$7:FW$7)</f>
        <v>0.47411299999999995</v>
      </c>
      <c r="FM70" s="2">
        <f>1/1000000*SUM(Residues!FM$7:FX$7)</f>
        <v>0.37257899999999999</v>
      </c>
      <c r="FN70" s="2">
        <f>1/1000000*SUM(Residues!FN$7:FY$7)</f>
        <v>0.31507199999999996</v>
      </c>
    </row>
    <row r="71" spans="1:170">
      <c r="A71" t="str">
        <f>Pellets!A$12</f>
        <v>Denmark</v>
      </c>
      <c r="B71" s="2">
        <f>1/1000000*SUM(Residues!B$12:M$12)</f>
        <v>3.1159649999999997</v>
      </c>
      <c r="C71" s="2">
        <f>1/1000000*SUM(Residues!C$12:N$12)</f>
        <v>3.245371</v>
      </c>
      <c r="D71" s="2">
        <f>1/1000000*SUM(Residues!D$12:O$12)</f>
        <v>3.400992</v>
      </c>
      <c r="E71" s="2">
        <f>1/1000000*SUM(Residues!E$12:P$12)</f>
        <v>3.4357639999999998</v>
      </c>
      <c r="F71" s="2">
        <f>1/1000000*SUM(Residues!F$12:Q$12)</f>
        <v>3.3942109999999999</v>
      </c>
      <c r="G71" s="2">
        <f>1/1000000*SUM(Residues!G$12:R$12)</f>
        <v>3.2614669999999997</v>
      </c>
      <c r="H71" s="2">
        <f>1/1000000*SUM(Residues!H$12:S$12)</f>
        <v>3.2546749999999998</v>
      </c>
      <c r="I71" s="2">
        <f>1/1000000*SUM(Residues!I$12:T$12)</f>
        <v>3.3670719999999998</v>
      </c>
      <c r="J71" s="2">
        <f>1/1000000*SUM(Residues!J$12:U$12)</f>
        <v>3.3898319999999997</v>
      </c>
      <c r="K71" s="2">
        <f>1/1000000*SUM(Residues!K$12:V$12)</f>
        <v>3.387934</v>
      </c>
      <c r="L71" s="2">
        <f>1/1000000*SUM(Residues!L$12:W$12)</f>
        <v>3.2283429999999997</v>
      </c>
      <c r="M71" s="2">
        <f>1/1000000*SUM(Residues!M$12:X$12)</f>
        <v>3.0850969999999998</v>
      </c>
      <c r="N71" s="2">
        <f>1/1000000*SUM(Residues!N$12:Y$12)</f>
        <v>3.0783259999999997</v>
      </c>
      <c r="O71" s="2">
        <f>1/1000000*SUM(Residues!O$12:Z$12)</f>
        <v>2.8392550000000001</v>
      </c>
      <c r="P71" s="2">
        <f>1/1000000*SUM(Residues!P$12:AA$12)</f>
        <v>2.7064839999999997</v>
      </c>
      <c r="Q71" s="2">
        <f>1/1000000*SUM(Residues!Q$12:AB$12)</f>
        <v>2.5432410000000001</v>
      </c>
      <c r="R71" s="2">
        <f>1/1000000*SUM(Residues!R$12:AC$12)</f>
        <v>2.4925899999999999</v>
      </c>
      <c r="S71" s="2">
        <f>1/1000000*SUM(Residues!S$12:AD$12)</f>
        <v>2.3408919999999998</v>
      </c>
      <c r="T71" s="2">
        <f>1/1000000*SUM(Residues!T$12:AE$12)</f>
        <v>2.0941209999999999</v>
      </c>
      <c r="U71" s="2">
        <f>1/1000000*SUM(Residues!U$12:AF$12)</f>
        <v>1.7754989999999999</v>
      </c>
      <c r="V71" s="2">
        <f>1/1000000*SUM(Residues!V$12:AG$12)</f>
        <v>1.601278</v>
      </c>
      <c r="W71" s="2">
        <f>1/1000000*SUM(Residues!W$12:AH$12)</f>
        <v>1.4119979999999999</v>
      </c>
      <c r="X71" s="2">
        <f>1/1000000*SUM(Residues!X$12:AI$12)</f>
        <v>1.3401209999999999</v>
      </c>
      <c r="Y71" s="2">
        <f>1/1000000*SUM(Residues!Y$12:AJ$12)</f>
        <v>1.178161</v>
      </c>
      <c r="Z71" s="2">
        <f>1/1000000*SUM(Residues!Z$12:AK$12)</f>
        <v>1.0077739999999999</v>
      </c>
      <c r="AA71" s="2">
        <f>1/1000000*SUM(Residues!AA$12:AL$12)</f>
        <v>0.95901199999999998</v>
      </c>
      <c r="AB71" s="2">
        <f>1/1000000*SUM(Residues!AB$12:AM$12)</f>
        <v>0.874027</v>
      </c>
      <c r="AC71" s="2">
        <f>1/1000000*SUM(Residues!AC$12:AN$12)</f>
        <v>0.85840699999999992</v>
      </c>
      <c r="AD71" s="2">
        <f>1/1000000*SUM(Residues!AD$12:AO$12)</f>
        <v>0.84361399999999998</v>
      </c>
      <c r="AE71" s="2">
        <f>1/1000000*SUM(Residues!AE$12:AP$12)</f>
        <v>0.836669</v>
      </c>
      <c r="AF71" s="2">
        <f>1/1000000*SUM(Residues!AF$12:AQ$12)</f>
        <v>0.85640299999999991</v>
      </c>
      <c r="AG71" s="2">
        <f>1/1000000*SUM(Residues!AG$12:AR$12)</f>
        <v>0.86897499999999994</v>
      </c>
      <c r="AH71" s="2">
        <f>1/1000000*SUM(Residues!AH$12:AS$12)</f>
        <v>0.88389899999999999</v>
      </c>
      <c r="AI71" s="2">
        <f>1/1000000*SUM(Residues!AI$12:AT$12)</f>
        <v>0.87908699999999995</v>
      </c>
      <c r="AJ71" s="2">
        <f>1/1000000*SUM(Residues!AJ$12:AU$12)</f>
        <v>0.89468099999999995</v>
      </c>
      <c r="AK71" s="2">
        <f>1/1000000*SUM(Residues!AK$12:AV$12)</f>
        <v>0.95280799999999999</v>
      </c>
      <c r="AL71" s="2">
        <f>1/1000000*SUM(Residues!AL$12:AW$12)</f>
        <v>1.2150639999999999</v>
      </c>
      <c r="AM71" s="2">
        <f>1/1000000*SUM(Residues!AM$12:AX$12)</f>
        <v>1.332918</v>
      </c>
      <c r="AN71" s="2">
        <f>1/1000000*SUM(Residues!AN$12:AY$12)</f>
        <v>1.4397329999999999</v>
      </c>
      <c r="AO71" s="2">
        <f>1/1000000*SUM(Residues!AO$12:AZ$12)</f>
        <v>1.418482</v>
      </c>
      <c r="AP71" s="2">
        <f>1/1000000*SUM(Residues!AP$12:BA$12)</f>
        <v>1.3969099999999999</v>
      </c>
      <c r="AQ71" s="2">
        <f>1/1000000*SUM(Residues!AQ$12:BB$12)</f>
        <v>1.3612579999999999</v>
      </c>
      <c r="AR71" s="2">
        <f>1/1000000*SUM(Residues!AR$12:BC$12)</f>
        <v>1.332192</v>
      </c>
      <c r="AS71" s="2">
        <f>1/1000000*SUM(Residues!AS$12:BD$12)</f>
        <v>1.2951329999999999</v>
      </c>
      <c r="AT71" s="2">
        <f>1/1000000*SUM(Residues!AT$12:BE$12)</f>
        <v>1.3542609999999999</v>
      </c>
      <c r="AU71" s="2">
        <f>1/1000000*SUM(Residues!AU$12:BF$12)</f>
        <v>1.365532</v>
      </c>
      <c r="AV71" s="2">
        <f>1/1000000*SUM(Residues!AV$12:BG$12)</f>
        <v>1.3464069999999999</v>
      </c>
      <c r="AW71" s="2">
        <f>1/1000000*SUM(Residues!AW$12:BH$12)</f>
        <v>1.2237099999999999</v>
      </c>
      <c r="AX71" s="2">
        <f>1/1000000*SUM(Residues!AX$12:BI$12)</f>
        <v>0.97941499999999992</v>
      </c>
      <c r="AY71" s="2">
        <f>1/1000000*SUM(Residues!AY$12:BJ$12)</f>
        <v>0.83124999999999993</v>
      </c>
      <c r="AZ71" s="2">
        <f>1/1000000*SUM(Residues!AZ$12:BK$12)</f>
        <v>0.71055699999999999</v>
      </c>
      <c r="BA71" s="2">
        <f>1/1000000*SUM(Residues!BA$12:BL$12)</f>
        <v>0.67915599999999998</v>
      </c>
      <c r="BB71" s="2">
        <f>1/1000000*SUM(Residues!BB$12:BM$12)</f>
        <v>0.67354499999999995</v>
      </c>
      <c r="BC71" s="2">
        <f>1/1000000*SUM(Residues!BC$12:BN$12)</f>
        <v>0.66648299999999994</v>
      </c>
      <c r="BD71" s="2">
        <f>1/1000000*SUM(Residues!BD$12:BO$12)</f>
        <v>0.679392</v>
      </c>
      <c r="BE71" s="2">
        <f>1/1000000*SUM(Residues!BE$12:BP$12)</f>
        <v>0.69115899999999997</v>
      </c>
      <c r="BF71" s="2">
        <f>1/1000000*SUM(Residues!BF$12:BQ$12)</f>
        <v>0.58290399999999998</v>
      </c>
      <c r="BG71" s="2">
        <f>1/1000000*SUM(Residues!BG$12:BR$12)</f>
        <v>0.52443499999999998</v>
      </c>
      <c r="BH71" s="2">
        <f>1/1000000*SUM(Residues!BH$12:BS$12)</f>
        <v>0.42613899999999999</v>
      </c>
      <c r="BI71" s="2">
        <f>1/1000000*SUM(Residues!BI$12:BT$12)</f>
        <v>0.451019</v>
      </c>
      <c r="BJ71" s="2">
        <f>1/1000000*SUM(Residues!BJ$12:BU$12)</f>
        <v>0.45192899999999997</v>
      </c>
      <c r="BK71" s="2">
        <f>1/1000000*SUM(Residues!BK$12:BV$12)</f>
        <v>0.53764099999999992</v>
      </c>
      <c r="BL71" s="2">
        <f>1/1000000*SUM(Residues!BL$12:BW$12)</f>
        <v>0.53204799999999997</v>
      </c>
      <c r="BM71" s="2">
        <f>1/1000000*SUM(Residues!BM$12:BX$12)</f>
        <v>0.58159499999999997</v>
      </c>
      <c r="BN71" s="2">
        <f>1/1000000*SUM(Residues!BN$12:BY$12)</f>
        <v>0.58952499999999997</v>
      </c>
      <c r="BO71" s="2">
        <f>1/1000000*SUM(Residues!BO$12:BZ$12)</f>
        <v>0.58937399999999995</v>
      </c>
      <c r="BP71" s="2">
        <f>1/1000000*SUM(Residues!BP$12:CA$12)</f>
        <v>0.58482199999999995</v>
      </c>
      <c r="BQ71" s="2">
        <f>1/1000000*SUM(Residues!BQ$12:CB$12)</f>
        <v>0.57433199999999995</v>
      </c>
      <c r="BR71" s="2">
        <f>1/1000000*SUM(Residues!BR$12:CC$12)</f>
        <v>0.55914399999999997</v>
      </c>
      <c r="BS71" s="2">
        <f>1/1000000*SUM(Residues!BS$12:CD$12)</f>
        <v>0.51649499999999993</v>
      </c>
      <c r="BT71" s="2">
        <f>1/1000000*SUM(Residues!BT$12:CE$12)</f>
        <v>0.45093999999999995</v>
      </c>
      <c r="BU71" s="2">
        <f>1/1000000*SUM(Residues!BU$12:CF$12)</f>
        <v>0.39282999999999996</v>
      </c>
      <c r="BV71" s="2">
        <f>1/1000000*SUM(Residues!BV$12:CG$12)</f>
        <v>0.336893</v>
      </c>
      <c r="BW71" s="2">
        <f>1/1000000*SUM(Residues!BW$12:CH$12)</f>
        <v>0.22722399999999998</v>
      </c>
      <c r="BX71" s="2">
        <f>1/1000000*SUM(Residues!BX$12:CI$12)</f>
        <v>0.20074999999999998</v>
      </c>
      <c r="BY71" s="2">
        <f>1/1000000*SUM(Residues!BY$12:CJ$12)</f>
        <v>0.15490799999999999</v>
      </c>
      <c r="BZ71" s="2">
        <f>1/1000000*SUM(Residues!BZ$12:CK$12)</f>
        <v>0.145035</v>
      </c>
      <c r="CA71" s="2">
        <f>1/1000000*SUM(Residues!CA$12:CL$12)</f>
        <v>0.142515</v>
      </c>
      <c r="CB71" s="2">
        <f>1/1000000*SUM(Residues!CB$12:CM$12)</f>
        <v>0.14655699999999999</v>
      </c>
      <c r="CC71" s="2">
        <f>1/1000000*SUM(Residues!CC$12:CN$12)</f>
        <v>0.16625299999999998</v>
      </c>
      <c r="CD71" s="2">
        <f>1/1000000*SUM(Residues!CD$12:CO$12)</f>
        <v>0.18825699999999998</v>
      </c>
      <c r="CE71" s="2">
        <f>1/1000000*SUM(Residues!CE$12:CP$12)</f>
        <v>0.19353399999999998</v>
      </c>
      <c r="CF71" s="2">
        <f>1/1000000*SUM(Residues!CF$12:CQ$12)</f>
        <v>0.19817299999999999</v>
      </c>
      <c r="CG71" s="2">
        <f>1/1000000*SUM(Residues!CG$12:CR$12)</f>
        <v>0.193851</v>
      </c>
      <c r="CH71" s="2">
        <f>1/1000000*SUM(Residues!CH$12:CS$12)</f>
        <v>0.19043399999999999</v>
      </c>
      <c r="CI71" s="2">
        <f>1/1000000*SUM(Residues!CI$12:CT$12)</f>
        <v>0.186504</v>
      </c>
      <c r="CJ71" s="2">
        <f>1/1000000*SUM(Residues!CJ$12:CU$12)</f>
        <v>0.18773199999999998</v>
      </c>
      <c r="CK71" s="2">
        <f>1/1000000*SUM(Residues!CK$12:CV$12)</f>
        <v>0.19430699999999998</v>
      </c>
      <c r="CL71" s="2">
        <f>1/1000000*SUM(Residues!CL$12:CW$12)</f>
        <v>0.26440599999999997</v>
      </c>
      <c r="CM71" s="2">
        <f>1/1000000*SUM(Residues!CM$12:CX$12)</f>
        <v>0.33967700000000001</v>
      </c>
      <c r="CN71" s="2">
        <f>1/1000000*SUM(Residues!CN$12:CY$12)</f>
        <v>0.37932299999999997</v>
      </c>
      <c r="CO71" s="2">
        <f>1/1000000*SUM(Residues!CO$12:CZ$12)</f>
        <v>0.35541400000000001</v>
      </c>
      <c r="CP71" s="2">
        <f>1/1000000*SUM(Residues!CP$12:DA$12)</f>
        <v>0.351248</v>
      </c>
      <c r="CQ71" s="2">
        <f>1/1000000*SUM(Residues!CQ$12:DB$12)</f>
        <v>0.36652999999999997</v>
      </c>
      <c r="CR71" s="2">
        <f>1/1000000*SUM(Residues!CR$12:DC$12)</f>
        <v>0.36136299999999999</v>
      </c>
      <c r="CS71" s="2">
        <f>1/1000000*SUM(Residues!CS$12:DD$12)</f>
        <v>0.43792300000000001</v>
      </c>
      <c r="CT71" s="2">
        <f>1/1000000*SUM(Residues!CT$12:DE$12)</f>
        <v>0.44654699999999997</v>
      </c>
      <c r="CU71" s="2">
        <f>1/1000000*SUM(Residues!CU$12:DF$12)</f>
        <v>0.49492399999999998</v>
      </c>
      <c r="CV71" s="2">
        <f>1/1000000*SUM(Residues!CV$12:DG$12)</f>
        <v>0.48873099999999997</v>
      </c>
      <c r="CW71" s="2">
        <f>1/1000000*SUM(Residues!CW$12:DH$12)</f>
        <v>0.47292299999999998</v>
      </c>
      <c r="CX71" s="2">
        <f>1/1000000*SUM(Residues!CX$12:DI$12)</f>
        <v>0.416105</v>
      </c>
      <c r="CY71" s="2">
        <f>1/1000000*SUM(Residues!CY$12:DJ$12)</f>
        <v>0.34579599999999999</v>
      </c>
      <c r="CZ71" s="2">
        <f>1/1000000*SUM(Residues!CZ$12:DK$12)</f>
        <v>0.29163899999999998</v>
      </c>
      <c r="DA71" s="2">
        <f>1/1000000*SUM(Residues!DA$12:DL$12)</f>
        <v>0.30361399999999999</v>
      </c>
      <c r="DB71" s="2">
        <f>1/1000000*SUM(Residues!DB$12:DM$12)</f>
        <v>0.302871</v>
      </c>
      <c r="DC71" s="2">
        <f>1/1000000*SUM(Residues!DC$12:DN$12)</f>
        <v>0.29547799999999996</v>
      </c>
      <c r="DD71" s="2">
        <f>1/1000000*SUM(Residues!DD$12:DO$12)</f>
        <v>0.368006</v>
      </c>
      <c r="DE71" s="2">
        <f>1/1000000*SUM(Residues!DE$12:DP$12)</f>
        <v>0.30062499999999998</v>
      </c>
      <c r="DF71" s="2">
        <f>1/1000000*SUM(Residues!DF$12:DQ$12)</f>
        <v>0.39578099999999999</v>
      </c>
      <c r="DG71" s="2">
        <f>1/1000000*SUM(Residues!DG$12:DR$12)</f>
        <v>0.46238399999999996</v>
      </c>
      <c r="DH71" s="2">
        <f>1/1000000*SUM(Residues!DH$12:DS$12)</f>
        <v>0.50760700000000003</v>
      </c>
      <c r="DI71" s="2">
        <f>1/1000000*SUM(Residues!DI$12:DT$12)</f>
        <v>0.51710699999999998</v>
      </c>
      <c r="DJ71" s="2">
        <f>1/1000000*SUM(Residues!DJ$12:DU$12)</f>
        <v>0.50161299999999998</v>
      </c>
      <c r="DK71" s="2">
        <f>1/1000000*SUM(Residues!DK$12:DV$12)</f>
        <v>0.49652199999999996</v>
      </c>
      <c r="DL71" s="2">
        <f>1/1000000*SUM(Residues!DL$12:DW$12)</f>
        <v>0.492311</v>
      </c>
      <c r="DM71" s="2">
        <f>1/1000000*SUM(Residues!DM$12:DX$12)</f>
        <v>0.47608399999999995</v>
      </c>
      <c r="DN71" s="2">
        <f>1/1000000*SUM(Residues!DN$12:DY$12)</f>
        <v>0.46491499999999997</v>
      </c>
      <c r="DO71" s="2">
        <f>1/1000000*SUM(Residues!DO$12:DZ$12)</f>
        <v>0.470109</v>
      </c>
      <c r="DP71" s="2">
        <f>1/1000000*SUM(Residues!DP$12:EA$12)</f>
        <v>0.40502499999999997</v>
      </c>
      <c r="DQ71" s="2">
        <f>1/1000000*SUM(Residues!DQ$12:EB$12)</f>
        <v>0.41989399999999999</v>
      </c>
      <c r="DR71" s="2">
        <f>1/1000000*SUM(Residues!DR$12:EC$12)</f>
        <v>0.45100699999999999</v>
      </c>
      <c r="DS71" s="2">
        <f>1/1000000*SUM(Residues!DS$12:ED$12)</f>
        <v>0.40936</v>
      </c>
      <c r="DT71" s="2">
        <f>1/1000000*SUM(Residues!DT$12:EE$12)</f>
        <v>0.47203499999999998</v>
      </c>
      <c r="DU71" s="2">
        <f>1/1000000*SUM(Residues!DU$12:EF$12)</f>
        <v>0.49513699999999999</v>
      </c>
      <c r="DV71" s="2">
        <f>1/1000000*SUM(Residues!DV$12:EG$12)</f>
        <v>0.498365</v>
      </c>
      <c r="DW71" s="2">
        <f>1/1000000*SUM(Residues!DW$12:EH$12)</f>
        <v>0.50800400000000001</v>
      </c>
      <c r="DX71" s="2">
        <f>1/1000000*SUM(Residues!DX$12:EI$12)</f>
        <v>0.52269599999999994</v>
      </c>
      <c r="DY71" s="2">
        <f>1/1000000*SUM(Residues!DY$12:EJ$12)</f>
        <v>0.52620699999999998</v>
      </c>
      <c r="DZ71" s="2">
        <f>1/1000000*SUM(Residues!DZ$12:EK$12)</f>
        <v>0.51417999999999997</v>
      </c>
      <c r="EA71" s="2">
        <f>1/1000000*SUM(Residues!EA$12:EL$12)</f>
        <v>0.48719799999999996</v>
      </c>
      <c r="EB71" s="2">
        <f>1/1000000*SUM(Residues!EB$12:EM$12)</f>
        <v>0.481549</v>
      </c>
      <c r="EC71" s="2">
        <f>1/1000000*SUM(Residues!EC$12:EN$12)</f>
        <v>0.45180399999999998</v>
      </c>
      <c r="ED71" s="2">
        <f>1/1000000*SUM(Residues!ED$12:EO$12)</f>
        <v>0.31024199999999996</v>
      </c>
      <c r="EE71" s="2">
        <f>1/1000000*SUM(Residues!EE$12:EP$12)</f>
        <v>0.32243899999999998</v>
      </c>
      <c r="EF71" s="2">
        <f>1/1000000*SUM(Residues!EF$12:EQ$12)</f>
        <v>0.27727399999999996</v>
      </c>
      <c r="EG71" s="2">
        <f>1/1000000*SUM(Residues!EG$12:ER$12)</f>
        <v>0.30352199999999996</v>
      </c>
      <c r="EH71" s="2">
        <f>1/1000000*SUM(Residues!EH$12:ES$12)</f>
        <v>0.41549900000000001</v>
      </c>
      <c r="EI71" s="2">
        <f>1/1000000*SUM(Residues!EI$12:ET$12)</f>
        <v>0.59612599999999993</v>
      </c>
      <c r="EJ71" s="2">
        <f>1/1000000*SUM(Residues!EJ$12:EU$12)</f>
        <v>0.69175299999999995</v>
      </c>
      <c r="EK71" s="2">
        <f>1/1000000*SUM(Residues!EK$12:EV$12)</f>
        <v>0.78842899999999994</v>
      </c>
      <c r="EL71" s="2">
        <f>1/1000000*SUM(Residues!EL$12:EW$12)</f>
        <v>0.98384199999999999</v>
      </c>
      <c r="EM71" s="2">
        <f>1/1000000*SUM(Residues!EM$12:EX$12)</f>
        <v>1.596217</v>
      </c>
      <c r="EN71" s="2">
        <f>1/1000000*SUM(Residues!EN$12:EY$12)</f>
        <v>2.5014919999999998</v>
      </c>
      <c r="EO71" s="2">
        <f>1/1000000*SUM(Residues!EO$12:EZ$12)</f>
        <v>3.2522169999999999</v>
      </c>
      <c r="EP71" s="2">
        <f>1/1000000*SUM(Residues!EP$12:FA$12)</f>
        <v>3.250413</v>
      </c>
      <c r="EQ71" s="2">
        <f>1/1000000*SUM(Residues!EQ$12:FB$12)</f>
        <v>3.2187569999999996</v>
      </c>
      <c r="ER71" s="2">
        <f>1/1000000*SUM(Residues!ER$12:FC$12)</f>
        <v>3.171468</v>
      </c>
      <c r="ES71" s="2">
        <f>1/1000000*SUM(Residues!ES$12:FD$12)</f>
        <v>3.1198539999999997</v>
      </c>
      <c r="ET71" s="2">
        <f>1/1000000*SUM(Residues!ET$12:FE$12)</f>
        <v>3.0250789999999999</v>
      </c>
      <c r="EU71" s="2">
        <f>1/1000000*SUM(Residues!EU$12:FF$12)</f>
        <v>2.8693549999999997</v>
      </c>
      <c r="EV71" s="2">
        <f>1/1000000*SUM(Residues!EV$12:FG$12)</f>
        <v>2.7953709999999998</v>
      </c>
      <c r="EW71" s="2">
        <f>1/1000000*SUM(Residues!EW$12:FH$12)</f>
        <v>2.752046</v>
      </c>
      <c r="EX71" s="2">
        <f>1/1000000*SUM(Residues!EX$12:FI$12)</f>
        <v>2.6081989999999999</v>
      </c>
      <c r="EY71" s="2">
        <f>1/1000000*SUM(Residues!EY$12:FJ$12)</f>
        <v>2.0839179999999997</v>
      </c>
      <c r="EZ71" s="2">
        <f>1/1000000*SUM(Residues!EZ$12:FK$12)</f>
        <v>1.1966429999999999</v>
      </c>
      <c r="FA71" s="2">
        <f>1/1000000*SUM(Residues!FA$12:FL$12)</f>
        <v>0.573461</v>
      </c>
      <c r="FB71" s="2">
        <f>1/1000000*SUM(Residues!FB$12:FM$12)</f>
        <v>0.88692699999999991</v>
      </c>
      <c r="FC71" s="2">
        <f>1/1000000*SUM(Residues!FC$12:FN$12)</f>
        <v>1.0639079999999999</v>
      </c>
      <c r="FD71" s="2">
        <f>1/1000000*SUM(Residues!FD$12:FO$12)</f>
        <v>1.132549</v>
      </c>
      <c r="FE71" s="2">
        <f>1/1000000*SUM(Residues!FE$12:FP$12)</f>
        <v>1.392663</v>
      </c>
      <c r="FF71" s="2">
        <f>1/1000000*SUM(Residues!FF$12:FQ$12)</f>
        <v>1.7799349999999998</v>
      </c>
      <c r="FG71" s="2">
        <f>1/1000000*SUM(Residues!FG$12:FR$12)</f>
        <v>1.8012549999999998</v>
      </c>
      <c r="FH71" s="2">
        <f>1/1000000*SUM(Residues!FH$12:FS$12)</f>
        <v>1.8344859999999998</v>
      </c>
      <c r="FI71" s="2">
        <f>1/1000000*SUM(Residues!FI$12:FT$12)</f>
        <v>1.9096599999999999</v>
      </c>
      <c r="FJ71" s="2">
        <f>1/1000000*SUM(Residues!FJ$12:FU$12)</f>
        <v>1.9581929999999999</v>
      </c>
      <c r="FK71" s="2">
        <f>1/1000000*SUM(Residues!FK$12:FV$12)</f>
        <v>2.0479959999999999</v>
      </c>
      <c r="FL71" s="2">
        <f>1/1000000*SUM(Residues!FL$12:FW$12)</f>
        <v>2.522472</v>
      </c>
      <c r="FM71" s="2">
        <f>1/1000000*SUM(Residues!FM$12:FX$12)</f>
        <v>2.3777879999999998</v>
      </c>
      <c r="FN71" s="2">
        <f>1/1000000*SUM(Residues!FN$12:FY$12)</f>
        <v>2.0640160000000001</v>
      </c>
    </row>
    <row r="72" spans="1:170">
      <c r="A72" t="str">
        <f>Pellets!A$13</f>
        <v>Estonia</v>
      </c>
      <c r="B72" s="2">
        <f>1/1000000*SUM(Residues!B$13:M$13)</f>
        <v>1.6823999999999999E-2</v>
      </c>
      <c r="C72" s="2">
        <f>1/1000000*SUM(Residues!C$13:N$13)</f>
        <v>1.6988E-2</v>
      </c>
      <c r="D72" s="2">
        <f>1/1000000*SUM(Residues!D$13:O$13)</f>
        <v>1.7169E-2</v>
      </c>
      <c r="E72" s="2">
        <f>1/1000000*SUM(Residues!E$13:P$13)</f>
        <v>1.7055999999999998E-2</v>
      </c>
      <c r="F72" s="2">
        <f>1/1000000*SUM(Residues!F$13:Q$13)</f>
        <v>1.7247999999999999E-2</v>
      </c>
      <c r="G72" s="2">
        <f>1/1000000*SUM(Residues!G$13:R$13)</f>
        <v>2.5217E-2</v>
      </c>
      <c r="H72" s="2">
        <f>1/1000000*SUM(Residues!H$13:S$13)</f>
        <v>2.4937999999999998E-2</v>
      </c>
      <c r="I72" s="2">
        <f>1/1000000*SUM(Residues!I$13:T$13)</f>
        <v>2.2494999999999998E-2</v>
      </c>
      <c r="J72" s="2">
        <f>1/1000000*SUM(Residues!J$13:U$13)</f>
        <v>2.2106000000000001E-2</v>
      </c>
      <c r="K72" s="2">
        <f>1/1000000*SUM(Residues!K$13:V$13)</f>
        <v>2.1929999999999998E-2</v>
      </c>
      <c r="L72" s="2">
        <f>1/1000000*SUM(Residues!L$13:W$13)</f>
        <v>2.7888999999999997E-2</v>
      </c>
      <c r="M72" s="2">
        <f>1/1000000*SUM(Residues!M$13:X$13)</f>
        <v>4.7862999999999996E-2</v>
      </c>
      <c r="N72" s="2">
        <f>1/1000000*SUM(Residues!N$13:Y$13)</f>
        <v>5.0650000000000001E-2</v>
      </c>
      <c r="O72" s="2">
        <f>1/1000000*SUM(Residues!O$13:Z$13)</f>
        <v>5.0601E-2</v>
      </c>
      <c r="P72" s="2">
        <f>1/1000000*SUM(Residues!P$13:AA$13)</f>
        <v>6.5440999999999999E-2</v>
      </c>
      <c r="Q72" s="2">
        <f>1/1000000*SUM(Residues!Q$13:AB$13)</f>
        <v>7.3910000000000003E-2</v>
      </c>
      <c r="R72" s="2">
        <f>1/1000000*SUM(Residues!R$13:AC$13)</f>
        <v>8.2135E-2</v>
      </c>
      <c r="S72" s="2">
        <f>1/1000000*SUM(Residues!S$13:AD$13)</f>
        <v>7.3927999999999994E-2</v>
      </c>
      <c r="T72" s="2">
        <f>1/1000000*SUM(Residues!T$13:AE$13)</f>
        <v>7.4020000000000002E-2</v>
      </c>
      <c r="U72" s="2">
        <f>1/1000000*SUM(Residues!U$13:AF$13)</f>
        <v>7.3724999999999999E-2</v>
      </c>
      <c r="V72" s="2">
        <f>1/1000000*SUM(Residues!V$13:AG$13)</f>
        <v>7.3884999999999992E-2</v>
      </c>
      <c r="W72" s="2">
        <f>1/1000000*SUM(Residues!W$13:AH$13)</f>
        <v>7.3821999999999999E-2</v>
      </c>
      <c r="X72" s="2">
        <f>1/1000000*SUM(Residues!X$13:AI$13)</f>
        <v>6.8026000000000003E-2</v>
      </c>
      <c r="Y72" s="2">
        <f>1/1000000*SUM(Residues!Y$13:AJ$13)</f>
        <v>4.7975999999999998E-2</v>
      </c>
      <c r="Z72" s="2">
        <f>1/1000000*SUM(Residues!Z$13:AK$13)</f>
        <v>4.5377000000000001E-2</v>
      </c>
      <c r="AA72" s="2">
        <f>1/1000000*SUM(Residues!AA$13:AL$13)</f>
        <v>4.5482999999999996E-2</v>
      </c>
      <c r="AB72" s="2">
        <f>1/1000000*SUM(Residues!AB$13:AM$13)</f>
        <v>3.0417E-2</v>
      </c>
      <c r="AC72" s="2">
        <f>1/1000000*SUM(Residues!AC$13:AN$13)</f>
        <v>2.1790999999999998E-2</v>
      </c>
      <c r="AD72" s="2">
        <f>1/1000000*SUM(Residues!AD$13:AO$13)</f>
        <v>1.3191E-2</v>
      </c>
      <c r="AE72" s="2">
        <f>1/1000000*SUM(Residues!AE$13:AP$13)</f>
        <v>1.3233E-2</v>
      </c>
      <c r="AF72" s="2">
        <f>1/1000000*SUM(Residues!AF$13:AQ$13)</f>
        <v>1.5681E-2</v>
      </c>
      <c r="AG72" s="2">
        <f>1/1000000*SUM(Residues!AG$13:AR$13)</f>
        <v>1.5785999999999998E-2</v>
      </c>
      <c r="AH72" s="2">
        <f>1/1000000*SUM(Residues!AH$13:AS$13)</f>
        <v>2.1668E-2</v>
      </c>
      <c r="AI72" s="2">
        <f>1/1000000*SUM(Residues!AI$13:AT$13)</f>
        <v>7.3678999999999994E-2</v>
      </c>
      <c r="AJ72" s="2">
        <f>1/1000000*SUM(Residues!AJ$13:AU$13)</f>
        <v>0.18026899999999998</v>
      </c>
      <c r="AK72" s="2">
        <f>1/1000000*SUM(Residues!AK$13:AV$13)</f>
        <v>0.216305</v>
      </c>
      <c r="AL72" s="2">
        <f>1/1000000*SUM(Residues!AL$13:AW$13)</f>
        <v>0.26155</v>
      </c>
      <c r="AM72" s="2">
        <f>1/1000000*SUM(Residues!AM$13:AX$13)</f>
        <v>0.26497300000000001</v>
      </c>
      <c r="AN72" s="2">
        <f>1/1000000*SUM(Residues!AN$13:AY$13)</f>
        <v>0.26511299999999999</v>
      </c>
      <c r="AO72" s="2">
        <f>1/1000000*SUM(Residues!AO$13:AZ$13)</f>
        <v>0.26488299999999998</v>
      </c>
      <c r="AP72" s="2">
        <f>1/1000000*SUM(Residues!AP$13:BA$13)</f>
        <v>0.26474500000000001</v>
      </c>
      <c r="AQ72" s="2">
        <f>1/1000000*SUM(Residues!AQ$13:BB$13)</f>
        <v>0.26410499999999998</v>
      </c>
      <c r="AR72" s="2">
        <f>1/1000000*SUM(Residues!AR$13:BC$13)</f>
        <v>0.26107900000000001</v>
      </c>
      <c r="AS72" s="2">
        <f>1/1000000*SUM(Residues!AS$13:BD$13)</f>
        <v>0.26034499999999999</v>
      </c>
      <c r="AT72" s="2">
        <f>1/1000000*SUM(Residues!AT$13:BE$13)</f>
        <v>0.25361699999999998</v>
      </c>
      <c r="AU72" s="2">
        <f>1/1000000*SUM(Residues!AU$13:BF$13)</f>
        <v>0.20094099999999998</v>
      </c>
      <c r="AV72" s="2">
        <f>1/1000000*SUM(Residues!AV$13:BG$13)</f>
        <v>9.6232999999999999E-2</v>
      </c>
      <c r="AW72" s="2">
        <f>1/1000000*SUM(Residues!AW$13:BH$13)</f>
        <v>5.9718999999999994E-2</v>
      </c>
      <c r="AX72" s="2">
        <f>1/1000000*SUM(Residues!AX$13:BI$13)</f>
        <v>1.3784999999999999E-2</v>
      </c>
      <c r="AY72" s="2">
        <f>1/1000000*SUM(Residues!AY$13:BJ$13)</f>
        <v>9.9080000000000001E-3</v>
      </c>
      <c r="AZ72" s="2">
        <f>1/1000000*SUM(Residues!AZ$13:BK$13)</f>
        <v>9.3530000000000002E-3</v>
      </c>
      <c r="BA72" s="2">
        <f>1/1000000*SUM(Residues!BA$13:BL$13)</f>
        <v>9.1919999999999988E-3</v>
      </c>
      <c r="BB72" s="2">
        <f>1/1000000*SUM(Residues!BB$13:BM$13)</f>
        <v>8.8179999999999994E-3</v>
      </c>
      <c r="BC72" s="2">
        <f>1/1000000*SUM(Residues!BC$13:BN$13)</f>
        <v>8.794999999999999E-3</v>
      </c>
      <c r="BD72" s="2">
        <f>1/1000000*SUM(Residues!BD$13:BO$13)</f>
        <v>8.8939999999999991E-3</v>
      </c>
      <c r="BE72" s="2">
        <f>1/1000000*SUM(Residues!BE$13:BP$13)</f>
        <v>9.0340000000000004E-3</v>
      </c>
      <c r="BF72" s="2">
        <f>1/1000000*SUM(Residues!BF$13:BQ$13)</f>
        <v>9.1919999999999988E-3</v>
      </c>
      <c r="BG72" s="2">
        <f>1/1000000*SUM(Residues!BG$13:BR$13)</f>
        <v>9.3419999999999996E-3</v>
      </c>
      <c r="BH72" s="2">
        <f>1/1000000*SUM(Residues!BH$13:BS$13)</f>
        <v>6.855E-3</v>
      </c>
      <c r="BI72" s="2">
        <f>1/1000000*SUM(Residues!BI$13:BT$13)</f>
        <v>9.554E-3</v>
      </c>
      <c r="BJ72" s="2">
        <f>1/1000000*SUM(Residues!BJ$13:BU$13)</f>
        <v>9.5239999999999995E-3</v>
      </c>
      <c r="BK72" s="2">
        <f>1/1000000*SUM(Residues!BK$13:BV$13)</f>
        <v>1.5399999999999999E-2</v>
      </c>
      <c r="BL72" s="2">
        <f>1/1000000*SUM(Residues!BL$13:BW$13)</f>
        <v>1.5403999999999999E-2</v>
      </c>
      <c r="BM72" s="2">
        <f>1/1000000*SUM(Residues!BM$13:BX$13)</f>
        <v>1.55E-2</v>
      </c>
      <c r="BN72" s="2">
        <f>1/1000000*SUM(Residues!BN$13:BY$13)</f>
        <v>1.5552E-2</v>
      </c>
      <c r="BO72" s="2">
        <f>1/1000000*SUM(Residues!BO$13:BZ$13)</f>
        <v>1.5688000000000001E-2</v>
      </c>
      <c r="BP72" s="2">
        <f>1/1000000*SUM(Residues!BP$13:CA$13)</f>
        <v>1.5722E-2</v>
      </c>
      <c r="BQ72" s="2">
        <f>1/1000000*SUM(Residues!BQ$13:CB$13)</f>
        <v>1.5998999999999999E-2</v>
      </c>
      <c r="BR72" s="2">
        <f>1/1000000*SUM(Residues!BR$13:CC$13)</f>
        <v>1.6372999999999999E-2</v>
      </c>
      <c r="BS72" s="2">
        <f>1/1000000*SUM(Residues!BS$13:CD$13)</f>
        <v>1.6494999999999999E-2</v>
      </c>
      <c r="BT72" s="2">
        <f>1/1000000*SUM(Residues!BT$13:CE$13)</f>
        <v>2.0327999999999999E-2</v>
      </c>
      <c r="BU72" s="2">
        <f>1/1000000*SUM(Residues!BU$13:CF$13)</f>
        <v>2.1735999999999998E-2</v>
      </c>
      <c r="BV72" s="2">
        <f>1/1000000*SUM(Residues!BV$13:CG$13)</f>
        <v>2.1663999999999999E-2</v>
      </c>
      <c r="BW72" s="2">
        <f>1/1000000*SUM(Residues!BW$13:CH$13)</f>
        <v>1.6038E-2</v>
      </c>
      <c r="BX72" s="2">
        <f>1/1000000*SUM(Residues!BX$13:CI$13)</f>
        <v>1.6871000000000001E-2</v>
      </c>
      <c r="BY72" s="2">
        <f>1/1000000*SUM(Residues!BY$13:CJ$13)</f>
        <v>1.6868999999999999E-2</v>
      </c>
      <c r="BZ72" s="2">
        <f>1/1000000*SUM(Residues!BZ$13:CK$13)</f>
        <v>1.7010000000000001E-2</v>
      </c>
      <c r="CA72" s="2">
        <f>1/1000000*SUM(Residues!CA$13:CL$13)</f>
        <v>1.8350999999999999E-2</v>
      </c>
      <c r="CB72" s="2">
        <f>1/1000000*SUM(Residues!CB$13:CM$13)</f>
        <v>2.6668999999999998E-2</v>
      </c>
      <c r="CC72" s="2">
        <f>1/1000000*SUM(Residues!CC$13:CN$13)</f>
        <v>2.6761E-2</v>
      </c>
      <c r="CD72" s="2">
        <f>1/1000000*SUM(Residues!CD$13:CO$13)</f>
        <v>2.7668999999999999E-2</v>
      </c>
      <c r="CE72" s="2">
        <f>1/1000000*SUM(Residues!CE$13:CP$13)</f>
        <v>2.8142E-2</v>
      </c>
      <c r="CF72" s="2">
        <f>1/1000000*SUM(Residues!CF$13:CQ$13)</f>
        <v>2.4754999999999999E-2</v>
      </c>
      <c r="CG72" s="2">
        <f>1/1000000*SUM(Residues!CG$13:CR$13)</f>
        <v>2.9742999999999999E-2</v>
      </c>
      <c r="CH72" s="2">
        <f>1/1000000*SUM(Residues!CH$13:CS$13)</f>
        <v>3.0199E-2</v>
      </c>
      <c r="CI72" s="2">
        <f>1/1000000*SUM(Residues!CI$13:CT$13)</f>
        <v>3.2784000000000001E-2</v>
      </c>
      <c r="CJ72" s="2">
        <f>1/1000000*SUM(Residues!CJ$13:CU$13)</f>
        <v>3.2715000000000001E-2</v>
      </c>
      <c r="CK72" s="2">
        <f>1/1000000*SUM(Residues!CK$13:CV$13)</f>
        <v>3.3538999999999999E-2</v>
      </c>
      <c r="CL72" s="2">
        <f>1/1000000*SUM(Residues!CL$13:CW$13)</f>
        <v>3.6149000000000001E-2</v>
      </c>
      <c r="CM72" s="2">
        <f>1/1000000*SUM(Residues!CM$13:CX$13)</f>
        <v>3.7696E-2</v>
      </c>
      <c r="CN72" s="2">
        <f>1/1000000*SUM(Residues!CN$13:CY$13)</f>
        <v>3.0757E-2</v>
      </c>
      <c r="CO72" s="2">
        <f>1/1000000*SUM(Residues!CO$13:CZ$13)</f>
        <v>3.1689000000000002E-2</v>
      </c>
      <c r="CP72" s="2">
        <f>1/1000000*SUM(Residues!CP$13:DA$13)</f>
        <v>3.2342999999999997E-2</v>
      </c>
      <c r="CQ72" s="2">
        <f>1/1000000*SUM(Residues!CQ$13:DB$13)</f>
        <v>3.4109E-2</v>
      </c>
      <c r="CR72" s="2">
        <f>1/1000000*SUM(Residues!CR$13:DC$13)</f>
        <v>3.5309E-2</v>
      </c>
      <c r="CS72" s="2">
        <f>1/1000000*SUM(Residues!CS$13:DD$13)</f>
        <v>2.7732E-2</v>
      </c>
      <c r="CT72" s="2">
        <f>1/1000000*SUM(Residues!CT$13:DE$13)</f>
        <v>2.8561999999999997E-2</v>
      </c>
      <c r="CU72" s="2">
        <f>1/1000000*SUM(Residues!CU$13:DF$13)</f>
        <v>3.6430999999999998E-2</v>
      </c>
      <c r="CV72" s="2">
        <f>1/1000000*SUM(Residues!CV$13:DG$13)</f>
        <v>5.8937999999999997E-2</v>
      </c>
      <c r="CW72" s="2">
        <f>1/1000000*SUM(Residues!CW$13:DH$13)</f>
        <v>6.5349999999999991E-2</v>
      </c>
      <c r="CX72" s="2">
        <f>1/1000000*SUM(Residues!CX$13:DI$13)</f>
        <v>6.7403999999999992E-2</v>
      </c>
      <c r="CY72" s="2">
        <f>1/1000000*SUM(Residues!CY$13:DJ$13)</f>
        <v>7.0871000000000003E-2</v>
      </c>
      <c r="CZ72" s="2">
        <f>1/1000000*SUM(Residues!CZ$13:DK$13)</f>
        <v>8.9329999999999993E-2</v>
      </c>
      <c r="DA72" s="2">
        <f>1/1000000*SUM(Residues!DA$13:DL$13)</f>
        <v>9.7564999999999999E-2</v>
      </c>
      <c r="DB72" s="2">
        <f>1/1000000*SUM(Residues!DB$13:DM$13)</f>
        <v>0.10528699999999999</v>
      </c>
      <c r="DC72" s="2">
        <f>1/1000000*SUM(Residues!DC$13:DN$13)</f>
        <v>0.11990199999999999</v>
      </c>
      <c r="DD72" s="2">
        <f>1/1000000*SUM(Residues!DD$13:DO$13)</f>
        <v>0.139903</v>
      </c>
      <c r="DE72" s="2">
        <f>1/1000000*SUM(Residues!DE$13:DP$13)</f>
        <v>0.148012</v>
      </c>
      <c r="DF72" s="2">
        <f>1/1000000*SUM(Residues!DF$13:DQ$13)</f>
        <v>0.15030099999999999</v>
      </c>
      <c r="DG72" s="2">
        <f>1/1000000*SUM(Residues!DG$13:DR$13)</f>
        <v>0.14891699999999999</v>
      </c>
      <c r="DH72" s="2">
        <f>1/1000000*SUM(Residues!DH$13:DS$13)</f>
        <v>0.128578</v>
      </c>
      <c r="DI72" s="2">
        <f>1/1000000*SUM(Residues!DI$13:DT$13)</f>
        <v>0.12461399999999999</v>
      </c>
      <c r="DJ72" s="2">
        <f>1/1000000*SUM(Residues!DJ$13:DU$13)</f>
        <v>0.12166399999999999</v>
      </c>
      <c r="DK72" s="2">
        <f>1/1000000*SUM(Residues!DK$13:DV$13)</f>
        <v>0.116854</v>
      </c>
      <c r="DL72" s="2">
        <f>1/1000000*SUM(Residues!DL$13:DW$13)</f>
        <v>0.10040499999999999</v>
      </c>
      <c r="DM72" s="2">
        <f>1/1000000*SUM(Residues!DM$13:DX$13)</f>
        <v>9.3927999999999998E-2</v>
      </c>
      <c r="DN72" s="2">
        <f>1/1000000*SUM(Residues!DN$13:DY$13)</f>
        <v>9.1322E-2</v>
      </c>
      <c r="DO72" s="2">
        <f>1/1000000*SUM(Residues!DO$13:DZ$13)</f>
        <v>7.928099999999999E-2</v>
      </c>
      <c r="DP72" s="2">
        <f>1/1000000*SUM(Residues!DP$13:EA$13)</f>
        <v>6.1806999999999994E-2</v>
      </c>
      <c r="DQ72" s="2">
        <f>1/1000000*SUM(Residues!DQ$13:EB$13)</f>
        <v>5.5739999999999998E-2</v>
      </c>
      <c r="DR72" s="2">
        <f>1/1000000*SUM(Residues!DR$13:EC$13)</f>
        <v>5.6596E-2</v>
      </c>
      <c r="DS72" s="2">
        <f>1/1000000*SUM(Residues!DS$13:ED$13)</f>
        <v>5.2747999999999996E-2</v>
      </c>
      <c r="DT72" s="2">
        <f>1/1000000*SUM(Residues!DT$13:EE$13)</f>
        <v>5.4542E-2</v>
      </c>
      <c r="DU72" s="2">
        <f>1/1000000*SUM(Residues!DU$13:EF$13)</f>
        <v>5.7966999999999998E-2</v>
      </c>
      <c r="DV72" s="2">
        <f>1/1000000*SUM(Residues!DV$13:EG$13)</f>
        <v>5.9080000000000001E-2</v>
      </c>
      <c r="DW72" s="2">
        <f>1/1000000*SUM(Residues!DW$13:EH$13)</f>
        <v>6.3324999999999992E-2</v>
      </c>
      <c r="DX72" s="2">
        <f>1/1000000*SUM(Residues!DX$13:EI$13)</f>
        <v>6.4888000000000001E-2</v>
      </c>
      <c r="DY72" s="2">
        <f>1/1000000*SUM(Residues!DY$13:EJ$13)</f>
        <v>6.5518999999999994E-2</v>
      </c>
      <c r="DZ72" s="2">
        <f>1/1000000*SUM(Residues!DZ$13:EK$13)</f>
        <v>7.0316000000000004E-2</v>
      </c>
      <c r="EA72" s="2">
        <f>1/1000000*SUM(Residues!EA$13:EL$13)</f>
        <v>8.1420999999999993E-2</v>
      </c>
      <c r="EB72" s="2">
        <f>1/1000000*SUM(Residues!EB$13:EM$13)</f>
        <v>8.9855999999999991E-2</v>
      </c>
      <c r="EC72" s="2">
        <f>1/1000000*SUM(Residues!EC$13:EN$13)</f>
        <v>9.3202999999999994E-2</v>
      </c>
      <c r="ED72" s="2">
        <f>1/1000000*SUM(Residues!ED$13:EO$13)</f>
        <v>9.8011000000000001E-2</v>
      </c>
      <c r="EE72" s="2">
        <f>1/1000000*SUM(Residues!EE$13:EP$13)</f>
        <v>0.10370399999999999</v>
      </c>
      <c r="EF72" s="2">
        <f>1/1000000*SUM(Residues!EF$13:EQ$13)</f>
        <v>0.12170599999999999</v>
      </c>
      <c r="EG72" s="2">
        <f>1/1000000*SUM(Residues!EG$13:ER$13)</f>
        <v>0.124349</v>
      </c>
      <c r="EH72" s="2">
        <f>1/1000000*SUM(Residues!EH$13:ES$13)</f>
        <v>0.132296</v>
      </c>
      <c r="EI72" s="2">
        <f>1/1000000*SUM(Residues!EI$13:ET$13)</f>
        <v>0.13861999999999999</v>
      </c>
      <c r="EJ72" s="2">
        <f>1/1000000*SUM(Residues!EJ$13:EU$13)</f>
        <v>0.15112</v>
      </c>
      <c r="EK72" s="2">
        <f>1/1000000*SUM(Residues!EK$13:EV$13)</f>
        <v>0.17000599999999999</v>
      </c>
      <c r="EL72" s="2">
        <f>1/1000000*SUM(Residues!EL$13:EW$13)</f>
        <v>0.173814</v>
      </c>
      <c r="EM72" s="2">
        <f>1/1000000*SUM(Residues!EM$13:EX$13)</f>
        <v>0.29424099999999997</v>
      </c>
      <c r="EN72" s="2">
        <f>1/1000000*SUM(Residues!EN$13:EY$13)</f>
        <v>0.53920099999999993</v>
      </c>
      <c r="EO72" s="2">
        <f>1/1000000*SUM(Residues!EO$13:EZ$13)</f>
        <v>0.56487999999999994</v>
      </c>
      <c r="EP72" s="2">
        <f>1/1000000*SUM(Residues!EP$13:FA$13)</f>
        <v>0.86371699999999996</v>
      </c>
      <c r="EQ72" s="2">
        <f>1/1000000*SUM(Residues!EQ$13:FB$13)</f>
        <v>0.88796999999999993</v>
      </c>
      <c r="ER72" s="2">
        <f>1/1000000*SUM(Residues!ER$13:FC$13)</f>
        <v>0.894536</v>
      </c>
      <c r="ES72" s="2">
        <f>1/1000000*SUM(Residues!ES$13:FD$13)</f>
        <v>0.92216299999999995</v>
      </c>
      <c r="ET72" s="2">
        <f>1/1000000*SUM(Residues!ET$13:FE$13)</f>
        <v>0.94309199999999993</v>
      </c>
      <c r="EU72" s="2">
        <f>1/1000000*SUM(Residues!EU$13:FF$13)</f>
        <v>1.5204529999999998</v>
      </c>
      <c r="EV72" s="2">
        <f>1/1000000*SUM(Residues!EV$13:FG$13)</f>
        <v>1.5150589999999999</v>
      </c>
      <c r="EW72" s="2">
        <f>1/1000000*SUM(Residues!EW$13:FH$13)</f>
        <v>1.501177</v>
      </c>
      <c r="EX72" s="2">
        <f>1/1000000*SUM(Residues!EX$13:FI$13)</f>
        <v>1.5166729999999999</v>
      </c>
      <c r="EY72" s="2">
        <f>1/1000000*SUM(Residues!EY$13:FJ$13)</f>
        <v>1.4220299999999999</v>
      </c>
      <c r="EZ72" s="2">
        <f>1/1000000*SUM(Residues!EZ$13:FK$13)</f>
        <v>1.184836</v>
      </c>
      <c r="FA72" s="2">
        <f>1/1000000*SUM(Residues!FA$13:FL$13)</f>
        <v>1.167513</v>
      </c>
      <c r="FB72" s="2">
        <f>1/1000000*SUM(Residues!FB$13:FM$13)</f>
        <v>0.88961799999999991</v>
      </c>
      <c r="FC72" s="2">
        <f>1/1000000*SUM(Residues!FC$13:FN$13)</f>
        <v>1.0829169999999999</v>
      </c>
      <c r="FD72" s="2">
        <f>1/1000000*SUM(Residues!FD$13:FO$13)</f>
        <v>1.0640769999999999</v>
      </c>
      <c r="FE72" s="2">
        <f>1/1000000*SUM(Residues!FE$13:FP$13)</f>
        <v>1.034384</v>
      </c>
      <c r="FF72" s="2">
        <f>1/1000000*SUM(Residues!FF$13:FQ$13)</f>
        <v>1.036689</v>
      </c>
      <c r="FG72" s="2">
        <f>1/1000000*SUM(Residues!FG$13:FR$13)</f>
        <v>0.45641099999999996</v>
      </c>
      <c r="FH72" s="2">
        <f>1/1000000*SUM(Residues!FH$13:FS$13)</f>
        <v>0.45109299999999997</v>
      </c>
      <c r="FI72" s="2">
        <f>1/1000000*SUM(Residues!FI$13:FT$13)</f>
        <v>0.45597399999999999</v>
      </c>
      <c r="FJ72" s="2">
        <f>1/1000000*SUM(Residues!FJ$13:FU$13)</f>
        <v>0.44760699999999998</v>
      </c>
      <c r="FK72" s="2">
        <f>1/1000000*SUM(Residues!FK$13:FV$13)</f>
        <v>0.40746399999999999</v>
      </c>
      <c r="FL72" s="2">
        <f>1/1000000*SUM(Residues!FL$13:FW$13)</f>
        <v>0.39210599999999995</v>
      </c>
      <c r="FM72" s="2">
        <f>1/1000000*SUM(Residues!FM$13:FX$13)</f>
        <v>0.37626299999999996</v>
      </c>
      <c r="FN72" s="2">
        <f>1/1000000*SUM(Residues!FN$13:FY$13)</f>
        <v>0.34552499999999997</v>
      </c>
    </row>
    <row r="73" spans="1:170">
      <c r="A73" t="str">
        <f>Pellets!A$16</f>
        <v>Germany</v>
      </c>
      <c r="B73" s="2">
        <f>1/1000000*SUM(Residues!B$16:M$16)</f>
        <v>2.9613199999999997</v>
      </c>
      <c r="C73" s="2">
        <f>1/1000000*SUM(Residues!C$16:N$16)</f>
        <v>3.0350109999999999</v>
      </c>
      <c r="D73" s="2">
        <f>1/1000000*SUM(Residues!D$16:O$16)</f>
        <v>2.9101710000000001</v>
      </c>
      <c r="E73" s="2">
        <f>1/1000000*SUM(Residues!E$16:P$16)</f>
        <v>2.9617499999999999</v>
      </c>
      <c r="F73" s="2">
        <f>1/1000000*SUM(Residues!F$16:Q$16)</f>
        <v>3.1340249999999998</v>
      </c>
      <c r="G73" s="2">
        <f>1/1000000*SUM(Residues!G$16:R$16)</f>
        <v>3.2379639999999998</v>
      </c>
      <c r="H73" s="2">
        <f>1/1000000*SUM(Residues!H$16:S$16)</f>
        <v>3.3288279999999997</v>
      </c>
      <c r="I73" s="2">
        <f>1/1000000*SUM(Residues!I$16:T$16)</f>
        <v>3.4793279999999998</v>
      </c>
      <c r="J73" s="2">
        <f>1/1000000*SUM(Residues!J$16:U$16)</f>
        <v>3.5646089999999999</v>
      </c>
      <c r="K73" s="2">
        <f>1/1000000*SUM(Residues!K$16:V$16)</f>
        <v>3.4496669999999998</v>
      </c>
      <c r="L73" s="2">
        <f>1/1000000*SUM(Residues!L$16:W$16)</f>
        <v>3.386917</v>
      </c>
      <c r="M73" s="2">
        <f>1/1000000*SUM(Residues!M$16:X$16)</f>
        <v>3.5530759999999999</v>
      </c>
      <c r="N73" s="2">
        <f>1/1000000*SUM(Residues!N$16:Y$16)</f>
        <v>3.768151</v>
      </c>
      <c r="O73" s="2">
        <f>1/1000000*SUM(Residues!O$16:Z$16)</f>
        <v>3.9950409999999996</v>
      </c>
      <c r="P73" s="2">
        <f>1/1000000*SUM(Residues!P$16:AA$16)</f>
        <v>4.0821119999999995</v>
      </c>
      <c r="Q73" s="2">
        <f>1/1000000*SUM(Residues!Q$16:AB$16)</f>
        <v>4.1143649999999994</v>
      </c>
      <c r="R73" s="2">
        <f>1/1000000*SUM(Residues!R$16:AC$16)</f>
        <v>4.0423099999999996</v>
      </c>
      <c r="S73" s="2">
        <f>1/1000000*SUM(Residues!S$16:AD$16)</f>
        <v>3.909662</v>
      </c>
      <c r="T73" s="2">
        <f>1/1000000*SUM(Residues!T$16:AE$16)</f>
        <v>3.9297599999999999</v>
      </c>
      <c r="U73" s="2">
        <f>1/1000000*SUM(Residues!U$16:AF$16)</f>
        <v>4.0401039999999995</v>
      </c>
      <c r="V73" s="2">
        <f>1/1000000*SUM(Residues!V$16:AG$16)</f>
        <v>4.085369</v>
      </c>
      <c r="W73" s="2">
        <f>1/1000000*SUM(Residues!W$16:AH$16)</f>
        <v>4.3085249999999995</v>
      </c>
      <c r="X73" s="2">
        <f>1/1000000*SUM(Residues!X$16:AI$16)</f>
        <v>4.5038549999999997</v>
      </c>
      <c r="Y73" s="2">
        <f>1/1000000*SUM(Residues!Y$16:AJ$16)</f>
        <v>4.4337270000000002</v>
      </c>
      <c r="Z73" s="2">
        <f>1/1000000*SUM(Residues!Z$16:AK$16)</f>
        <v>4.1487970000000001</v>
      </c>
      <c r="AA73" s="2">
        <f>1/1000000*SUM(Residues!AA$16:AL$16)</f>
        <v>3.8694819999999996</v>
      </c>
      <c r="AB73" s="2">
        <f>1/1000000*SUM(Residues!AB$16:AM$16)</f>
        <v>3.9185449999999999</v>
      </c>
      <c r="AC73" s="2">
        <f>1/1000000*SUM(Residues!AC$16:AN$16)</f>
        <v>4.0188709999999999</v>
      </c>
      <c r="AD73" s="2">
        <f>1/1000000*SUM(Residues!AD$16:AO$16)</f>
        <v>4.122706</v>
      </c>
      <c r="AE73" s="2">
        <f>1/1000000*SUM(Residues!AE$16:AP$16)</f>
        <v>4.2128309999999995</v>
      </c>
      <c r="AF73" s="2">
        <f>1/1000000*SUM(Residues!AF$16:AQ$16)</f>
        <v>4.1916339999999996</v>
      </c>
      <c r="AG73" s="2">
        <f>1/1000000*SUM(Residues!AG$16:AR$16)</f>
        <v>4.0196699999999996</v>
      </c>
      <c r="AH73" s="2">
        <f>1/1000000*SUM(Residues!AH$16:AS$16)</f>
        <v>4.0137749999999999</v>
      </c>
      <c r="AI73" s="2">
        <f>1/1000000*SUM(Residues!AI$16:AT$16)</f>
        <v>4.1634099999999998</v>
      </c>
      <c r="AJ73" s="2">
        <f>1/1000000*SUM(Residues!AJ$16:AU$16)</f>
        <v>4.351693</v>
      </c>
      <c r="AK73" s="2">
        <f>1/1000000*SUM(Residues!AK$16:AV$16)</f>
        <v>4.5766</v>
      </c>
      <c r="AL73" s="2">
        <f>1/1000000*SUM(Residues!AL$16:AW$16)</f>
        <v>4.7116749999999996</v>
      </c>
      <c r="AM73" s="2">
        <f>1/1000000*SUM(Residues!AM$16:AX$16)</f>
        <v>4.9855359999999997</v>
      </c>
      <c r="AN73" s="2">
        <f>1/1000000*SUM(Residues!AN$16:AY$16)</f>
        <v>5.0421719999999999</v>
      </c>
      <c r="AO73" s="2">
        <f>1/1000000*SUM(Residues!AO$16:AZ$16)</f>
        <v>4.9798489999999997</v>
      </c>
      <c r="AP73" s="2">
        <f>1/1000000*SUM(Residues!AP$16:BA$16)</f>
        <v>5.0064599999999997</v>
      </c>
      <c r="AQ73" s="2">
        <f>1/1000000*SUM(Residues!AQ$16:BB$16)</f>
        <v>5.2893359999999996</v>
      </c>
      <c r="AR73" s="2">
        <f>1/1000000*SUM(Residues!AR$16:BC$16)</f>
        <v>5.3997479999999998</v>
      </c>
      <c r="AS73" s="2">
        <f>1/1000000*SUM(Residues!AS$16:BD$16)</f>
        <v>5.4420449999999994</v>
      </c>
      <c r="AT73" s="2">
        <f>1/1000000*SUM(Residues!AT$16:BE$16)</f>
        <v>5.3961790000000001</v>
      </c>
      <c r="AU73" s="2">
        <f>1/1000000*SUM(Residues!AU$16:BF$16)</f>
        <v>5.4232659999999999</v>
      </c>
      <c r="AV73" s="2">
        <f>1/1000000*SUM(Residues!AV$16:BG$16)</f>
        <v>5.282038</v>
      </c>
      <c r="AW73" s="2">
        <f>1/1000000*SUM(Residues!AW$16:BH$16)</f>
        <v>5.1937709999999999</v>
      </c>
      <c r="AX73" s="2">
        <f>1/1000000*SUM(Residues!AX$16:BI$16)</f>
        <v>5.1347930000000002</v>
      </c>
      <c r="AY73" s="2">
        <f>1/1000000*SUM(Residues!AY$16:BJ$16)</f>
        <v>4.8431220000000001</v>
      </c>
      <c r="AZ73" s="2">
        <f>1/1000000*SUM(Residues!AZ$16:BK$16)</f>
        <v>4.5734240000000002</v>
      </c>
      <c r="BA73" s="2">
        <f>1/1000000*SUM(Residues!BA$16:BL$16)</f>
        <v>4.4921189999999998</v>
      </c>
      <c r="BB73" s="2">
        <f>1/1000000*SUM(Residues!BB$16:BM$16)</f>
        <v>4.3604519999999996</v>
      </c>
      <c r="BC73" s="2">
        <f>1/1000000*SUM(Residues!BC$16:BN$16)</f>
        <v>4.0679369999999997</v>
      </c>
      <c r="BD73" s="2">
        <f>1/1000000*SUM(Residues!BD$16:BO$16)</f>
        <v>4.0901350000000001</v>
      </c>
      <c r="BE73" s="2">
        <f>1/1000000*SUM(Residues!BE$16:BP$16)</f>
        <v>4.0204639999999996</v>
      </c>
      <c r="BF73" s="2">
        <f>1/1000000*SUM(Residues!BF$16:BQ$16)</f>
        <v>4.0622819999999997</v>
      </c>
      <c r="BG73" s="2">
        <f>1/1000000*SUM(Residues!BG$16:BR$16)</f>
        <v>4.046888</v>
      </c>
      <c r="BH73" s="2">
        <f>1/1000000*SUM(Residues!BH$16:BS$16)</f>
        <v>4.0902659999999997</v>
      </c>
      <c r="BI73" s="2">
        <f>1/1000000*SUM(Residues!BI$16:BT$16)</f>
        <v>3.7364539999999997</v>
      </c>
      <c r="BJ73" s="2">
        <f>1/1000000*SUM(Residues!BJ$16:BU$16)</f>
        <v>3.620136</v>
      </c>
      <c r="BK73" s="2">
        <f>1/1000000*SUM(Residues!BK$16:BV$16)</f>
        <v>3.6145169999999998</v>
      </c>
      <c r="BL73" s="2">
        <f>1/1000000*SUM(Residues!BL$16:BW$16)</f>
        <v>3.6055069999999998</v>
      </c>
      <c r="BM73" s="2">
        <f>1/1000000*SUM(Residues!BM$16:BX$16)</f>
        <v>3.5636039999999998</v>
      </c>
      <c r="BN73" s="2">
        <f>1/1000000*SUM(Residues!BN$16:BY$16)</f>
        <v>3.5047519999999999</v>
      </c>
      <c r="BO73" s="2">
        <f>1/1000000*SUM(Residues!BO$16:BZ$16)</f>
        <v>3.5438730000000001</v>
      </c>
      <c r="BP73" s="2">
        <f>1/1000000*SUM(Residues!BP$16:CA$16)</f>
        <v>3.4563439999999996</v>
      </c>
      <c r="BQ73" s="2">
        <f>1/1000000*SUM(Residues!BQ$16:CB$16)</f>
        <v>3.5276519999999998</v>
      </c>
      <c r="BR73" s="2">
        <f>1/1000000*SUM(Residues!BR$16:CC$16)</f>
        <v>3.318635</v>
      </c>
      <c r="BS73" s="2">
        <f>1/1000000*SUM(Residues!BS$16:CD$16)</f>
        <v>3.1266769999999999</v>
      </c>
      <c r="BT73" s="2">
        <f>1/1000000*SUM(Residues!BT$16:CE$16)</f>
        <v>3.099736</v>
      </c>
      <c r="BU73" s="2">
        <f>1/1000000*SUM(Residues!BU$16:CF$16)</f>
        <v>3.1063459999999998</v>
      </c>
      <c r="BV73" s="2">
        <f>1/1000000*SUM(Residues!BV$16:CG$16)</f>
        <v>3.0613709999999998</v>
      </c>
      <c r="BW73" s="2">
        <f>1/1000000*SUM(Residues!BW$16:CH$16)</f>
        <v>3.1983389999999998</v>
      </c>
      <c r="BX73" s="2">
        <f>1/1000000*SUM(Residues!BX$16:CI$16)</f>
        <v>3.4051879999999999</v>
      </c>
      <c r="BY73" s="2">
        <f>1/1000000*SUM(Residues!BY$16:CJ$16)</f>
        <v>3.5209969999999999</v>
      </c>
      <c r="BZ73" s="2">
        <f>1/1000000*SUM(Residues!BZ$16:CK$16)</f>
        <v>3.6554569999999997</v>
      </c>
      <c r="CA73" s="2">
        <f>1/1000000*SUM(Residues!CA$16:CL$16)</f>
        <v>3.6588559999999997</v>
      </c>
      <c r="CB73" s="2">
        <f>1/1000000*SUM(Residues!CB$16:CM$16)</f>
        <v>3.6618009999999996</v>
      </c>
      <c r="CC73" s="2">
        <f>1/1000000*SUM(Residues!CC$16:CN$16)</f>
        <v>3.9675309999999997</v>
      </c>
      <c r="CD73" s="2">
        <f>1/1000000*SUM(Residues!CD$16:CO$16)</f>
        <v>4.2738199999999997</v>
      </c>
      <c r="CE73" s="2">
        <f>1/1000000*SUM(Residues!CE$16:CP$16)</f>
        <v>4.6153689999999994</v>
      </c>
      <c r="CF73" s="2">
        <f>1/1000000*SUM(Residues!CF$16:CQ$16)</f>
        <v>4.6817139999999995</v>
      </c>
      <c r="CG73" s="2">
        <f>1/1000000*SUM(Residues!CG$16:CR$16)</f>
        <v>4.9687999999999999</v>
      </c>
      <c r="CH73" s="2">
        <f>1/1000000*SUM(Residues!CH$16:CS$16)</f>
        <v>5.3229829999999998</v>
      </c>
      <c r="CI73" s="2">
        <f>1/1000000*SUM(Residues!CI$16:CT$16)</f>
        <v>5.5197399999999996</v>
      </c>
      <c r="CJ73" s="2">
        <f>1/1000000*SUM(Residues!CJ$16:CU$16)</f>
        <v>5.5492679999999996</v>
      </c>
      <c r="CK73" s="2">
        <f>1/1000000*SUM(Residues!CK$16:CV$16)</f>
        <v>5.6802789999999996</v>
      </c>
      <c r="CL73" s="2">
        <f>1/1000000*SUM(Residues!CL$16:CW$16)</f>
        <v>5.7139239999999996</v>
      </c>
      <c r="CM73" s="2">
        <f>1/1000000*SUM(Residues!CM$16:CX$16)</f>
        <v>5.8223630000000002</v>
      </c>
      <c r="CN73" s="2">
        <f>1/1000000*SUM(Residues!CN$16:CY$16)</f>
        <v>5.8630789999999999</v>
      </c>
      <c r="CO73" s="2">
        <f>1/1000000*SUM(Residues!CO$16:CZ$16)</f>
        <v>6.0270440000000001</v>
      </c>
      <c r="CP73" s="2">
        <f>1/1000000*SUM(Residues!CP$16:DA$16)</f>
        <v>5.9544359999999994</v>
      </c>
      <c r="CQ73" s="2">
        <f>1/1000000*SUM(Residues!CQ$16:DB$16)</f>
        <v>5.574065</v>
      </c>
      <c r="CR73" s="2">
        <f>1/1000000*SUM(Residues!CR$16:DC$16)</f>
        <v>5.4637869999999999</v>
      </c>
      <c r="CS73" s="2">
        <f>1/1000000*SUM(Residues!CS$16:DD$16)</f>
        <v>5.2451419999999995</v>
      </c>
      <c r="CT73" s="2">
        <f>1/1000000*SUM(Residues!CT$16:DE$16)</f>
        <v>5.0964</v>
      </c>
      <c r="CU73" s="2">
        <f>1/1000000*SUM(Residues!CU$16:DF$16)</f>
        <v>5.0482860000000001</v>
      </c>
      <c r="CV73" s="2">
        <f>1/1000000*SUM(Residues!CV$16:DG$16)</f>
        <v>5.0318329999999998</v>
      </c>
      <c r="CW73" s="2">
        <f>1/1000000*SUM(Residues!CW$16:DH$16)</f>
        <v>4.8267739999999995</v>
      </c>
      <c r="CX73" s="2">
        <f>1/1000000*SUM(Residues!CX$16:DI$16)</f>
        <v>4.752014</v>
      </c>
      <c r="CY73" s="2">
        <f>1/1000000*SUM(Residues!CY$16:DJ$16)</f>
        <v>4.6843909999999997</v>
      </c>
      <c r="CZ73" s="2">
        <f>1/1000000*SUM(Residues!CZ$16:DK$16)</f>
        <v>4.5966439999999995</v>
      </c>
      <c r="DA73" s="2">
        <f>1/1000000*SUM(Residues!DA$16:DL$16)</f>
        <v>4.2791299999999994</v>
      </c>
      <c r="DB73" s="2">
        <f>1/1000000*SUM(Residues!DB$16:DM$16)</f>
        <v>4.1572659999999999</v>
      </c>
      <c r="DC73" s="2">
        <f>1/1000000*SUM(Residues!DC$16:DN$16)</f>
        <v>4.2355580000000002</v>
      </c>
      <c r="DD73" s="2">
        <f>1/1000000*SUM(Residues!DD$16:DO$16)</f>
        <v>4.1656689999999994</v>
      </c>
      <c r="DE73" s="2">
        <f>1/1000000*SUM(Residues!DE$16:DP$16)</f>
        <v>4.1556039999999994</v>
      </c>
      <c r="DF73" s="2">
        <f>1/1000000*SUM(Residues!DF$16:DQ$16)</f>
        <v>3.8498759999999996</v>
      </c>
      <c r="DG73" s="2">
        <f>1/1000000*SUM(Residues!DG$16:DR$16)</f>
        <v>3.5017529999999999</v>
      </c>
      <c r="DH73" s="2">
        <f>1/1000000*SUM(Residues!DH$16:DS$16)</f>
        <v>3.2832659999999998</v>
      </c>
      <c r="DI73" s="2">
        <f>1/1000000*SUM(Residues!DI$16:DT$16)</f>
        <v>3.1785619999999999</v>
      </c>
      <c r="DJ73" s="2">
        <f>1/1000000*SUM(Residues!DJ$16:DU$16)</f>
        <v>3.064851</v>
      </c>
      <c r="DK73" s="2">
        <f>1/1000000*SUM(Residues!DK$16:DV$16)</f>
        <v>2.885202</v>
      </c>
      <c r="DL73" s="2">
        <f>1/1000000*SUM(Residues!DL$16:DW$16)</f>
        <v>2.7861499999999997</v>
      </c>
      <c r="DM73" s="2">
        <f>1/1000000*SUM(Residues!DM$16:DX$16)</f>
        <v>2.4791979999999998</v>
      </c>
      <c r="DN73" s="2">
        <f>1/1000000*SUM(Residues!DN$16:DY$16)</f>
        <v>2.6314229999999998</v>
      </c>
      <c r="DO73" s="2">
        <f>1/1000000*SUM(Residues!DO$16:DZ$16)</f>
        <v>2.3593109999999999</v>
      </c>
      <c r="DP73" s="2">
        <f>1/1000000*SUM(Residues!DP$16:EA$16)</f>
        <v>2.1222159999999999</v>
      </c>
      <c r="DQ73" s="2">
        <f>1/1000000*SUM(Residues!DQ$16:EB$16)</f>
        <v>1.8465849999999999</v>
      </c>
      <c r="DR73" s="2">
        <f>1/1000000*SUM(Residues!DR$16:EC$16)</f>
        <v>1.8983729999999999</v>
      </c>
      <c r="DS73" s="2">
        <f>1/1000000*SUM(Residues!DS$16:ED$16)</f>
        <v>1.9396639999999998</v>
      </c>
      <c r="DT73" s="2">
        <f>1/1000000*SUM(Residues!DT$16:EE$16)</f>
        <v>1.8968339999999999</v>
      </c>
      <c r="DU73" s="2">
        <f>1/1000000*SUM(Residues!DU$16:EF$16)</f>
        <v>1.9007889999999998</v>
      </c>
      <c r="DV73" s="2">
        <f>1/1000000*SUM(Residues!DV$16:EG$16)</f>
        <v>1.9255669999999998</v>
      </c>
      <c r="DW73" s="2">
        <f>1/1000000*SUM(Residues!DW$16:EH$16)</f>
        <v>1.932558</v>
      </c>
      <c r="DX73" s="2">
        <f>1/1000000*SUM(Residues!DX$16:EI$16)</f>
        <v>1.9379899999999999</v>
      </c>
      <c r="DY73" s="2">
        <f>1/1000000*SUM(Residues!DY$16:EJ$16)</f>
        <v>1.96637</v>
      </c>
      <c r="DZ73" s="2">
        <f>1/1000000*SUM(Residues!DZ$16:EK$16)</f>
        <v>1.7136529999999999</v>
      </c>
      <c r="EA73" s="2">
        <f>1/1000000*SUM(Residues!EA$16:EL$16)</f>
        <v>1.7098679999999999</v>
      </c>
      <c r="EB73" s="2">
        <f>1/1000000*SUM(Residues!EB$16:EM$16)</f>
        <v>1.7358469999999999</v>
      </c>
      <c r="EC73" s="2">
        <f>1/1000000*SUM(Residues!EC$16:EN$16)</f>
        <v>1.876647</v>
      </c>
      <c r="ED73" s="2">
        <f>1/1000000*SUM(Residues!ED$16:EO$16)</f>
        <v>2.0104250000000001</v>
      </c>
      <c r="EE73" s="2">
        <f>1/1000000*SUM(Residues!EE$16:EP$16)</f>
        <v>2.1479010000000001</v>
      </c>
      <c r="EF73" s="2">
        <f>1/1000000*SUM(Residues!EF$16:EQ$16)</f>
        <v>2.3025530000000001</v>
      </c>
      <c r="EG73" s="2">
        <f>1/1000000*SUM(Residues!EG$16:ER$16)</f>
        <v>2.5289889999999997</v>
      </c>
      <c r="EH73" s="2">
        <f>1/1000000*SUM(Residues!EH$16:ES$16)</f>
        <v>2.752631</v>
      </c>
      <c r="EI73" s="2">
        <f>1/1000000*SUM(Residues!EI$16:ET$16)</f>
        <v>3.2877559999999999</v>
      </c>
      <c r="EJ73" s="2">
        <f>1/1000000*SUM(Residues!EJ$16:EU$16)</f>
        <v>3.5475789999999998</v>
      </c>
      <c r="EK73" s="2">
        <f>1/1000000*SUM(Residues!EK$16:EV$16)</f>
        <v>3.84057</v>
      </c>
      <c r="EL73" s="2">
        <f>1/1000000*SUM(Residues!EL$16:EW$16)</f>
        <v>5.1548090000000002</v>
      </c>
      <c r="EM73" s="2">
        <f>1/1000000*SUM(Residues!EM$16:EX$16)</f>
        <v>6.5037439999999993</v>
      </c>
      <c r="EN73" s="2">
        <f>1/1000000*SUM(Residues!EN$16:EY$16)</f>
        <v>7.4865249999999994</v>
      </c>
      <c r="EO73" s="2">
        <f>1/1000000*SUM(Residues!EO$16:EZ$16)</f>
        <v>8.0813059999999997</v>
      </c>
      <c r="EP73" s="2">
        <f>1/1000000*SUM(Residues!EP$16:FA$16)</f>
        <v>8.0584170000000004</v>
      </c>
      <c r="EQ73" s="2">
        <f>1/1000000*SUM(Residues!EQ$16:FB$16)</f>
        <v>8.2204689999999996</v>
      </c>
      <c r="ER73" s="2">
        <f>1/1000000*SUM(Residues!ER$16:FC$16)</f>
        <v>8.3004309999999997</v>
      </c>
      <c r="ES73" s="2">
        <f>1/1000000*SUM(Residues!ES$16:FD$16)</f>
        <v>8.1025969999999994</v>
      </c>
      <c r="ET73" s="2">
        <f>1/1000000*SUM(Residues!ET$16:FE$16)</f>
        <v>7.8350089999999994</v>
      </c>
      <c r="EU73" s="2">
        <f>1/1000000*SUM(Residues!EU$16:FF$16)</f>
        <v>7.2960399999999996</v>
      </c>
      <c r="EV73" s="2">
        <f>1/1000000*SUM(Residues!EV$16:FG$16)</f>
        <v>7.0640289999999997</v>
      </c>
      <c r="EW73" s="2">
        <f>1/1000000*SUM(Residues!EW$16:FH$16)</f>
        <v>6.7493970000000001</v>
      </c>
      <c r="EX73" s="2">
        <f>1/1000000*SUM(Residues!EX$16:FI$16)</f>
        <v>5.4344159999999997</v>
      </c>
      <c r="EY73" s="2">
        <f>1/1000000*SUM(Residues!EY$16:FJ$16)</f>
        <v>4.0550069999999998</v>
      </c>
      <c r="EZ73" s="2">
        <f>1/1000000*SUM(Residues!EZ$16:FK$16)</f>
        <v>2.9680869999999997</v>
      </c>
      <c r="FA73" s="2">
        <f>1/1000000*SUM(Residues!FA$16:FL$16)</f>
        <v>2.275744</v>
      </c>
      <c r="FB73" s="2">
        <f>1/1000000*SUM(Residues!FB$16:FM$16)</f>
        <v>2.192971</v>
      </c>
      <c r="FC73" s="2">
        <f>1/1000000*SUM(Residues!FC$16:FN$16)</f>
        <v>1.8192999999999999</v>
      </c>
      <c r="FD73" s="2">
        <f>1/1000000*SUM(Residues!FD$16:FO$16)</f>
        <v>1.528891</v>
      </c>
      <c r="FE73" s="2">
        <f>1/1000000*SUM(Residues!FE$16:FP$16)</f>
        <v>1.4434369999999999</v>
      </c>
      <c r="FF73" s="2">
        <f>1/1000000*SUM(Residues!FF$16:FQ$16)</f>
        <v>1.399116</v>
      </c>
      <c r="FG73" s="2">
        <f>1/1000000*SUM(Residues!FG$16:FR$16)</f>
        <v>1.3273539999999999</v>
      </c>
      <c r="FH73" s="2">
        <f>1/1000000*SUM(Residues!FH$16:FS$16)</f>
        <v>1.200399</v>
      </c>
      <c r="FI73" s="2">
        <f>1/1000000*SUM(Residues!FI$16:FT$16)</f>
        <v>1.0412599999999999</v>
      </c>
      <c r="FJ73" s="2">
        <f>1/1000000*SUM(Residues!FJ$16:FU$16)</f>
        <v>0.815083</v>
      </c>
      <c r="FK73" s="2">
        <f>1/1000000*SUM(Residues!FK$16:FV$16)</f>
        <v>0.80876300000000001</v>
      </c>
      <c r="FL73" s="2">
        <f>1/1000000*SUM(Residues!FL$16:FW$16)</f>
        <v>0.77046199999999998</v>
      </c>
      <c r="FM73" s="2">
        <f>1/1000000*SUM(Residues!FM$16:FX$16)</f>
        <v>0.65030500000000002</v>
      </c>
      <c r="FN73" s="2">
        <f>1/1000000*SUM(Residues!FN$16:FY$16)</f>
        <v>0.45788899999999999</v>
      </c>
    </row>
    <row r="74" spans="1:170">
      <c r="A74" t="str">
        <f>Pellets!A$20</f>
        <v>Italy</v>
      </c>
      <c r="B74" s="2">
        <f>1/1000000*SUM(Residues!B$20:M$20)</f>
        <v>0</v>
      </c>
      <c r="C74" s="2">
        <f>1/1000000*SUM(Residues!C$20:N$20)</f>
        <v>0</v>
      </c>
      <c r="D74" s="2">
        <f>1/1000000*SUM(Residues!D$20:O$20)</f>
        <v>0</v>
      </c>
      <c r="E74" s="2">
        <f>1/1000000*SUM(Residues!E$20:P$20)</f>
        <v>0</v>
      </c>
      <c r="F74" s="2">
        <f>1/1000000*SUM(Residues!F$20:Q$20)</f>
        <v>0</v>
      </c>
      <c r="G74" s="2">
        <f>1/1000000*SUM(Residues!G$20:R$20)</f>
        <v>0</v>
      </c>
      <c r="H74" s="2">
        <f>1/1000000*SUM(Residues!H$20:S$20)</f>
        <v>0</v>
      </c>
      <c r="I74" s="2">
        <f>1/1000000*SUM(Residues!I$20:T$20)</f>
        <v>7.2459999999999998E-3</v>
      </c>
      <c r="J74" s="2">
        <f>1/1000000*SUM(Residues!J$20:U$20)</f>
        <v>7.2459999999999998E-3</v>
      </c>
      <c r="K74" s="2">
        <f>1/1000000*SUM(Residues!K$20:V$20)</f>
        <v>7.2459999999999998E-3</v>
      </c>
      <c r="L74" s="2">
        <f>1/1000000*SUM(Residues!L$20:W$20)</f>
        <v>7.4249999999999993E-3</v>
      </c>
      <c r="M74" s="2">
        <f>1/1000000*SUM(Residues!M$20:X$20)</f>
        <v>7.4249999999999993E-3</v>
      </c>
      <c r="N74" s="2">
        <f>1/1000000*SUM(Residues!N$20:Y$20)</f>
        <v>8.7919999999999995E-3</v>
      </c>
      <c r="O74" s="2">
        <f>1/1000000*SUM(Residues!O$20:Z$20)</f>
        <v>8.7919999999999995E-3</v>
      </c>
      <c r="P74" s="2">
        <f>1/1000000*SUM(Residues!P$20:AA$20)</f>
        <v>8.7919999999999995E-3</v>
      </c>
      <c r="Q74" s="2">
        <f>1/1000000*SUM(Residues!Q$20:AB$20)</f>
        <v>8.7919999999999995E-3</v>
      </c>
      <c r="R74" s="2">
        <f>1/1000000*SUM(Residues!R$20:AC$20)</f>
        <v>8.7919999999999995E-3</v>
      </c>
      <c r="S74" s="2">
        <f>1/1000000*SUM(Residues!S$20:AD$20)</f>
        <v>8.7919999999999995E-3</v>
      </c>
      <c r="T74" s="2">
        <f>1/1000000*SUM(Residues!T$20:AE$20)</f>
        <v>8.7919999999999995E-3</v>
      </c>
      <c r="U74" s="2">
        <f>1/1000000*SUM(Residues!U$20:AF$20)</f>
        <v>1.5459999999999998E-3</v>
      </c>
      <c r="V74" s="2">
        <f>1/1000000*SUM(Residues!V$20:AG$20)</f>
        <v>1.5459999999999998E-3</v>
      </c>
      <c r="W74" s="2">
        <f>1/1000000*SUM(Residues!W$20:AH$20)</f>
        <v>1.5459999999999998E-3</v>
      </c>
      <c r="X74" s="2">
        <f>1/1000000*SUM(Residues!X$20:AI$20)</f>
        <v>1.3669999999999999E-3</v>
      </c>
      <c r="Y74" s="2">
        <f>1/1000000*SUM(Residues!Y$20:AJ$20)</f>
        <v>5.9749999999999994E-3</v>
      </c>
      <c r="Z74" s="2">
        <f>1/1000000*SUM(Residues!Z$20:AK$20)</f>
        <v>4.9379999999999997E-3</v>
      </c>
      <c r="AA74" s="2">
        <f>1/1000000*SUM(Residues!AA$20:AL$20)</f>
        <v>7.6239999999999997E-3</v>
      </c>
      <c r="AB74" s="2">
        <f>1/1000000*SUM(Residues!AB$20:AM$20)</f>
        <v>1.4841E-2</v>
      </c>
      <c r="AC74" s="2">
        <f>1/1000000*SUM(Residues!AC$20:AN$20)</f>
        <v>1.4841E-2</v>
      </c>
      <c r="AD74" s="2">
        <f>1/1000000*SUM(Residues!AD$20:AO$20)</f>
        <v>1.5127E-2</v>
      </c>
      <c r="AE74" s="2">
        <f>1/1000000*SUM(Residues!AE$20:AP$20)</f>
        <v>1.5127E-2</v>
      </c>
      <c r="AF74" s="2">
        <f>1/1000000*SUM(Residues!AF$20:AQ$20)</f>
        <v>1.8494E-2</v>
      </c>
      <c r="AG74" s="2">
        <f>1/1000000*SUM(Residues!AG$20:AR$20)</f>
        <v>1.8494E-2</v>
      </c>
      <c r="AH74" s="2">
        <f>1/1000000*SUM(Residues!AH$20:AS$20)</f>
        <v>1.9893999999999998E-2</v>
      </c>
      <c r="AI74" s="2">
        <f>1/1000000*SUM(Residues!AI$20:AT$20)</f>
        <v>2.3614E-2</v>
      </c>
      <c r="AJ74" s="2">
        <f>1/1000000*SUM(Residues!AJ$20:AU$20)</f>
        <v>2.3614E-2</v>
      </c>
      <c r="AK74" s="2">
        <f>1/1000000*SUM(Residues!AK$20:AV$20)</f>
        <v>1.9005999999999999E-2</v>
      </c>
      <c r="AL74" s="2">
        <f>1/1000000*SUM(Residues!AL$20:AW$20)</f>
        <v>1.9213999999999998E-2</v>
      </c>
      <c r="AM74" s="2">
        <f>1/1000000*SUM(Residues!AM$20:AX$20)</f>
        <v>1.6527999999999998E-2</v>
      </c>
      <c r="AN74" s="2">
        <f>1/1000000*SUM(Residues!AN$20:AY$20)</f>
        <v>1.3609999999999999E-2</v>
      </c>
      <c r="AO74" s="2">
        <f>1/1000000*SUM(Residues!AO$20:AZ$20)</f>
        <v>1.3609999999999999E-2</v>
      </c>
      <c r="AP74" s="2">
        <f>1/1000000*SUM(Residues!AP$20:BA$20)</f>
        <v>1.4116E-2</v>
      </c>
      <c r="AQ74" s="2">
        <f>1/1000000*SUM(Residues!AQ$20:BB$20)</f>
        <v>1.4293999999999999E-2</v>
      </c>
      <c r="AR74" s="2">
        <f>1/1000000*SUM(Residues!AR$20:BC$20)</f>
        <v>1.5193E-2</v>
      </c>
      <c r="AS74" s="2">
        <f>1/1000000*SUM(Residues!AS$20:BD$20)</f>
        <v>1.6671999999999999E-2</v>
      </c>
      <c r="AT74" s="2">
        <f>1/1000000*SUM(Residues!AT$20:BE$20)</f>
        <v>1.5271999999999999E-2</v>
      </c>
      <c r="AU74" s="2">
        <f>1/1000000*SUM(Residues!AU$20:BF$20)</f>
        <v>1.6903999999999999E-2</v>
      </c>
      <c r="AV74" s="2">
        <f>1/1000000*SUM(Residues!AV$20:BG$20)</f>
        <v>1.787E-2</v>
      </c>
      <c r="AW74" s="2">
        <f>1/1000000*SUM(Residues!AW$20:BH$20)</f>
        <v>2.2405999999999999E-2</v>
      </c>
      <c r="AX74" s="2">
        <f>1/1000000*SUM(Residues!AX$20:BI$20)</f>
        <v>2.1867999999999999E-2</v>
      </c>
      <c r="AY74" s="2">
        <f>1/1000000*SUM(Residues!AY$20:BJ$20)</f>
        <v>2.3125999999999997E-2</v>
      </c>
      <c r="AZ74" s="2">
        <f>1/1000000*SUM(Residues!AZ$20:BK$20)</f>
        <v>2.3085999999999999E-2</v>
      </c>
      <c r="BA74" s="2">
        <f>1/1000000*SUM(Residues!BA$20:BL$20)</f>
        <v>4.3555999999999997E-2</v>
      </c>
      <c r="BB74" s="2">
        <f>1/1000000*SUM(Residues!BB$20:BM$20)</f>
        <v>5.0951999999999997E-2</v>
      </c>
      <c r="BC74" s="2">
        <f>1/1000000*SUM(Residues!BC$20:BN$20)</f>
        <v>5.8962000000000001E-2</v>
      </c>
      <c r="BD74" s="2">
        <f>1/1000000*SUM(Residues!BD$20:BO$20)</f>
        <v>5.4695999999999995E-2</v>
      </c>
      <c r="BE74" s="2">
        <f>1/1000000*SUM(Residues!BE$20:BP$20)</f>
        <v>5.6916999999999995E-2</v>
      </c>
      <c r="BF74" s="2">
        <f>1/1000000*SUM(Residues!BF$20:BQ$20)</f>
        <v>6.0596999999999998E-2</v>
      </c>
      <c r="BG74" s="2">
        <f>1/1000000*SUM(Residues!BG$20:BR$20)</f>
        <v>5.6857999999999999E-2</v>
      </c>
      <c r="BH74" s="2">
        <f>1/1000000*SUM(Residues!BH$20:BS$20)</f>
        <v>5.6103E-2</v>
      </c>
      <c r="BI74" s="2">
        <f>1/1000000*SUM(Residues!BI$20:BT$20)</f>
        <v>5.5694999999999995E-2</v>
      </c>
      <c r="BJ74" s="2">
        <f>1/1000000*SUM(Residues!BJ$20:BU$20)</f>
        <v>5.6537999999999998E-2</v>
      </c>
      <c r="BK74" s="2">
        <f>1/1000000*SUM(Residues!BK$20:BV$20)</f>
        <v>5.5743999999999995E-2</v>
      </c>
      <c r="BL74" s="2">
        <f>1/1000000*SUM(Residues!BL$20:BW$20)</f>
        <v>5.1618999999999998E-2</v>
      </c>
      <c r="BM74" s="2">
        <f>1/1000000*SUM(Residues!BM$20:BX$20)</f>
        <v>4.3591999999999999E-2</v>
      </c>
      <c r="BN74" s="2">
        <f>1/1000000*SUM(Residues!BN$20:BY$20)</f>
        <v>4.0550999999999997E-2</v>
      </c>
      <c r="BO74" s="2">
        <f>1/1000000*SUM(Residues!BO$20:BZ$20)</f>
        <v>3.2653999999999996E-2</v>
      </c>
      <c r="BP74" s="2">
        <f>1/1000000*SUM(Residues!BP$20:CA$20)</f>
        <v>3.3181999999999996E-2</v>
      </c>
      <c r="BQ74" s="2">
        <f>1/1000000*SUM(Residues!BQ$20:CB$20)</f>
        <v>2.9481999999999998E-2</v>
      </c>
      <c r="BR74" s="2">
        <f>1/1000000*SUM(Residues!BR$20:CC$20)</f>
        <v>2.5801999999999999E-2</v>
      </c>
      <c r="BS74" s="2">
        <f>1/1000000*SUM(Residues!BS$20:CD$20)</f>
        <v>2.4645999999999998E-2</v>
      </c>
      <c r="BT74" s="2">
        <f>1/1000000*SUM(Residues!BT$20:CE$20)</f>
        <v>5.2708999999999999E-2</v>
      </c>
      <c r="BU74" s="2">
        <f>1/1000000*SUM(Residues!BU$20:CF$20)</f>
        <v>5.2675E-2</v>
      </c>
      <c r="BV74" s="2">
        <f>1/1000000*SUM(Residues!BV$20:CG$20)</f>
        <v>5.5885999999999998E-2</v>
      </c>
      <c r="BW74" s="2">
        <f>1/1000000*SUM(Residues!BW$20:CH$20)</f>
        <v>5.8656E-2</v>
      </c>
      <c r="BX74" s="2">
        <f>1/1000000*SUM(Residues!BX$20:CI$20)</f>
        <v>7.2472999999999996E-2</v>
      </c>
      <c r="BY74" s="2">
        <f>1/1000000*SUM(Residues!BY$20:CJ$20)</f>
        <v>7.3905999999999999E-2</v>
      </c>
      <c r="BZ74" s="2">
        <f>1/1000000*SUM(Residues!BZ$20:CK$20)</f>
        <v>7.1953000000000003E-2</v>
      </c>
      <c r="CA74" s="2">
        <f>1/1000000*SUM(Residues!CA$20:CL$20)</f>
        <v>7.2972999999999996E-2</v>
      </c>
      <c r="CB74" s="2">
        <f>1/1000000*SUM(Residues!CB$20:CM$20)</f>
        <v>7.2614999999999999E-2</v>
      </c>
      <c r="CC74" s="2">
        <f>1/1000000*SUM(Residues!CC$20:CN$20)</f>
        <v>7.3634999999999992E-2</v>
      </c>
      <c r="CD74" s="2">
        <f>1/1000000*SUM(Residues!CD$20:CO$20)</f>
        <v>7.4031E-2</v>
      </c>
      <c r="CE74" s="2">
        <f>1/1000000*SUM(Residues!CE$20:CP$20)</f>
        <v>7.510399999999999E-2</v>
      </c>
      <c r="CF74" s="2">
        <f>1/1000000*SUM(Residues!CF$20:CQ$20)</f>
        <v>5.1084999999999998E-2</v>
      </c>
      <c r="CG74" s="2">
        <f>1/1000000*SUM(Residues!CG$20:CR$20)</f>
        <v>5.1830999999999995E-2</v>
      </c>
      <c r="CH74" s="2">
        <f>1/1000000*SUM(Residues!CH$20:CS$20)</f>
        <v>4.7777E-2</v>
      </c>
      <c r="CI74" s="2">
        <f>1/1000000*SUM(Residues!CI$20:CT$20)</f>
        <v>5.2822999999999995E-2</v>
      </c>
      <c r="CJ74" s="2">
        <f>1/1000000*SUM(Residues!CJ$20:CU$20)</f>
        <v>5.1291999999999997E-2</v>
      </c>
      <c r="CK74" s="2">
        <f>1/1000000*SUM(Residues!CK$20:CV$20)</f>
        <v>4.9835999999999998E-2</v>
      </c>
      <c r="CL74" s="2">
        <f>1/1000000*SUM(Residues!CL$20:CW$20)</f>
        <v>5.4921999999999999E-2</v>
      </c>
      <c r="CM74" s="2">
        <f>1/1000000*SUM(Residues!CM$20:CX$20)</f>
        <v>5.3610999999999999E-2</v>
      </c>
      <c r="CN74" s="2">
        <f>1/1000000*SUM(Residues!CN$20:CY$20)</f>
        <v>5.4530999999999996E-2</v>
      </c>
      <c r="CO74" s="2">
        <f>1/1000000*SUM(Residues!CO$20:CZ$20)</f>
        <v>5.3510999999999996E-2</v>
      </c>
      <c r="CP74" s="2">
        <f>1/1000000*SUM(Residues!CP$20:DA$20)</f>
        <v>5.3114999999999996E-2</v>
      </c>
      <c r="CQ74" s="2">
        <f>1/1000000*SUM(Residues!CQ$20:DB$20)</f>
        <v>5.1584999999999999E-2</v>
      </c>
      <c r="CR74" s="2">
        <f>1/1000000*SUM(Residues!CR$20:DC$20)</f>
        <v>5.237E-2</v>
      </c>
      <c r="CS74" s="2">
        <f>1/1000000*SUM(Residues!CS$20:DD$20)</f>
        <v>4.845E-2</v>
      </c>
      <c r="CT74" s="2">
        <f>1/1000000*SUM(Residues!CT$20:DE$20)</f>
        <v>4.845E-2</v>
      </c>
      <c r="CU74" s="2">
        <f>1/1000000*SUM(Residues!CU$20:DF$20)</f>
        <v>4.1069999999999995E-2</v>
      </c>
      <c r="CV74" s="2">
        <f>1/1000000*SUM(Residues!CV$20:DG$20)</f>
        <v>2.9609999999999997E-2</v>
      </c>
      <c r="CW74" s="2">
        <f>1/1000000*SUM(Residues!CW$20:DH$20)</f>
        <v>1.719E-2</v>
      </c>
      <c r="CX74" s="2">
        <f>1/1000000*SUM(Residues!CX$20:DI$20)</f>
        <v>8.9099999999999995E-3</v>
      </c>
      <c r="CY74" s="2">
        <f>1/1000000*SUM(Residues!CY$20:DJ$20)</f>
        <v>9.587E-3</v>
      </c>
      <c r="CZ74" s="2">
        <f>1/1000000*SUM(Residues!CZ$20:DK$20)</f>
        <v>8.4969999999999993E-3</v>
      </c>
      <c r="DA74" s="2">
        <f>1/1000000*SUM(Residues!DA$20:DL$20)</f>
        <v>1.1944E-2</v>
      </c>
      <c r="DB74" s="2">
        <f>1/1000000*SUM(Residues!DB$20:DM$20)</f>
        <v>1.1944E-2</v>
      </c>
      <c r="DC74" s="2">
        <f>1/1000000*SUM(Residues!DC$20:DN$20)</f>
        <v>1.1944E-2</v>
      </c>
      <c r="DD74" s="2">
        <f>1/1000000*SUM(Residues!DD$20:DO$20)</f>
        <v>8.3020000000000004E-3</v>
      </c>
      <c r="DE74" s="2">
        <f>1/1000000*SUM(Residues!DE$20:DP$20)</f>
        <v>9.4579999999999994E-3</v>
      </c>
      <c r="DF74" s="2">
        <f>1/1000000*SUM(Residues!DF$20:DQ$20)</f>
        <v>1.3576E-2</v>
      </c>
      <c r="DG74" s="2">
        <f>1/1000000*SUM(Residues!DG$20:DR$20)</f>
        <v>1.2676E-2</v>
      </c>
      <c r="DH74" s="2">
        <f>1/1000000*SUM(Residues!DH$20:DS$20)</f>
        <v>1.1715999999999999E-2</v>
      </c>
      <c r="DI74" s="2">
        <f>1/1000000*SUM(Residues!DI$20:DT$20)</f>
        <v>1.1715999999999999E-2</v>
      </c>
      <c r="DJ74" s="2">
        <f>1/1000000*SUM(Residues!DJ$20:DU$20)</f>
        <v>1.1715999999999999E-2</v>
      </c>
      <c r="DK74" s="2">
        <f>1/1000000*SUM(Residues!DK$20:DV$20)</f>
        <v>1.1039E-2</v>
      </c>
      <c r="DL74" s="2">
        <f>1/1000000*SUM(Residues!DL$20:DW$20)</f>
        <v>1.158E-2</v>
      </c>
      <c r="DM74" s="2">
        <f>1/1000000*SUM(Residues!DM$20:DX$20)</f>
        <v>8.1329999999999996E-3</v>
      </c>
      <c r="DN74" s="2">
        <f>1/1000000*SUM(Residues!DN$20:DY$20)</f>
        <v>9.4869999999999989E-3</v>
      </c>
      <c r="DO74" s="2">
        <f>1/1000000*SUM(Residues!DO$20:DZ$20)</f>
        <v>9.4869999999999989E-3</v>
      </c>
      <c r="DP74" s="2">
        <f>1/1000000*SUM(Residues!DP$20:EA$20)</f>
        <v>8.3000000000000001E-3</v>
      </c>
      <c r="DQ74" s="2">
        <f>1/1000000*SUM(Residues!DQ$20:EB$20)</f>
        <v>6.2239999999999995E-3</v>
      </c>
      <c r="DR74" s="2">
        <f>1/1000000*SUM(Residues!DR$20:EC$20)</f>
        <v>3.4979999999999998E-3</v>
      </c>
      <c r="DS74" s="2">
        <f>1/1000000*SUM(Residues!DS$20:ED$20)</f>
        <v>3.6899999999999997E-3</v>
      </c>
      <c r="DT74" s="2">
        <f>1/1000000*SUM(Residues!DT$20:EE$20)</f>
        <v>3.6899999999999997E-3</v>
      </c>
      <c r="DU74" s="2">
        <f>1/1000000*SUM(Residues!DU$20:EF$20)</f>
        <v>3.6899999999999997E-3</v>
      </c>
      <c r="DV74" s="2">
        <f>1/1000000*SUM(Residues!DV$20:EG$20)</f>
        <v>5.7229999999999998E-3</v>
      </c>
      <c r="DW74" s="2">
        <f>1/1000000*SUM(Residues!DW$20:EH$20)</f>
        <v>6.5759999999999994E-3</v>
      </c>
      <c r="DX74" s="2">
        <f>1/1000000*SUM(Residues!DX$20:EI$20)</f>
        <v>6.0349999999999996E-3</v>
      </c>
      <c r="DY74" s="2">
        <f>1/1000000*SUM(Residues!DY$20:EJ$20)</f>
        <v>6.0349999999999996E-3</v>
      </c>
      <c r="DZ74" s="2">
        <f>1/1000000*SUM(Residues!DZ$20:EK$20)</f>
        <v>4.6809999999999994E-3</v>
      </c>
      <c r="EA74" s="2">
        <f>1/1000000*SUM(Residues!EA$20:EL$20)</f>
        <v>4.8849999999999996E-3</v>
      </c>
      <c r="EB74" s="2">
        <f>1/1000000*SUM(Residues!EB$20:EM$20)</f>
        <v>4.6740000000000002E-3</v>
      </c>
      <c r="EC74" s="2">
        <f>1/1000000*SUM(Residues!EC$20:EN$20)</f>
        <v>4.6740000000000002E-3</v>
      </c>
      <c r="ED74" s="2">
        <f>1/1000000*SUM(Residues!ED$20:EO$20)</f>
        <v>3.2819999999999998E-3</v>
      </c>
      <c r="EE74" s="2">
        <f>1/1000000*SUM(Residues!EE$20:EP$20)</f>
        <v>3.3399999999999997E-3</v>
      </c>
      <c r="EF74" s="2">
        <f>1/1000000*SUM(Residues!EF$20:EQ$20)</f>
        <v>3.3399999999999997E-3</v>
      </c>
      <c r="EG74" s="2">
        <f>1/1000000*SUM(Residues!EG$20:ER$20)</f>
        <v>5.9341999999999999E-2</v>
      </c>
      <c r="EH74" s="2">
        <f>1/1000000*SUM(Residues!EH$20:ES$20)</f>
        <v>6.6908999999999996E-2</v>
      </c>
      <c r="EI74" s="2">
        <f>1/1000000*SUM(Residues!EI$20:ET$20)</f>
        <v>6.6056000000000004E-2</v>
      </c>
      <c r="EJ74" s="2">
        <f>1/1000000*SUM(Residues!EJ$20:EU$20)</f>
        <v>8.0456E-2</v>
      </c>
      <c r="EK74" s="2">
        <f>1/1000000*SUM(Residues!EK$20:EV$20)</f>
        <v>9.8599999999999993E-2</v>
      </c>
      <c r="EL74" s="2">
        <f>1/1000000*SUM(Residues!EL$20:EW$20)</f>
        <v>9.8599999999999993E-2</v>
      </c>
      <c r="EM74" s="2">
        <f>1/1000000*SUM(Residues!EM$20:EX$20)</f>
        <v>9.8395999999999997E-2</v>
      </c>
      <c r="EN74" s="2">
        <f>1/1000000*SUM(Residues!EN$20:EY$20)</f>
        <v>9.8395999999999997E-2</v>
      </c>
      <c r="EO74" s="2">
        <f>1/1000000*SUM(Residues!EO$20:EZ$20)</f>
        <v>9.8395999999999997E-2</v>
      </c>
      <c r="EP74" s="2">
        <f>1/1000000*SUM(Residues!EP$20:FA$20)</f>
        <v>9.8395999999999997E-2</v>
      </c>
      <c r="EQ74" s="2">
        <f>1/1000000*SUM(Residues!EQ$20:FB$20)</f>
        <v>9.8145999999999997E-2</v>
      </c>
      <c r="ER74" s="2">
        <f>1/1000000*SUM(Residues!ER$20:FC$20)</f>
        <v>0.10683999999999999</v>
      </c>
      <c r="ES74" s="2">
        <f>1/1000000*SUM(Residues!ES$20:FD$20)</f>
        <v>8.4988999999999995E-2</v>
      </c>
      <c r="ET74" s="2">
        <f>1/1000000*SUM(Residues!ET$20:FE$20)</f>
        <v>8.7012999999999993E-2</v>
      </c>
      <c r="EU74" s="2">
        <f>1/1000000*SUM(Residues!EU$20:FF$20)</f>
        <v>0.14686199999999999</v>
      </c>
      <c r="EV74" s="2">
        <f>1/1000000*SUM(Residues!EV$20:FG$20)</f>
        <v>0.140184</v>
      </c>
      <c r="EW74" s="2">
        <f>1/1000000*SUM(Residues!EW$20:FH$20)</f>
        <v>0.129663</v>
      </c>
      <c r="EX74" s="2">
        <f>1/1000000*SUM(Residues!EX$20:FI$20)</f>
        <v>0.129663</v>
      </c>
      <c r="EY74" s="2">
        <f>1/1000000*SUM(Residues!EY$20:FJ$20)</f>
        <v>0.144452</v>
      </c>
      <c r="EZ74" s="2">
        <f>1/1000000*SUM(Residues!EZ$20:FK$20)</f>
        <v>0.144452</v>
      </c>
      <c r="FA74" s="2">
        <f>1/1000000*SUM(Residues!FA$20:FL$20)</f>
        <v>0.203067</v>
      </c>
      <c r="FB74" s="2">
        <f>1/1000000*SUM(Residues!FB$20:FM$20)</f>
        <v>0.22223299999999999</v>
      </c>
      <c r="FC74" s="2">
        <f>1/1000000*SUM(Residues!FC$20:FN$20)</f>
        <v>0.22223299999999999</v>
      </c>
      <c r="FD74" s="2">
        <f>1/1000000*SUM(Residues!FD$20:FO$20)</f>
        <v>0.228071</v>
      </c>
      <c r="FE74" s="2">
        <f>1/1000000*SUM(Residues!FE$20:FP$20)</f>
        <v>0.200238</v>
      </c>
      <c r="FF74" s="2">
        <f>1/1000000*SUM(Residues!FF$20:FQ$20)</f>
        <v>0.19556099999999998</v>
      </c>
      <c r="FG74" s="2">
        <f>1/1000000*SUM(Residues!FG$20:FR$20)</f>
        <v>0.135712</v>
      </c>
      <c r="FH74" s="2">
        <f>1/1000000*SUM(Residues!FH$20:FS$20)</f>
        <v>0.12798999999999999</v>
      </c>
      <c r="FI74" s="2">
        <f>1/1000000*SUM(Residues!FI$20:FT$20)</f>
        <v>0.12036699999999999</v>
      </c>
      <c r="FJ74" s="2">
        <f>1/1000000*SUM(Residues!FJ$20:FU$20)</f>
        <v>0.12036699999999999</v>
      </c>
      <c r="FK74" s="2">
        <f>1/1000000*SUM(Residues!FK$20:FV$20)</f>
        <v>0.10557799999999999</v>
      </c>
      <c r="FL74" s="2">
        <f>1/1000000*SUM(Residues!FL$20:FW$20)</f>
        <v>0.10557799999999999</v>
      </c>
      <c r="FM74" s="2">
        <f>1/1000000*SUM(Residues!FM$20:FX$20)</f>
        <v>4.6962999999999998E-2</v>
      </c>
      <c r="FN74" s="2">
        <f>1/1000000*SUM(Residues!FN$20:FY$20)</f>
        <v>2.7796999999999999E-2</v>
      </c>
    </row>
    <row r="75" spans="1:170">
      <c r="A75" t="str">
        <f>Pellets!A$21</f>
        <v>Latvia</v>
      </c>
      <c r="B75" s="2">
        <f>1/1000000*SUM(Residues!B$21:M$21)</f>
        <v>0.17265899999999998</v>
      </c>
      <c r="C75" s="2">
        <f>1/1000000*SUM(Residues!C$21:N$21)</f>
        <v>0.185034</v>
      </c>
      <c r="D75" s="2">
        <f>1/1000000*SUM(Residues!D$21:O$21)</f>
        <v>0.19286499999999998</v>
      </c>
      <c r="E75" s="2">
        <f>1/1000000*SUM(Residues!E$21:P$21)</f>
        <v>0.186253</v>
      </c>
      <c r="F75" s="2">
        <f>1/1000000*SUM(Residues!F$21:Q$21)</f>
        <v>0.17934</v>
      </c>
      <c r="G75" s="2">
        <f>1/1000000*SUM(Residues!G$21:R$21)</f>
        <v>0.15743399999999999</v>
      </c>
      <c r="H75" s="2">
        <f>1/1000000*SUM(Residues!H$21:S$21)</f>
        <v>0.13911799999999999</v>
      </c>
      <c r="I75" s="2">
        <f>1/1000000*SUM(Residues!I$21:T$21)</f>
        <v>0.127943</v>
      </c>
      <c r="J75" s="2">
        <f>1/1000000*SUM(Residues!J$21:U$21)</f>
        <v>0.129389</v>
      </c>
      <c r="K75" s="2">
        <f>1/1000000*SUM(Residues!K$21:V$21)</f>
        <v>0.121876</v>
      </c>
      <c r="L75" s="2">
        <f>1/1000000*SUM(Residues!L$21:W$21)</f>
        <v>0.13233300000000001</v>
      </c>
      <c r="M75" s="2">
        <f>1/1000000*SUM(Residues!M$21:X$21)</f>
        <v>0.14836199999999999</v>
      </c>
      <c r="N75" s="2">
        <f>1/1000000*SUM(Residues!N$21:Y$21)</f>
        <v>0.17146499999999998</v>
      </c>
      <c r="O75" s="2">
        <f>1/1000000*SUM(Residues!O$21:Z$21)</f>
        <v>0.165551</v>
      </c>
      <c r="P75" s="2">
        <f>1/1000000*SUM(Residues!P$21:AA$21)</f>
        <v>0.159415</v>
      </c>
      <c r="Q75" s="2">
        <f>1/1000000*SUM(Residues!Q$21:AB$21)</f>
        <v>0.212341</v>
      </c>
      <c r="R75" s="2">
        <f>1/1000000*SUM(Residues!R$21:AC$21)</f>
        <v>0.25002199999999997</v>
      </c>
      <c r="S75" s="2">
        <f>1/1000000*SUM(Residues!S$21:AD$21)</f>
        <v>0.25403599999999998</v>
      </c>
      <c r="T75" s="2">
        <f>1/1000000*SUM(Residues!T$21:AE$21)</f>
        <v>0.26445999999999997</v>
      </c>
      <c r="U75" s="2">
        <f>1/1000000*SUM(Residues!U$21:AF$21)</f>
        <v>0.28308899999999998</v>
      </c>
      <c r="V75" s="2">
        <f>1/1000000*SUM(Residues!V$21:AG$21)</f>
        <v>0.28717199999999998</v>
      </c>
      <c r="W75" s="2">
        <f>1/1000000*SUM(Residues!W$21:AH$21)</f>
        <v>0.29395299999999996</v>
      </c>
      <c r="X75" s="2">
        <f>1/1000000*SUM(Residues!X$21:AI$21)</f>
        <v>0.28431200000000001</v>
      </c>
      <c r="Y75" s="2">
        <f>1/1000000*SUM(Residues!Y$21:AJ$21)</f>
        <v>0.26811099999999999</v>
      </c>
      <c r="Z75" s="2">
        <f>1/1000000*SUM(Residues!Z$21:AK$21)</f>
        <v>0.26259399999999999</v>
      </c>
      <c r="AA75" s="2">
        <f>1/1000000*SUM(Residues!AA$21:AL$21)</f>
        <v>0.283634</v>
      </c>
      <c r="AB75" s="2">
        <f>1/1000000*SUM(Residues!AB$21:AM$21)</f>
        <v>0.282634</v>
      </c>
      <c r="AC75" s="2">
        <f>1/1000000*SUM(Residues!AC$21:AN$21)</f>
        <v>0.245723</v>
      </c>
      <c r="AD75" s="2">
        <f>1/1000000*SUM(Residues!AD$21:AO$21)</f>
        <v>0.22920199999999999</v>
      </c>
      <c r="AE75" s="2">
        <f>1/1000000*SUM(Residues!AE$21:AP$21)</f>
        <v>0.25340699999999999</v>
      </c>
      <c r="AF75" s="2">
        <f>1/1000000*SUM(Residues!AF$21:AQ$21)</f>
        <v>0.265038</v>
      </c>
      <c r="AG75" s="2">
        <f>1/1000000*SUM(Residues!AG$21:AR$21)</f>
        <v>0.26596799999999998</v>
      </c>
      <c r="AH75" s="2">
        <f>1/1000000*SUM(Residues!AH$21:AS$21)</f>
        <v>0.27048299999999997</v>
      </c>
      <c r="AI75" s="2">
        <f>1/1000000*SUM(Residues!AI$21:AT$21)</f>
        <v>0.30288999999999999</v>
      </c>
      <c r="AJ75" s="2">
        <f>1/1000000*SUM(Residues!AJ$21:AU$21)</f>
        <v>0.33710399999999996</v>
      </c>
      <c r="AK75" s="2">
        <f>1/1000000*SUM(Residues!AK$21:AV$21)</f>
        <v>0.355128</v>
      </c>
      <c r="AL75" s="2">
        <f>1/1000000*SUM(Residues!AL$21:AW$21)</f>
        <v>0.36401</v>
      </c>
      <c r="AM75" s="2">
        <f>1/1000000*SUM(Residues!AM$21:AX$21)</f>
        <v>0.34651999999999999</v>
      </c>
      <c r="AN75" s="2">
        <f>1/1000000*SUM(Residues!AN$21:AY$21)</f>
        <v>0.35455899999999996</v>
      </c>
      <c r="AO75" s="2">
        <f>1/1000000*SUM(Residues!AO$21:AZ$21)</f>
        <v>0.398891</v>
      </c>
      <c r="AP75" s="2">
        <f>1/1000000*SUM(Residues!AP$21:BA$21)</f>
        <v>0.437338</v>
      </c>
      <c r="AQ75" s="2">
        <f>1/1000000*SUM(Residues!AQ$21:BB$21)</f>
        <v>0.43636999999999998</v>
      </c>
      <c r="AR75" s="2">
        <f>1/1000000*SUM(Residues!AR$21:BC$21)</f>
        <v>0.443579</v>
      </c>
      <c r="AS75" s="2">
        <f>1/1000000*SUM(Residues!AS$21:BD$21)</f>
        <v>0.50636700000000001</v>
      </c>
      <c r="AT75" s="2">
        <f>1/1000000*SUM(Residues!AT$21:BE$21)</f>
        <v>0.54142400000000002</v>
      </c>
      <c r="AU75" s="2">
        <f>1/1000000*SUM(Residues!AU$21:BF$21)</f>
        <v>0.54764999999999997</v>
      </c>
      <c r="AV75" s="2">
        <f>1/1000000*SUM(Residues!AV$21:BG$21)</f>
        <v>0.54172299999999995</v>
      </c>
      <c r="AW75" s="2">
        <f>1/1000000*SUM(Residues!AW$21:BH$21)</f>
        <v>0.53833500000000001</v>
      </c>
      <c r="AX75" s="2">
        <f>1/1000000*SUM(Residues!AX$21:BI$21)</f>
        <v>0.54972399999999999</v>
      </c>
      <c r="AY75" s="2">
        <f>1/1000000*SUM(Residues!AY$21:BJ$21)</f>
        <v>0.65189999999999992</v>
      </c>
      <c r="AZ75" s="2">
        <f>1/1000000*SUM(Residues!AZ$21:BK$21)</f>
        <v>0.6512</v>
      </c>
      <c r="BA75" s="2">
        <f>1/1000000*SUM(Residues!BA$21:BL$21)</f>
        <v>0.64200299999999999</v>
      </c>
      <c r="BB75" s="2">
        <f>1/1000000*SUM(Residues!BB$21:BM$21)</f>
        <v>0.65196199999999993</v>
      </c>
      <c r="BC75" s="2">
        <f>1/1000000*SUM(Residues!BC$21:BN$21)</f>
        <v>0.69613700000000001</v>
      </c>
      <c r="BD75" s="2">
        <f>1/1000000*SUM(Residues!BD$21:BO$21)</f>
        <v>0.73604199999999997</v>
      </c>
      <c r="BE75" s="2">
        <f>1/1000000*SUM(Residues!BE$21:BP$21)</f>
        <v>0.71148199999999995</v>
      </c>
      <c r="BF75" s="2">
        <f>1/1000000*SUM(Residues!BF$21:BQ$21)</f>
        <v>0.72629999999999995</v>
      </c>
      <c r="BG75" s="2">
        <f>1/1000000*SUM(Residues!BG$21:BR$21)</f>
        <v>0.75727699999999998</v>
      </c>
      <c r="BH75" s="2">
        <f>1/1000000*SUM(Residues!BH$21:BS$21)</f>
        <v>0.79830999999999996</v>
      </c>
      <c r="BI75" s="2">
        <f>1/1000000*SUM(Residues!BI$21:BT$21)</f>
        <v>0.84294599999999997</v>
      </c>
      <c r="BJ75" s="2">
        <f>1/1000000*SUM(Residues!BJ$21:BU$21)</f>
        <v>0.85233300000000001</v>
      </c>
      <c r="BK75" s="2">
        <f>1/1000000*SUM(Residues!BK$21:BV$21)</f>
        <v>0.79818800000000001</v>
      </c>
      <c r="BL75" s="2">
        <f>1/1000000*SUM(Residues!BL$21:BW$21)</f>
        <v>0.84887499999999994</v>
      </c>
      <c r="BM75" s="2">
        <f>1/1000000*SUM(Residues!BM$21:BX$21)</f>
        <v>0.89091299999999995</v>
      </c>
      <c r="BN75" s="2">
        <f>1/1000000*SUM(Residues!BN$21:BY$21)</f>
        <v>0.86776399999999998</v>
      </c>
      <c r="BO75" s="2">
        <f>1/1000000*SUM(Residues!BO$21:BZ$21)</f>
        <v>0.83274799999999993</v>
      </c>
      <c r="BP75" s="2">
        <f>1/1000000*SUM(Residues!BP$21:CA$21)</f>
        <v>0.80827399999999994</v>
      </c>
      <c r="BQ75" s="2">
        <f>1/1000000*SUM(Residues!BQ$21:CB$21)</f>
        <v>0.80104500000000001</v>
      </c>
      <c r="BR75" s="2">
        <f>1/1000000*SUM(Residues!BR$21:CC$21)</f>
        <v>0.82719799999999999</v>
      </c>
      <c r="BS75" s="2">
        <f>1/1000000*SUM(Residues!BS$21:CD$21)</f>
        <v>0.88689699999999994</v>
      </c>
      <c r="BT75" s="2">
        <f>1/1000000*SUM(Residues!BT$21:CE$21)</f>
        <v>0.84176999999999991</v>
      </c>
      <c r="BU75" s="2">
        <f>1/1000000*SUM(Residues!BU$21:CF$21)</f>
        <v>0.84027499999999999</v>
      </c>
      <c r="BV75" s="2">
        <f>1/1000000*SUM(Residues!BV$21:CG$21)</f>
        <v>0.81225599999999998</v>
      </c>
      <c r="BW75" s="2">
        <f>1/1000000*SUM(Residues!BW$21:CH$21)</f>
        <v>0.84318899999999997</v>
      </c>
      <c r="BX75" s="2">
        <f>1/1000000*SUM(Residues!BX$21:CI$21)</f>
        <v>0.89349800000000001</v>
      </c>
      <c r="BY75" s="2">
        <f>1/1000000*SUM(Residues!BY$21:CJ$21)</f>
        <v>0.98793500000000001</v>
      </c>
      <c r="BZ75" s="2">
        <f>1/1000000*SUM(Residues!BZ$21:CK$21)</f>
        <v>0.96293899999999999</v>
      </c>
      <c r="CA75" s="2">
        <f>1/1000000*SUM(Residues!CA$21:CL$21)</f>
        <v>0.93910399999999994</v>
      </c>
      <c r="CB75" s="2">
        <f>1/1000000*SUM(Residues!CB$21:CM$21)</f>
        <v>0.92322599999999999</v>
      </c>
      <c r="CC75" s="2">
        <f>1/1000000*SUM(Residues!CC$21:CN$21)</f>
        <v>0.90013999999999994</v>
      </c>
      <c r="CD75" s="2">
        <f>1/1000000*SUM(Residues!CD$21:CO$21)</f>
        <v>0.96599199999999996</v>
      </c>
      <c r="CE75" s="2">
        <f>1/1000000*SUM(Residues!CE$21:CP$21)</f>
        <v>0.85277999999999998</v>
      </c>
      <c r="CF75" s="2">
        <f>1/1000000*SUM(Residues!CF$21:CQ$21)</f>
        <v>0.86646999999999996</v>
      </c>
      <c r="CG75" s="2">
        <f>1/1000000*SUM(Residues!CG$21:CR$21)</f>
        <v>0.89188299999999998</v>
      </c>
      <c r="CH75" s="2">
        <f>1/1000000*SUM(Residues!CH$21:CS$21)</f>
        <v>0.99366699999999997</v>
      </c>
      <c r="CI75" s="2">
        <f>1/1000000*SUM(Residues!CI$21:CT$21)</f>
        <v>0.93277499999999991</v>
      </c>
      <c r="CJ75" s="2">
        <f>1/1000000*SUM(Residues!CJ$21:CU$21)</f>
        <v>0.95298799999999995</v>
      </c>
      <c r="CK75" s="2">
        <f>1/1000000*SUM(Residues!CK$21:CV$21)</f>
        <v>1.0387139999999999</v>
      </c>
      <c r="CL75" s="2">
        <f>1/1000000*SUM(Residues!CL$21:CW$21)</f>
        <v>1.1663250000000001</v>
      </c>
      <c r="CM75" s="2">
        <f>1/1000000*SUM(Residues!CM$21:CX$21)</f>
        <v>1.3189839999999999</v>
      </c>
      <c r="CN75" s="2">
        <f>1/1000000*SUM(Residues!CN$21:CY$21)</f>
        <v>1.4170959999999999</v>
      </c>
      <c r="CO75" s="2">
        <f>1/1000000*SUM(Residues!CO$21:CZ$21)</f>
        <v>1.5695709999999998</v>
      </c>
      <c r="CP75" s="2">
        <f>1/1000000*SUM(Residues!CP$21:DA$21)</f>
        <v>1.686634</v>
      </c>
      <c r="CQ75" s="2">
        <f>1/1000000*SUM(Residues!CQ$21:DB$21)</f>
        <v>1.8240379999999998</v>
      </c>
      <c r="CR75" s="2">
        <f>1/1000000*SUM(Residues!CR$21:DC$21)</f>
        <v>2.059876</v>
      </c>
      <c r="CS75" s="2">
        <f>1/1000000*SUM(Residues!CS$21:DD$21)</f>
        <v>2.0222229999999999</v>
      </c>
      <c r="CT75" s="2">
        <f>1/1000000*SUM(Residues!CT$21:DE$21)</f>
        <v>1.967409</v>
      </c>
      <c r="CU75" s="2">
        <f>1/1000000*SUM(Residues!CU$21:DF$21)</f>
        <v>2.068889</v>
      </c>
      <c r="CV75" s="2">
        <f>1/1000000*SUM(Residues!CV$21:DG$21)</f>
        <v>2.2773149999999998</v>
      </c>
      <c r="CW75" s="2">
        <f>1/1000000*SUM(Residues!CW$21:DH$21)</f>
        <v>2.2068369999999997</v>
      </c>
      <c r="CX75" s="2">
        <f>1/1000000*SUM(Residues!CX$21:DI$21)</f>
        <v>2.3201499999999999</v>
      </c>
      <c r="CY75" s="2">
        <f>1/1000000*SUM(Residues!CY$21:DJ$21)</f>
        <v>2.376598</v>
      </c>
      <c r="CZ75" s="2">
        <f>1/1000000*SUM(Residues!CZ$21:DK$21)</f>
        <v>2.449268</v>
      </c>
      <c r="DA75" s="2">
        <f>1/1000000*SUM(Residues!DA$21:DL$21)</f>
        <v>2.4249830000000001</v>
      </c>
      <c r="DB75" s="2">
        <f>1/1000000*SUM(Residues!DB$21:DM$21)</f>
        <v>2.344846</v>
      </c>
      <c r="DC75" s="2">
        <f>1/1000000*SUM(Residues!DC$21:DN$21)</f>
        <v>2.5303359999999997</v>
      </c>
      <c r="DD75" s="2">
        <f>1/1000000*SUM(Residues!DD$21:DO$21)</f>
        <v>2.4517929999999999</v>
      </c>
      <c r="DE75" s="2">
        <f>1/1000000*SUM(Residues!DE$21:DP$21)</f>
        <v>2.6183350000000001</v>
      </c>
      <c r="DF75" s="2">
        <f>1/1000000*SUM(Residues!DF$21:DQ$21)</f>
        <v>2.7323759999999999</v>
      </c>
      <c r="DG75" s="2">
        <f>1/1000000*SUM(Residues!DG$21:DR$21)</f>
        <v>2.8180039999999997</v>
      </c>
      <c r="DH75" s="2">
        <f>1/1000000*SUM(Residues!DH$21:DS$21)</f>
        <v>2.7389449999999997</v>
      </c>
      <c r="DI75" s="2">
        <f>1/1000000*SUM(Residues!DI$21:DT$21)</f>
        <v>2.858959</v>
      </c>
      <c r="DJ75" s="2">
        <f>1/1000000*SUM(Residues!DJ$21:DU$21)</f>
        <v>2.8005399999999998</v>
      </c>
      <c r="DK75" s="2">
        <f>1/1000000*SUM(Residues!DK$21:DV$21)</f>
        <v>2.7904059999999999</v>
      </c>
      <c r="DL75" s="2">
        <f>1/1000000*SUM(Residues!DL$21:DW$21)</f>
        <v>2.7889599999999999</v>
      </c>
      <c r="DM75" s="2">
        <f>1/1000000*SUM(Residues!DM$21:DX$21)</f>
        <v>2.798298</v>
      </c>
      <c r="DN75" s="2">
        <f>1/1000000*SUM(Residues!DN$21:DY$21)</f>
        <v>2.8021609999999999</v>
      </c>
      <c r="DO75" s="2">
        <f>1/1000000*SUM(Residues!DO$21:DZ$21)</f>
        <v>2.6659599999999997</v>
      </c>
      <c r="DP75" s="2">
        <f>1/1000000*SUM(Residues!DP$21:EA$21)</f>
        <v>2.6943759999999997</v>
      </c>
      <c r="DQ75" s="2">
        <f>1/1000000*SUM(Residues!DQ$21:EB$21)</f>
        <v>2.6021769999999997</v>
      </c>
      <c r="DR75" s="2">
        <f>1/1000000*SUM(Residues!DR$21:EC$21)</f>
        <v>2.570068</v>
      </c>
      <c r="DS75" s="2">
        <f>1/1000000*SUM(Residues!DS$21:ED$21)</f>
        <v>2.5446329999999997</v>
      </c>
      <c r="DT75" s="2">
        <f>1/1000000*SUM(Residues!DT$21:EE$21)</f>
        <v>2.4414530000000001</v>
      </c>
      <c r="DU75" s="2">
        <f>1/1000000*SUM(Residues!DU$21:EF$21)</f>
        <v>2.3593850000000001</v>
      </c>
      <c r="DV75" s="2">
        <f>1/1000000*SUM(Residues!DV$21:EG$21)</f>
        <v>2.3467359999999999</v>
      </c>
      <c r="DW75" s="2">
        <f>1/1000000*SUM(Residues!DW$21:EH$21)</f>
        <v>2.3790439999999999</v>
      </c>
      <c r="DX75" s="2">
        <f>1/1000000*SUM(Residues!DX$21:EI$21)</f>
        <v>2.3567260000000001</v>
      </c>
      <c r="DY75" s="2">
        <f>1/1000000*SUM(Residues!DY$21:EJ$21)</f>
        <v>2.3836299999999997</v>
      </c>
      <c r="DZ75" s="2">
        <f>1/1000000*SUM(Residues!DZ$21:EK$21)</f>
        <v>2.4235850000000001</v>
      </c>
      <c r="EA75" s="2">
        <f>1/1000000*SUM(Residues!EA$21:EL$21)</f>
        <v>2.4111419999999999</v>
      </c>
      <c r="EB75" s="2">
        <f>1/1000000*SUM(Residues!EB$21:EM$21)</f>
        <v>2.3188040000000001</v>
      </c>
      <c r="EC75" s="2">
        <f>1/1000000*SUM(Residues!EC$21:EN$21)</f>
        <v>2.3627370000000001</v>
      </c>
      <c r="ED75" s="2">
        <f>1/1000000*SUM(Residues!ED$21:EO$21)</f>
        <v>2.371578</v>
      </c>
      <c r="EE75" s="2">
        <f>1/1000000*SUM(Residues!EE$21:EP$21)</f>
        <v>2.4048959999999999</v>
      </c>
      <c r="EF75" s="2">
        <f>1/1000000*SUM(Residues!EF$21:EQ$21)</f>
        <v>2.4288689999999997</v>
      </c>
      <c r="EG75" s="2">
        <f>1/1000000*SUM(Residues!EG$21:ER$21)</f>
        <v>2.4865900000000001</v>
      </c>
      <c r="EH75" s="2">
        <f>1/1000000*SUM(Residues!EH$21:ES$21)</f>
        <v>2.4702329999999999</v>
      </c>
      <c r="EI75" s="2">
        <f>1/1000000*SUM(Residues!EI$21:ET$21)</f>
        <v>2.488953</v>
      </c>
      <c r="EJ75" s="2">
        <f>1/1000000*SUM(Residues!EJ$21:EU$21)</f>
        <v>2.6422699999999999</v>
      </c>
      <c r="EK75" s="2">
        <f>1/1000000*SUM(Residues!EK$21:EV$21)</f>
        <v>2.710331</v>
      </c>
      <c r="EL75" s="2">
        <f>1/1000000*SUM(Residues!EL$21:EW$21)</f>
        <v>2.8217859999999999</v>
      </c>
      <c r="EM75" s="2">
        <f>1/1000000*SUM(Residues!EM$21:EX$21)</f>
        <v>3.1668989999999999</v>
      </c>
      <c r="EN75" s="2">
        <f>1/1000000*SUM(Residues!EN$21:EY$21)</f>
        <v>3.7678279999999997</v>
      </c>
      <c r="EO75" s="2">
        <f>1/1000000*SUM(Residues!EO$21:EZ$21)</f>
        <v>4.1292070000000001</v>
      </c>
      <c r="EP75" s="2">
        <f>1/1000000*SUM(Residues!EP$21:FA$21)</f>
        <v>4.5742029999999998</v>
      </c>
      <c r="EQ75" s="2">
        <f>1/1000000*SUM(Residues!EQ$21:FB$21)</f>
        <v>4.916703</v>
      </c>
      <c r="ER75" s="2">
        <f>1/1000000*SUM(Residues!ER$21:FC$21)</f>
        <v>5.1661589999999995</v>
      </c>
      <c r="ES75" s="2">
        <f>1/1000000*SUM(Residues!ES$21:FD$21)</f>
        <v>6.0313140000000001</v>
      </c>
      <c r="ET75" s="2">
        <f>1/1000000*SUM(Residues!ET$21:FE$21)</f>
        <v>6.730912</v>
      </c>
      <c r="EU75" s="2">
        <f>1/1000000*SUM(Residues!EU$21:FF$21)</f>
        <v>7.1095949999999997</v>
      </c>
      <c r="EV75" s="2">
        <f>1/1000000*SUM(Residues!EV$21:FG$21)</f>
        <v>6.9968759999999994</v>
      </c>
      <c r="EW75" s="2">
        <f>1/1000000*SUM(Residues!EW$21:FH$21)</f>
        <v>6.8996389999999996</v>
      </c>
      <c r="EX75" s="2">
        <f>1/1000000*SUM(Residues!EX$21:FI$21)</f>
        <v>6.8806789999999998</v>
      </c>
      <c r="EY75" s="2">
        <f>1/1000000*SUM(Residues!EY$21:FJ$21)</f>
        <v>6.8824499999999995</v>
      </c>
      <c r="EZ75" s="2">
        <f>1/1000000*SUM(Residues!EZ$21:FK$21)</f>
        <v>6.3703339999999997</v>
      </c>
      <c r="FA75" s="2">
        <f>1/1000000*SUM(Residues!FA$21:FL$21)</f>
        <v>6.1086099999999997</v>
      </c>
      <c r="FB75" s="2">
        <f>1/1000000*SUM(Residues!FB$21:FM$21)</f>
        <v>5.6899090000000001</v>
      </c>
      <c r="FC75" s="2">
        <f>1/1000000*SUM(Residues!FC$21:FN$21)</f>
        <v>5.5093209999999999</v>
      </c>
      <c r="FD75" s="2">
        <f>1/1000000*SUM(Residues!FD$21:FO$21)</f>
        <v>5.5681989999999999</v>
      </c>
      <c r="FE75" s="2">
        <f>1/1000000*SUM(Residues!FE$21:FP$21)</f>
        <v>5.3493620000000002</v>
      </c>
      <c r="FF75" s="2">
        <f>1/1000000*SUM(Residues!FF$21:FQ$21)</f>
        <v>5.0014519999999996</v>
      </c>
      <c r="FG75" s="2">
        <f>1/1000000*SUM(Residues!FG$21:FR$21)</f>
        <v>4.6728649999999998</v>
      </c>
      <c r="FH75" s="2">
        <f>1/1000000*SUM(Residues!FH$21:FS$21)</f>
        <v>4.9200339999999994</v>
      </c>
      <c r="FI75" s="2">
        <f>1/1000000*SUM(Residues!FI$21:FT$21)</f>
        <v>5.2725879999999998</v>
      </c>
      <c r="FJ75" s="2">
        <f>1/1000000*SUM(Residues!FJ$21:FU$21)</f>
        <v>5.5634309999999996</v>
      </c>
      <c r="FK75" s="2">
        <f>1/1000000*SUM(Residues!FK$21:FV$21)</f>
        <v>5.3982029999999996</v>
      </c>
      <c r="FL75" s="2">
        <f>1/1000000*SUM(Residues!FL$21:FW$21)</f>
        <v>5.4904089999999997</v>
      </c>
      <c r="FM75" s="2">
        <f>1/1000000*SUM(Residues!FM$21:FX$21)</f>
        <v>5.2117979999999999</v>
      </c>
      <c r="FN75" s="2">
        <f>1/1000000*SUM(Residues!FN$21:FY$21)</f>
        <v>5.0251609999999998</v>
      </c>
    </row>
    <row r="76" spans="1:170">
      <c r="A76" t="str">
        <f>Pellets!A$26</f>
        <v>Poland</v>
      </c>
      <c r="B76" s="2">
        <f>1/1000000*SUM(Residues!B$26:M$26)</f>
        <v>0.20102099999999998</v>
      </c>
      <c r="C76" s="2">
        <f>1/1000000*SUM(Residues!C$26:N$26)</f>
        <v>0.20824599999999999</v>
      </c>
      <c r="D76" s="2">
        <f>1/1000000*SUM(Residues!D$26:O$26)</f>
        <v>0.22638899999999998</v>
      </c>
      <c r="E76" s="2">
        <f>1/1000000*SUM(Residues!E$26:P$26)</f>
        <v>0.28791499999999998</v>
      </c>
      <c r="F76" s="2">
        <f>1/1000000*SUM(Residues!F$26:Q$26)</f>
        <v>0.42494399999999999</v>
      </c>
      <c r="G76" s="2">
        <f>1/1000000*SUM(Residues!G$26:R$26)</f>
        <v>0.421651</v>
      </c>
      <c r="H76" s="2">
        <f>1/1000000*SUM(Residues!H$26:S$26)</f>
        <v>0.43215799999999999</v>
      </c>
      <c r="I76" s="2">
        <f>1/1000000*SUM(Residues!I$26:T$26)</f>
        <v>0.42952799999999997</v>
      </c>
      <c r="J76" s="2">
        <f>1/1000000*SUM(Residues!J$26:U$26)</f>
        <v>0.40478899999999995</v>
      </c>
      <c r="K76" s="2">
        <f>1/1000000*SUM(Residues!K$26:V$26)</f>
        <v>0.38170799999999999</v>
      </c>
      <c r="L76" s="2">
        <f>1/1000000*SUM(Residues!L$26:W$26)</f>
        <v>0.36364199999999997</v>
      </c>
      <c r="M76" s="2">
        <f>1/1000000*SUM(Residues!M$26:X$26)</f>
        <v>0.34499299999999999</v>
      </c>
      <c r="N76" s="2">
        <f>1/1000000*SUM(Residues!N$26:Y$26)</f>
        <v>0.39678599999999997</v>
      </c>
      <c r="O76" s="2">
        <f>1/1000000*SUM(Residues!O$26:Z$26)</f>
        <v>0.38646199999999997</v>
      </c>
      <c r="P76" s="2">
        <f>1/1000000*SUM(Residues!P$26:AA$26)</f>
        <v>0.36873800000000001</v>
      </c>
      <c r="Q76" s="2">
        <f>1/1000000*SUM(Residues!Q$26:AB$26)</f>
        <v>0.34557899999999997</v>
      </c>
      <c r="R76" s="2">
        <f>1/1000000*SUM(Residues!R$26:AC$26)</f>
        <v>0.290383</v>
      </c>
      <c r="S76" s="2">
        <f>1/1000000*SUM(Residues!S$26:AD$26)</f>
        <v>0.40073199999999998</v>
      </c>
      <c r="T76" s="2">
        <f>1/1000000*SUM(Residues!T$26:AE$26)</f>
        <v>0.47758299999999998</v>
      </c>
      <c r="U76" s="2">
        <f>1/1000000*SUM(Residues!U$26:AF$26)</f>
        <v>0.53660600000000003</v>
      </c>
      <c r="V76" s="2">
        <f>1/1000000*SUM(Residues!V$26:AG$26)</f>
        <v>0.68467499999999992</v>
      </c>
      <c r="W76" s="2">
        <f>1/1000000*SUM(Residues!W$26:AH$26)</f>
        <v>0.80268899999999999</v>
      </c>
      <c r="X76" s="2">
        <f>1/1000000*SUM(Residues!X$26:AI$26)</f>
        <v>0.97622100000000001</v>
      </c>
      <c r="Y76" s="2">
        <f>1/1000000*SUM(Residues!Y$26:AJ$26)</f>
        <v>1.098082</v>
      </c>
      <c r="Z76" s="2">
        <f>1/1000000*SUM(Residues!Z$26:AK$26)</f>
        <v>1.1194119999999999</v>
      </c>
      <c r="AA76" s="2">
        <f>1/1000000*SUM(Residues!AA$26:AL$26)</f>
        <v>1.1970730000000001</v>
      </c>
      <c r="AB76" s="2">
        <f>1/1000000*SUM(Residues!AB$26:AM$26)</f>
        <v>1.254237</v>
      </c>
      <c r="AC76" s="2">
        <f>1/1000000*SUM(Residues!AC$26:AN$26)</f>
        <v>1.2904899999999999</v>
      </c>
      <c r="AD76" s="2">
        <f>1/1000000*SUM(Residues!AD$26:AO$26)</f>
        <v>1.313442</v>
      </c>
      <c r="AE76" s="2">
        <f>1/1000000*SUM(Residues!AE$26:AP$26)</f>
        <v>1.2824259999999998</v>
      </c>
      <c r="AF76" s="2">
        <f>1/1000000*SUM(Residues!AF$26:AQ$26)</f>
        <v>1.248254</v>
      </c>
      <c r="AG76" s="2">
        <f>1/1000000*SUM(Residues!AG$26:AR$26)</f>
        <v>1.2514909999999999</v>
      </c>
      <c r="AH76" s="2">
        <f>1/1000000*SUM(Residues!AH$26:AS$26)</f>
        <v>1.1601919999999999</v>
      </c>
      <c r="AI76" s="2">
        <f>1/1000000*SUM(Residues!AI$26:AT$26)</f>
        <v>1.133637</v>
      </c>
      <c r="AJ76" s="2">
        <f>1/1000000*SUM(Residues!AJ$26:AU$26)</f>
        <v>1.0494239999999999</v>
      </c>
      <c r="AK76" s="2">
        <f>1/1000000*SUM(Residues!AK$26:AV$26)</f>
        <v>0.96018099999999995</v>
      </c>
      <c r="AL76" s="2">
        <f>1/1000000*SUM(Residues!AL$26:AW$26)</f>
        <v>0.90272599999999992</v>
      </c>
      <c r="AM76" s="2">
        <f>1/1000000*SUM(Residues!AM$26:AX$26)</f>
        <v>0.87695400000000001</v>
      </c>
      <c r="AN76" s="2">
        <f>1/1000000*SUM(Residues!AN$26:AY$26)</f>
        <v>0.86029800000000001</v>
      </c>
      <c r="AO76" s="2">
        <f>1/1000000*SUM(Residues!AO$26:AZ$26)</f>
        <v>0.83502100000000001</v>
      </c>
      <c r="AP76" s="2">
        <f>1/1000000*SUM(Residues!AP$26:BA$26)</f>
        <v>0.77</v>
      </c>
      <c r="AQ76" s="2">
        <f>1/1000000*SUM(Residues!AQ$26:BB$26)</f>
        <v>0.72252799999999995</v>
      </c>
      <c r="AR76" s="2">
        <f>1/1000000*SUM(Residues!AR$26:BC$26)</f>
        <v>0.68609999999999993</v>
      </c>
      <c r="AS76" s="2">
        <f>1/1000000*SUM(Residues!AS$26:BD$26)</f>
        <v>0.65850699999999995</v>
      </c>
      <c r="AT76" s="2">
        <f>1/1000000*SUM(Residues!AT$26:BE$26)</f>
        <v>0.65729099999999996</v>
      </c>
      <c r="AU76" s="2">
        <f>1/1000000*SUM(Residues!AU$26:BF$26)</f>
        <v>0.61796499999999999</v>
      </c>
      <c r="AV76" s="2">
        <f>1/1000000*SUM(Residues!AV$26:BG$26)</f>
        <v>0.60902899999999993</v>
      </c>
      <c r="AW76" s="2">
        <f>1/1000000*SUM(Residues!AW$26:BH$26)</f>
        <v>0.65665899999999999</v>
      </c>
      <c r="AX76" s="2">
        <f>1/1000000*SUM(Residues!AX$26:BI$26)</f>
        <v>0.71107900000000002</v>
      </c>
      <c r="AY76" s="2">
        <f>1/1000000*SUM(Residues!AY$26:BJ$26)</f>
        <v>0.74028299999999991</v>
      </c>
      <c r="AZ76" s="2">
        <f>1/1000000*SUM(Residues!AZ$26:BK$26)</f>
        <v>0.77430100000000002</v>
      </c>
      <c r="BA76" s="2">
        <f>1/1000000*SUM(Residues!BA$26:BL$26)</f>
        <v>0.80396299999999998</v>
      </c>
      <c r="BB76" s="2">
        <f>1/1000000*SUM(Residues!BB$26:BM$26)</f>
        <v>0.80958699999999995</v>
      </c>
      <c r="BC76" s="2">
        <f>1/1000000*SUM(Residues!BC$26:BN$26)</f>
        <v>0.81785999999999992</v>
      </c>
      <c r="BD76" s="2">
        <f>1/1000000*SUM(Residues!BD$26:BO$26)</f>
        <v>0.82356799999999997</v>
      </c>
      <c r="BE76" s="2">
        <f>1/1000000*SUM(Residues!BE$26:BP$26)</f>
        <v>0.80310999999999999</v>
      </c>
      <c r="BF76" s="2">
        <f>1/1000000*SUM(Residues!BF$26:BQ$26)</f>
        <v>0.76895499999999994</v>
      </c>
      <c r="BG76" s="2">
        <f>1/1000000*SUM(Residues!BG$26:BR$26)</f>
        <v>0.73186499999999999</v>
      </c>
      <c r="BH76" s="2">
        <f>1/1000000*SUM(Residues!BH$26:BS$26)</f>
        <v>0.68268799999999996</v>
      </c>
      <c r="BI76" s="2">
        <f>1/1000000*SUM(Residues!BI$26:BT$26)</f>
        <v>0.62481999999999993</v>
      </c>
      <c r="BJ76" s="2">
        <f>1/1000000*SUM(Residues!BJ$26:BU$26)</f>
        <v>0.57501800000000003</v>
      </c>
      <c r="BK76" s="2">
        <f>1/1000000*SUM(Residues!BK$26:BV$26)</f>
        <v>0.52869699999999997</v>
      </c>
      <c r="BL76" s="2">
        <f>1/1000000*SUM(Residues!BL$26:BW$26)</f>
        <v>0.467777</v>
      </c>
      <c r="BM76" s="2">
        <f>1/1000000*SUM(Residues!BM$26:BX$26)</f>
        <v>0.396926</v>
      </c>
      <c r="BN76" s="2">
        <f>1/1000000*SUM(Residues!BN$26:BY$26)</f>
        <v>0.35264699999999999</v>
      </c>
      <c r="BO76" s="2">
        <f>1/1000000*SUM(Residues!BO$26:BZ$26)</f>
        <v>0.30405199999999999</v>
      </c>
      <c r="BP76" s="2">
        <f>1/1000000*SUM(Residues!BP$26:CA$26)</f>
        <v>0.26680999999999999</v>
      </c>
      <c r="BQ76" s="2">
        <f>1/1000000*SUM(Residues!BQ$26:CB$26)</f>
        <v>0.23840399999999998</v>
      </c>
      <c r="BR76" s="2">
        <f>1/1000000*SUM(Residues!BR$26:CC$26)</f>
        <v>0.21432399999999999</v>
      </c>
      <c r="BS76" s="2">
        <f>1/1000000*SUM(Residues!BS$26:CD$26)</f>
        <v>0.19978799999999999</v>
      </c>
      <c r="BT76" s="2">
        <f>1/1000000*SUM(Residues!BT$26:CE$26)</f>
        <v>0.18339899999999998</v>
      </c>
      <c r="BU76" s="2">
        <f>1/1000000*SUM(Residues!BU$26:CF$26)</f>
        <v>0.16691399999999998</v>
      </c>
      <c r="BV76" s="2">
        <f>1/1000000*SUM(Residues!BV$26:CG$26)</f>
        <v>0.147539</v>
      </c>
      <c r="BW76" s="2">
        <f>1/1000000*SUM(Residues!BW$26:CH$26)</f>
        <v>0.18060399999999999</v>
      </c>
      <c r="BX76" s="2">
        <f>1/1000000*SUM(Residues!BX$26:CI$26)</f>
        <v>0.22143499999999999</v>
      </c>
      <c r="BY76" s="2">
        <f>1/1000000*SUM(Residues!BY$26:CJ$26)</f>
        <v>0.29832500000000001</v>
      </c>
      <c r="BZ76" s="2">
        <f>1/1000000*SUM(Residues!BZ$26:CK$26)</f>
        <v>0.37015899999999996</v>
      </c>
      <c r="CA76" s="2">
        <f>1/1000000*SUM(Residues!CA$26:CL$26)</f>
        <v>0.448465</v>
      </c>
      <c r="CB76" s="2">
        <f>1/1000000*SUM(Residues!CB$26:CM$26)</f>
        <v>0.53031499999999998</v>
      </c>
      <c r="CC76" s="2">
        <f>1/1000000*SUM(Residues!CC$26:CN$26)</f>
        <v>0.618309</v>
      </c>
      <c r="CD76" s="2">
        <f>1/1000000*SUM(Residues!CD$26:CO$26)</f>
        <v>0.7288</v>
      </c>
      <c r="CE76" s="2">
        <f>1/1000000*SUM(Residues!CE$26:CP$26)</f>
        <v>0.84243799999999991</v>
      </c>
      <c r="CF76" s="2">
        <f>1/1000000*SUM(Residues!CF$26:CQ$26)</f>
        <v>0.92641200000000001</v>
      </c>
      <c r="CG76" s="2">
        <f>1/1000000*SUM(Residues!CG$26:CR$26)</f>
        <v>1.05735</v>
      </c>
      <c r="CH76" s="2">
        <f>1/1000000*SUM(Residues!CH$26:CS$26)</f>
        <v>1.1567269999999998</v>
      </c>
      <c r="CI76" s="2">
        <f>1/1000000*SUM(Residues!CI$26:CT$26)</f>
        <v>1.1775179999999998</v>
      </c>
      <c r="CJ76" s="2">
        <f>1/1000000*SUM(Residues!CJ$26:CU$26)</f>
        <v>1.207136</v>
      </c>
      <c r="CK76" s="2">
        <f>1/1000000*SUM(Residues!CK$26:CV$26)</f>
        <v>1.181632</v>
      </c>
      <c r="CL76" s="2">
        <f>1/1000000*SUM(Residues!CL$26:CW$26)</f>
        <v>1.1816199999999999</v>
      </c>
      <c r="CM76" s="2">
        <f>1/1000000*SUM(Residues!CM$26:CX$26)</f>
        <v>1.2217879999999999</v>
      </c>
      <c r="CN76" s="2">
        <f>1/1000000*SUM(Residues!CN$26:CY$26)</f>
        <v>1.288138</v>
      </c>
      <c r="CO76" s="2">
        <f>1/1000000*SUM(Residues!CO$26:CZ$26)</f>
        <v>1.2753639999999999</v>
      </c>
      <c r="CP76" s="2">
        <f>1/1000000*SUM(Residues!CP$26:DA$26)</f>
        <v>1.247757</v>
      </c>
      <c r="CQ76" s="2">
        <f>1/1000000*SUM(Residues!CQ$26:DB$26)</f>
        <v>1.1921109999999999</v>
      </c>
      <c r="CR76" s="2">
        <f>1/1000000*SUM(Residues!CR$26:DC$26)</f>
        <v>1.1717599999999999</v>
      </c>
      <c r="CS76" s="2">
        <f>1/1000000*SUM(Residues!CS$26:DD$26)</f>
        <v>1.1804520000000001</v>
      </c>
      <c r="CT76" s="2">
        <f>1/1000000*SUM(Residues!CT$26:DE$26)</f>
        <v>1.158649</v>
      </c>
      <c r="CU76" s="2">
        <f>1/1000000*SUM(Residues!CU$26:DF$26)</f>
        <v>1.1207129999999998</v>
      </c>
      <c r="CV76" s="2">
        <f>1/1000000*SUM(Residues!CV$26:DG$26)</f>
        <v>1.06901</v>
      </c>
      <c r="CW76" s="2">
        <f>1/1000000*SUM(Residues!CW$26:DH$26)</f>
        <v>1.0577209999999999</v>
      </c>
      <c r="CX76" s="2">
        <f>1/1000000*SUM(Residues!CX$26:DI$26)</f>
        <v>1.088247</v>
      </c>
      <c r="CY76" s="2">
        <f>1/1000000*SUM(Residues!CY$26:DJ$26)</f>
        <v>0.99993799999999999</v>
      </c>
      <c r="CZ76" s="2">
        <f>1/1000000*SUM(Residues!CZ$26:DK$26)</f>
        <v>0.87727499999999992</v>
      </c>
      <c r="DA76" s="2">
        <f>1/1000000*SUM(Residues!DA$26:DL$26)</f>
        <v>0.88376399999999999</v>
      </c>
      <c r="DB76" s="2">
        <f>1/1000000*SUM(Residues!DB$26:DM$26)</f>
        <v>0.90520499999999993</v>
      </c>
      <c r="DC76" s="2">
        <f>1/1000000*SUM(Residues!DC$26:DN$26)</f>
        <v>1.0341549999999999</v>
      </c>
      <c r="DD76" s="2">
        <f>1/1000000*SUM(Residues!DD$26:DO$26)</f>
        <v>1.078273</v>
      </c>
      <c r="DE76" s="2">
        <f>1/1000000*SUM(Residues!DE$26:DP$26)</f>
        <v>1.008961</v>
      </c>
      <c r="DF76" s="2">
        <f>1/1000000*SUM(Residues!DF$26:DQ$26)</f>
        <v>0.993008</v>
      </c>
      <c r="DG76" s="2">
        <f>1/1000000*SUM(Residues!DG$26:DR$26)</f>
        <v>0.9889929999999999</v>
      </c>
      <c r="DH76" s="2">
        <f>1/1000000*SUM(Residues!DH$26:DS$26)</f>
        <v>1.0036799999999999</v>
      </c>
      <c r="DI76" s="2">
        <f>1/1000000*SUM(Residues!DI$26:DT$26)</f>
        <v>1.005511</v>
      </c>
      <c r="DJ76" s="2">
        <f>1/1000000*SUM(Residues!DJ$26:DU$26)</f>
        <v>0.92690600000000001</v>
      </c>
      <c r="DK76" s="2">
        <f>1/1000000*SUM(Residues!DK$26:DV$26)</f>
        <v>0.90397299999999992</v>
      </c>
      <c r="DL76" s="2">
        <f>1/1000000*SUM(Residues!DL$26:DW$26)</f>
        <v>0.92672399999999999</v>
      </c>
      <c r="DM76" s="2">
        <f>1/1000000*SUM(Residues!DM$26:DX$26)</f>
        <v>0.89532599999999996</v>
      </c>
      <c r="DN76" s="2">
        <f>1/1000000*SUM(Residues!DN$26:DY$26)</f>
        <v>0.83377699999999999</v>
      </c>
      <c r="DO76" s="2">
        <f>1/1000000*SUM(Residues!DO$26:DZ$26)</f>
        <v>0.68752400000000002</v>
      </c>
      <c r="DP76" s="2">
        <f>1/1000000*SUM(Residues!DP$26:EA$26)</f>
        <v>0.60716199999999998</v>
      </c>
      <c r="DQ76" s="2">
        <f>1/1000000*SUM(Residues!DQ$26:EB$26)</f>
        <v>0.566353</v>
      </c>
      <c r="DR76" s="2">
        <f>1/1000000*SUM(Residues!DR$26:EC$26)</f>
        <v>0.53496699999999997</v>
      </c>
      <c r="DS76" s="2">
        <f>1/1000000*SUM(Residues!DS$26:ED$26)</f>
        <v>0.51785899999999996</v>
      </c>
      <c r="DT76" s="2">
        <f>1/1000000*SUM(Residues!DT$26:EE$26)</f>
        <v>0.48604399999999998</v>
      </c>
      <c r="DU76" s="2">
        <f>1/1000000*SUM(Residues!DU$26:EF$26)</f>
        <v>0.45433399999999996</v>
      </c>
      <c r="DV76" s="2">
        <f>1/1000000*SUM(Residues!DV$26:EG$26)</f>
        <v>0.43431899999999996</v>
      </c>
      <c r="DW76" s="2">
        <f>1/1000000*SUM(Residues!DW$26:EH$26)</f>
        <v>0.43184400000000001</v>
      </c>
      <c r="DX76" s="2">
        <f>1/1000000*SUM(Residues!DX$26:EI$26)</f>
        <v>0.39993199999999995</v>
      </c>
      <c r="DY76" s="2">
        <f>1/1000000*SUM(Residues!DY$26:EJ$26)</f>
        <v>0.37943299999999996</v>
      </c>
      <c r="DZ76" s="2">
        <f>1/1000000*SUM(Residues!DZ$26:EK$26)</f>
        <v>0.35586200000000001</v>
      </c>
      <c r="EA76" s="2">
        <f>1/1000000*SUM(Residues!EA$26:EL$26)</f>
        <v>0.335179</v>
      </c>
      <c r="EB76" s="2">
        <f>1/1000000*SUM(Residues!EB$26:EM$26)</f>
        <v>0.32069799999999998</v>
      </c>
      <c r="EC76" s="2">
        <f>1/1000000*SUM(Residues!EC$26:EN$26)</f>
        <v>0.318909</v>
      </c>
      <c r="ED76" s="2">
        <f>1/1000000*SUM(Residues!ED$26:EO$26)</f>
        <v>0.35464199999999996</v>
      </c>
      <c r="EE76" s="2">
        <f>1/1000000*SUM(Residues!EE$26:EP$26)</f>
        <v>0.37598199999999998</v>
      </c>
      <c r="EF76" s="2">
        <f>1/1000000*SUM(Residues!EF$26:EQ$26)</f>
        <v>0.370863</v>
      </c>
      <c r="EG76" s="2">
        <f>1/1000000*SUM(Residues!EG$26:ER$26)</f>
        <v>0.36607999999999996</v>
      </c>
      <c r="EH76" s="2">
        <f>1/1000000*SUM(Residues!EH$26:ES$26)</f>
        <v>0.35908000000000001</v>
      </c>
      <c r="EI76" s="2">
        <f>1/1000000*SUM(Residues!EI$26:ET$26)</f>
        <v>0.73989799999999994</v>
      </c>
      <c r="EJ76" s="2">
        <f>1/1000000*SUM(Residues!EJ$26:EU$26)</f>
        <v>0.79041399999999995</v>
      </c>
      <c r="EK76" s="2">
        <f>1/1000000*SUM(Residues!EK$26:EV$26)</f>
        <v>0.93982199999999994</v>
      </c>
      <c r="EL76" s="2">
        <f>1/1000000*SUM(Residues!EL$26:EW$26)</f>
        <v>0.94679899999999995</v>
      </c>
      <c r="EM76" s="2">
        <f>1/1000000*SUM(Residues!EM$26:EX$26)</f>
        <v>1.178598</v>
      </c>
      <c r="EN76" s="2">
        <f>1/1000000*SUM(Residues!EN$26:EY$26)</f>
        <v>1.5725449999999999</v>
      </c>
      <c r="EO76" s="2">
        <f>1/1000000*SUM(Residues!EO$26:EZ$26)</f>
        <v>1.8414009999999998</v>
      </c>
      <c r="EP76" s="2">
        <f>1/1000000*SUM(Residues!EP$26:FA$26)</f>
        <v>1.9705299999999999</v>
      </c>
      <c r="EQ76" s="2">
        <f>1/1000000*SUM(Residues!EQ$26:FB$26)</f>
        <v>1.974874</v>
      </c>
      <c r="ER76" s="2">
        <f>1/1000000*SUM(Residues!ER$26:FC$26)</f>
        <v>2.1142059999999998</v>
      </c>
      <c r="ES76" s="2">
        <f>1/1000000*SUM(Residues!ES$26:FD$26)</f>
        <v>2.1956089999999997</v>
      </c>
      <c r="ET76" s="2">
        <f>1/1000000*SUM(Residues!ET$26:FE$26)</f>
        <v>2.2740499999999999</v>
      </c>
      <c r="EU76" s="2">
        <f>1/1000000*SUM(Residues!EU$26:FF$26)</f>
        <v>1.9875799999999999</v>
      </c>
      <c r="EV76" s="2">
        <f>1/1000000*SUM(Residues!EV$26:FG$26)</f>
        <v>2.1445369999999997</v>
      </c>
      <c r="EW76" s="2">
        <f>1/1000000*SUM(Residues!EW$26:FH$26)</f>
        <v>2.3126789999999997</v>
      </c>
      <c r="EX76" s="2">
        <f>1/1000000*SUM(Residues!EX$26:FI$26)</f>
        <v>2.8536769999999998</v>
      </c>
      <c r="EY76" s="2">
        <f>1/1000000*SUM(Residues!EY$26:FJ$26)</f>
        <v>3.2540329999999997</v>
      </c>
      <c r="EZ76" s="2">
        <f>1/1000000*SUM(Residues!EZ$26:FK$26)</f>
        <v>3.6532529999999999</v>
      </c>
      <c r="FA76" s="2">
        <f>1/1000000*SUM(Residues!FA$26:FL$26)</f>
        <v>4.057429</v>
      </c>
      <c r="FB76" s="2">
        <f>1/1000000*SUM(Residues!FB$26:FM$26)</f>
        <v>4.3702209999999999</v>
      </c>
      <c r="FC76" s="2">
        <f>1/1000000*SUM(Residues!FC$26:FN$26)</f>
        <v>4.9033309999999997</v>
      </c>
      <c r="FD76" s="2">
        <f>1/1000000*SUM(Residues!FD$26:FO$26)</f>
        <v>5.067717</v>
      </c>
      <c r="FE76" s="2">
        <f>1/1000000*SUM(Residues!FE$26:FP$26)</f>
        <v>5.3226259999999996</v>
      </c>
      <c r="FF76" s="2">
        <f>1/1000000*SUM(Residues!FF$26:FQ$26)</f>
        <v>5.8545549999999995</v>
      </c>
      <c r="FG76" s="2">
        <f>1/1000000*SUM(Residues!FG$26:FR$26)</f>
        <v>6.4405939999999999</v>
      </c>
      <c r="FH76" s="2">
        <f>1/1000000*SUM(Residues!FH$26:FS$26)</f>
        <v>6.5227429999999993</v>
      </c>
      <c r="FI76" s="2">
        <f>1/1000000*SUM(Residues!FI$26:FT$26)</f>
        <v>6.5006319999999995</v>
      </c>
      <c r="FJ76" s="2">
        <f>1/1000000*SUM(Residues!FJ$26:FU$26)</f>
        <v>6.3163009999999993</v>
      </c>
      <c r="FK76" s="2">
        <f>1/1000000*SUM(Residues!FK$26:FV$26)</f>
        <v>6.1771659999999997</v>
      </c>
      <c r="FL76" s="2">
        <f>1/1000000*SUM(Residues!FL$26:FW$26)</f>
        <v>5.7923849999999995</v>
      </c>
      <c r="FM76" s="2">
        <f>1/1000000*SUM(Residues!FM$26:FX$26)</f>
        <v>5.0793819999999998</v>
      </c>
      <c r="FN76" s="2">
        <f>1/1000000*SUM(Residues!FN$26:FY$26)</f>
        <v>4.5632219999999997</v>
      </c>
    </row>
    <row r="77" spans="1:170">
      <c r="A77" t="s">
        <v>66</v>
      </c>
      <c r="B77" s="2">
        <f>B64-SUM(B70:B76)</f>
        <v>0.26527000000000012</v>
      </c>
      <c r="C77" s="2">
        <f>C64-SUM(C70:C76)</f>
        <v>0.29231799999999986</v>
      </c>
      <c r="D77" s="2">
        <f>D64-SUM(D70:D76)</f>
        <v>0.40905699999999889</v>
      </c>
      <c r="E77" s="2">
        <f>E64-SUM(E70:E76)</f>
        <v>0.40803399999999979</v>
      </c>
      <c r="F77" s="2">
        <f>F64-SUM(F70:F76)</f>
        <v>0.41158599999999979</v>
      </c>
      <c r="G77" s="2">
        <f>G64-SUM(G70:G76)</f>
        <v>0.39134199999999986</v>
      </c>
      <c r="H77" s="2">
        <f>H64-SUM(H70:H76)</f>
        <v>0.41956899999999919</v>
      </c>
      <c r="I77" s="2">
        <f>I64-SUM(I70:I76)</f>
        <v>0.4351610000000008</v>
      </c>
      <c r="J77" s="2">
        <f>J64-SUM(J70:J76)</f>
        <v>0.43666600000000244</v>
      </c>
      <c r="K77" s="2">
        <f>K64-SUM(K70:K76)</f>
        <v>0.44470399999999977</v>
      </c>
      <c r="L77" s="2">
        <f>L64-SUM(L70:L76)</f>
        <v>0.43476599999999976</v>
      </c>
      <c r="M77" s="2">
        <f>M64-SUM(M70:M76)</f>
        <v>0.42785599999999846</v>
      </c>
      <c r="N77" s="2">
        <f>N64-SUM(N70:N76)</f>
        <v>0.44456299999999871</v>
      </c>
      <c r="O77" s="2">
        <f>O64-SUM(O70:O76)</f>
        <v>0.41327599999999798</v>
      </c>
      <c r="P77" s="2">
        <f>P64-SUM(P70:P76)</f>
        <v>0.35126200000000019</v>
      </c>
      <c r="Q77" s="2">
        <f>Q64-SUM(Q70:Q76)</f>
        <v>0.37880299999999956</v>
      </c>
      <c r="R77" s="2">
        <f>R64-SUM(R70:R76)</f>
        <v>0.39797100000000007</v>
      </c>
      <c r="S77" s="2">
        <f>S64-SUM(S70:S76)</f>
        <v>0.39820499999999903</v>
      </c>
      <c r="T77" s="2">
        <f>T64-SUM(T70:T76)</f>
        <v>0.35571199999999958</v>
      </c>
      <c r="U77" s="2">
        <f>U64-SUM(U70:U76)</f>
        <v>0.33723099999999917</v>
      </c>
      <c r="V77" s="2">
        <f>V64-SUM(V70:V76)</f>
        <v>0.33155599999999996</v>
      </c>
      <c r="W77" s="2">
        <f>W64-SUM(W70:W76)</f>
        <v>0.32503800000000016</v>
      </c>
      <c r="X77" s="2">
        <f>X64-SUM(X70:X76)</f>
        <v>0.40982800000000097</v>
      </c>
      <c r="Y77" s="2">
        <f>Y64-SUM(Y70:Y76)</f>
        <v>0.4399949999999988</v>
      </c>
      <c r="Z77" s="2">
        <f>Z64-SUM(Z70:Z76)</f>
        <v>0.4334870000000004</v>
      </c>
      <c r="AA77" s="2">
        <f>AA64-SUM(AA70:AA76)</f>
        <v>0.47041699999999942</v>
      </c>
      <c r="AB77" s="2">
        <f>AB64-SUM(AB70:AB76)</f>
        <v>0.4213900000000006</v>
      </c>
      <c r="AC77" s="2">
        <f>AC64-SUM(AC70:AC76)</f>
        <v>0.4013580000000001</v>
      </c>
      <c r="AD77" s="2">
        <f>AD64-SUM(AD70:AD76)</f>
        <v>0.40169999999999995</v>
      </c>
      <c r="AE77" s="2">
        <f>AE64-SUM(AE70:AE76)</f>
        <v>0.39694300000000027</v>
      </c>
      <c r="AF77" s="2">
        <f>AF64-SUM(AF70:AF76)</f>
        <v>0.42860399999999998</v>
      </c>
      <c r="AG77" s="2">
        <f>AG64-SUM(AG70:AG76)</f>
        <v>0.41104500000000055</v>
      </c>
      <c r="AH77" s="2">
        <f>AH64-SUM(AH70:AH76)</f>
        <v>0.42992200000000036</v>
      </c>
      <c r="AI77" s="2">
        <f>AI64-SUM(AI70:AI76)</f>
        <v>0.42581500000000005</v>
      </c>
      <c r="AJ77" s="2">
        <f>AJ64-SUM(AJ70:AJ76)</f>
        <v>0.34699899999999939</v>
      </c>
      <c r="AK77" s="2">
        <f>AK64-SUM(AK70:AK76)</f>
        <v>0.31451800000000052</v>
      </c>
      <c r="AL77" s="2">
        <f>AL64-SUM(AL70:AL76)</f>
        <v>0.28787999999999947</v>
      </c>
      <c r="AM77" s="2">
        <f>AM64-SUM(AM70:AM76)</f>
        <v>0.24790800000000068</v>
      </c>
      <c r="AN77" s="2">
        <f>AN64-SUM(AN70:AN76)</f>
        <v>0.23049499999999945</v>
      </c>
      <c r="AO77" s="2">
        <f>AO64-SUM(AO70:AO76)</f>
        <v>0.20295499999999933</v>
      </c>
      <c r="AP77" s="2">
        <f>AP64-SUM(AP70:AP76)</f>
        <v>0.18719600000000014</v>
      </c>
      <c r="AQ77" s="2">
        <f>AQ64-SUM(AQ70:AQ76)</f>
        <v>0.19636099999999956</v>
      </c>
      <c r="AR77" s="2">
        <f>AR64-SUM(AR70:AR76)</f>
        <v>0.17501199999999884</v>
      </c>
      <c r="AS77" s="2">
        <f>AS64-SUM(AS70:AS76)</f>
        <v>0.1982070000000018</v>
      </c>
      <c r="AT77" s="2">
        <f>AT64-SUM(AT70:AT76)</f>
        <v>0.19770599999999838</v>
      </c>
      <c r="AU77" s="2">
        <f>AU64-SUM(AU70:AU76)</f>
        <v>0.18942899999999874</v>
      </c>
      <c r="AV77" s="2">
        <f>AV64-SUM(AV70:AV76)</f>
        <v>0.18258999999999936</v>
      </c>
      <c r="AW77" s="2">
        <f>AW64-SUM(AW70:AW76)</f>
        <v>0.24277299999999968</v>
      </c>
      <c r="AX77" s="2">
        <f>AX64-SUM(AX70:AX76)</f>
        <v>0.2791099999999993</v>
      </c>
      <c r="AY77" s="2">
        <f>AY64-SUM(AY70:AY76)</f>
        <v>0.30487200000000048</v>
      </c>
      <c r="AZ77" s="2">
        <f>AZ64-SUM(AZ70:AZ76)</f>
        <v>0.32664299999999979</v>
      </c>
      <c r="BA77" s="2">
        <f>BA64-SUM(BA70:BA76)</f>
        <v>0.33171399999999984</v>
      </c>
      <c r="BB77" s="2">
        <f>BB64-SUM(BB70:BB76)</f>
        <v>0.32770100000000113</v>
      </c>
      <c r="BC77" s="2">
        <f>BC64-SUM(BC70:BC76)</f>
        <v>0.32167100000000026</v>
      </c>
      <c r="BD77" s="2">
        <f>BD64-SUM(BD70:BD76)</f>
        <v>0.31459999999999955</v>
      </c>
      <c r="BE77" s="2">
        <f>BE64-SUM(BE70:BE76)</f>
        <v>0.30459299999999967</v>
      </c>
      <c r="BF77" s="2">
        <f>BF64-SUM(BF70:BF76)</f>
        <v>0.31709099999999957</v>
      </c>
      <c r="BG77" s="2">
        <f>BG64-SUM(BG70:BG76)</f>
        <v>0.3470879999999994</v>
      </c>
      <c r="BH77" s="2">
        <f>BH64-SUM(BH70:BH76)</f>
        <v>0.37643800000000027</v>
      </c>
      <c r="BI77" s="2">
        <f>BI64-SUM(BI70:BI76)</f>
        <v>0.35289500000000107</v>
      </c>
      <c r="BJ77" s="2">
        <f>BJ64-SUM(BJ70:BJ76)</f>
        <v>0.35139100000000045</v>
      </c>
      <c r="BK77" s="2">
        <f>BK64-SUM(BK70:BK76)</f>
        <v>0.3480319999999999</v>
      </c>
      <c r="BL77" s="2">
        <f>BL64-SUM(BL70:BL76)</f>
        <v>0.32318000000000158</v>
      </c>
      <c r="BM77" s="2">
        <f>BM64-SUM(BM70:BM76)</f>
        <v>0.33217499999999944</v>
      </c>
      <c r="BN77" s="2">
        <f>BN64-SUM(BN70:BN76)</f>
        <v>0.34373599999999982</v>
      </c>
      <c r="BO77" s="2">
        <f>BO64-SUM(BO70:BO76)</f>
        <v>0.35153999999999996</v>
      </c>
      <c r="BP77" s="2">
        <f>BP64-SUM(BP70:BP76)</f>
        <v>0.3577470000000007</v>
      </c>
      <c r="BQ77" s="2">
        <f>BQ64-SUM(BQ70:BQ76)</f>
        <v>0.36888699999999996</v>
      </c>
      <c r="BR77" s="2">
        <f>BR64-SUM(BR70:BR76)</f>
        <v>0.421678</v>
      </c>
      <c r="BS77" s="2">
        <f>BS64-SUM(BS70:BS76)</f>
        <v>0.47120499999999943</v>
      </c>
      <c r="BT77" s="2">
        <f>BT64-SUM(BT70:BT76)</f>
        <v>0.53643400000000074</v>
      </c>
      <c r="BU77" s="2">
        <f>BU64-SUM(BU70:BU76)</f>
        <v>0.61126799999999992</v>
      </c>
      <c r="BV77" s="2">
        <f>BV64-SUM(BV70:BV76)</f>
        <v>0.65602999999999945</v>
      </c>
      <c r="BW77" s="2">
        <f>BW64-SUM(BW70:BW76)</f>
        <v>0.86810300000000051</v>
      </c>
      <c r="BX77" s="2">
        <f>BX64-SUM(BX70:BX76)</f>
        <v>1.0127710000000008</v>
      </c>
      <c r="BY77" s="2">
        <f>BY64-SUM(BY70:BY76)</f>
        <v>1.0921439999999993</v>
      </c>
      <c r="BZ77" s="2">
        <f>BZ64-SUM(BZ70:BZ76)</f>
        <v>1.110136999999999</v>
      </c>
      <c r="CA77" s="2">
        <f>CA64-SUM(CA70:CA76)</f>
        <v>1.1792679999999995</v>
      </c>
      <c r="CB77" s="2">
        <f>CB64-SUM(CB70:CB76)</f>
        <v>1.2602670000000007</v>
      </c>
      <c r="CC77" s="2">
        <f>CC64-SUM(CC70:CC76)</f>
        <v>1.3269579999999994</v>
      </c>
      <c r="CD77" s="2">
        <f>CD64-SUM(CD70:CD76)</f>
        <v>1.3974100000000016</v>
      </c>
      <c r="CE77" s="2">
        <f>CE64-SUM(CE70:CE76)</f>
        <v>1.5146490000000012</v>
      </c>
      <c r="CF77" s="2">
        <f>CF64-SUM(CF70:CF76)</f>
        <v>1.6192229999999999</v>
      </c>
      <c r="CG77" s="2">
        <f>CG64-SUM(CG70:CG76)</f>
        <v>1.6770209999999999</v>
      </c>
      <c r="CH77" s="2">
        <f>CH64-SUM(CH70:CH76)</f>
        <v>1.7466980000000003</v>
      </c>
      <c r="CI77" s="2">
        <f>CI64-SUM(CI70:CI76)</f>
        <v>1.6775470000000006</v>
      </c>
      <c r="CJ77" s="2">
        <f>CJ64-SUM(CJ70:CJ76)</f>
        <v>1.6344619999999992</v>
      </c>
      <c r="CK77" s="2">
        <f>CK64-SUM(CK70:CK76)</f>
        <v>1.6522469999999991</v>
      </c>
      <c r="CL77" s="2">
        <f>CL64-SUM(CL70:CL76)</f>
        <v>1.7010679999999994</v>
      </c>
      <c r="CM77" s="2">
        <f>CM64-SUM(CM70:CM76)</f>
        <v>1.7577259999999981</v>
      </c>
      <c r="CN77" s="2">
        <f>CN64-SUM(CN70:CN76)</f>
        <v>1.865689999999999</v>
      </c>
      <c r="CO77" s="2">
        <f>CO64-SUM(CO70:CO76)</f>
        <v>1.8774689999999996</v>
      </c>
      <c r="CP77" s="2">
        <f>CP64-SUM(CP70:CP76)</f>
        <v>1.8915009999999999</v>
      </c>
      <c r="CQ77" s="2">
        <f>CQ64-SUM(CQ70:CQ76)</f>
        <v>1.8600529999999988</v>
      </c>
      <c r="CR77" s="2">
        <f>CR64-SUM(CR70:CR76)</f>
        <v>1.8439339999999991</v>
      </c>
      <c r="CS77" s="2">
        <f>CS64-SUM(CS70:CS76)</f>
        <v>1.9009239999999981</v>
      </c>
      <c r="CT77" s="2">
        <f>CT64-SUM(CT70:CT76)</f>
        <v>1.8706219999999991</v>
      </c>
      <c r="CU77" s="2">
        <f>CU64-SUM(CU70:CU76)</f>
        <v>1.9409579999999984</v>
      </c>
      <c r="CV77" s="2">
        <f>CV64-SUM(CV70:CV76)</f>
        <v>2.0425969999999989</v>
      </c>
      <c r="CW77" s="2">
        <f>CW64-SUM(CW70:CW76)</f>
        <v>2.0744100000000003</v>
      </c>
      <c r="CX77" s="2">
        <f>CX64-SUM(CX70:CX76)</f>
        <v>2.0632020000000004</v>
      </c>
      <c r="CY77" s="2">
        <f>CY64-SUM(CY70:CY76)</f>
        <v>2.0687139999999999</v>
      </c>
      <c r="CZ77" s="2">
        <f>CZ64-SUM(CZ70:CZ76)</f>
        <v>2.0778730000000003</v>
      </c>
      <c r="DA77" s="2">
        <f>DA64-SUM(DA70:DA76)</f>
        <v>2.2598789999999997</v>
      </c>
      <c r="DB77" s="2">
        <f>DB64-SUM(DB70:DB76)</f>
        <v>2.3045150000000003</v>
      </c>
      <c r="DC77" s="2">
        <f>DC64-SUM(DC70:DC76)</f>
        <v>2.5088439999999999</v>
      </c>
      <c r="DD77" s="2">
        <f>DD64-SUM(DD70:DD76)</f>
        <v>2.5048390000000005</v>
      </c>
      <c r="DE77" s="2">
        <f>DE64-SUM(DE70:DE76)</f>
        <v>2.4990699999999997</v>
      </c>
      <c r="DF77" s="2">
        <f>DF64-SUM(DF70:DF76)</f>
        <v>2.6524010000000011</v>
      </c>
      <c r="DG77" s="2">
        <f>DG64-SUM(DG70:DG76)</f>
        <v>2.5316109999999998</v>
      </c>
      <c r="DH77" s="2">
        <f>DH64-SUM(DH70:DH76)</f>
        <v>2.3869360000000004</v>
      </c>
      <c r="DI77" s="2">
        <f>DI64-SUM(DI70:DI76)</f>
        <v>2.460329999999999</v>
      </c>
      <c r="DJ77" s="2">
        <f>DJ64-SUM(DJ70:DJ76)</f>
        <v>2.5016040000000004</v>
      </c>
      <c r="DK77" s="2">
        <f>DK64-SUM(DK70:DK76)</f>
        <v>2.5324749999999998</v>
      </c>
      <c r="DL77" s="2">
        <f>DL64-SUM(DL70:DL76)</f>
        <v>2.4488019999999988</v>
      </c>
      <c r="DM77" s="2">
        <f>DM64-SUM(DM70:DM76)</f>
        <v>2.2848970000000008</v>
      </c>
      <c r="DN77" s="2">
        <f>DN64-SUM(DN70:DN76)</f>
        <v>2.2923349999999996</v>
      </c>
      <c r="DO77" s="2">
        <f>DO64-SUM(DO70:DO76)</f>
        <v>2.2347070000000002</v>
      </c>
      <c r="DP77" s="2">
        <f>DP64-SUM(DP70:DP76)</f>
        <v>2.4532370000000006</v>
      </c>
      <c r="DQ77" s="2">
        <f>DQ64-SUM(DQ70:DQ76)</f>
        <v>2.5241219999999993</v>
      </c>
      <c r="DR77" s="2">
        <f>DR64-SUM(DR70:DR76)</f>
        <v>2.4929090000000009</v>
      </c>
      <c r="DS77" s="2">
        <f>DS64-SUM(DS70:DS76)</f>
        <v>2.6809530000000006</v>
      </c>
      <c r="DT77" s="2">
        <f>DT64-SUM(DT70:DT76)</f>
        <v>2.9885479999999998</v>
      </c>
      <c r="DU77" s="2">
        <f>DU64-SUM(DU70:DU76)</f>
        <v>2.9489979999999996</v>
      </c>
      <c r="DV77" s="2">
        <f>DV64-SUM(DV70:DV76)</f>
        <v>2.999096999999999</v>
      </c>
      <c r="DW77" s="2">
        <f>DW64-SUM(DW70:DW76)</f>
        <v>2.8959579999999985</v>
      </c>
      <c r="DX77" s="2">
        <f>DX64-SUM(DX70:DX76)</f>
        <v>2.8892300000000004</v>
      </c>
      <c r="DY77" s="2">
        <f>DY64-SUM(DY70:DY76)</f>
        <v>2.940900000000001</v>
      </c>
      <c r="DZ77" s="2">
        <f>DZ64-SUM(DZ70:DZ76)</f>
        <v>2.9793409999999998</v>
      </c>
      <c r="EA77" s="2">
        <f>EA64-SUM(EA70:EA76)</f>
        <v>3.2145190000000001</v>
      </c>
      <c r="EB77" s="2">
        <f>EB64-SUM(EB70:EB76)</f>
        <v>3.2694089999999987</v>
      </c>
      <c r="EC77" s="2">
        <f>EC64-SUM(EC70:EC76)</f>
        <v>3.4014179999999996</v>
      </c>
      <c r="ED77" s="2">
        <f>ED64-SUM(ED70:ED76)</f>
        <v>3.4309759999999994</v>
      </c>
      <c r="EE77" s="2">
        <f>EE64-SUM(EE70:EE76)</f>
        <v>3.4200290000000004</v>
      </c>
      <c r="EF77" s="2">
        <f>EF64-SUM(EF70:EF76)</f>
        <v>3.2261180000000005</v>
      </c>
      <c r="EG77" s="2">
        <f>EG64-SUM(EG70:EG76)</f>
        <v>3.1661640000000002</v>
      </c>
      <c r="EH77" s="2">
        <f>EH64-SUM(EH70:EH76)</f>
        <v>3.072648</v>
      </c>
      <c r="EI77" s="2">
        <f>EI64-SUM(EI70:EI76)</f>
        <v>3.1253489999999999</v>
      </c>
      <c r="EJ77" s="2">
        <f>EJ64-SUM(EJ70:EJ76)</f>
        <v>3.2089420000000004</v>
      </c>
      <c r="EK77" s="2">
        <f>EK64-SUM(EK70:EK76)</f>
        <v>3.2312230000000017</v>
      </c>
      <c r="EL77" s="2">
        <f>EL64-SUM(EL70:EL76)</f>
        <v>3.2278899999999986</v>
      </c>
      <c r="EM77" s="2">
        <f>EM64-SUM(EM70:EM76)</f>
        <v>3.1546570000000003</v>
      </c>
      <c r="EN77" s="2">
        <f>EN64-SUM(EN70:EN76)</f>
        <v>3.3237689999999986</v>
      </c>
      <c r="EO77" s="2">
        <f>EO64-SUM(EO70:EO76)</f>
        <v>3.1158169999999998</v>
      </c>
      <c r="EP77" s="2">
        <f>EP64-SUM(EP70:EP76)</f>
        <v>3.0808539999999986</v>
      </c>
      <c r="EQ77" s="2">
        <f>EQ64-SUM(EQ70:EQ76)</f>
        <v>2.9607770000000038</v>
      </c>
      <c r="ER77" s="2">
        <f>ER64-SUM(ER70:ER76)</f>
        <v>2.8727839999999993</v>
      </c>
      <c r="ES77" s="2">
        <f>ES64-SUM(ES70:ES76)</f>
        <v>2.8538630000000005</v>
      </c>
      <c r="ET77" s="2">
        <f>ET64-SUM(ET70:ET76)</f>
        <v>2.9526180000000011</v>
      </c>
      <c r="EU77" s="2">
        <f>EU64-SUM(EU70:EU76)</f>
        <v>2.9627379999999981</v>
      </c>
      <c r="EV77" s="2">
        <f>EV64-SUM(EV70:EV76)</f>
        <v>2.8623660000000015</v>
      </c>
      <c r="EW77" s="2">
        <f>EW64-SUM(EW70:EW76)</f>
        <v>2.803056999999999</v>
      </c>
      <c r="EX77" s="2">
        <f>EX64-SUM(EX70:EX76)</f>
        <v>2.8389629999999961</v>
      </c>
      <c r="EY77" s="2">
        <f>EY64-SUM(EY70:EY76)</f>
        <v>2.6841599999999985</v>
      </c>
      <c r="EZ77" s="2">
        <f>EZ64-SUM(EZ70:EZ76)</f>
        <v>2.3074120000000029</v>
      </c>
      <c r="FA77" s="2">
        <f>FA64-SUM(FA70:FA76)</f>
        <v>2.3877550000000021</v>
      </c>
      <c r="FB77" s="2">
        <f>FB64-SUM(FB70:FB76)</f>
        <v>2.4050909999999988</v>
      </c>
      <c r="FC77" s="2">
        <f>FC64-SUM(FC70:FC76)</f>
        <v>2.628477000000002</v>
      </c>
      <c r="FD77" s="2">
        <f>FD64-SUM(FD70:FD76)</f>
        <v>2.9473379999999985</v>
      </c>
      <c r="FE77" s="2">
        <f>FE64-SUM(FE70:FE76)</f>
        <v>3.5743909999999985</v>
      </c>
      <c r="FF77" s="2">
        <f>FF64-SUM(FF70:FF76)</f>
        <v>3.4576920000000033</v>
      </c>
      <c r="FG77" s="2">
        <f>FG64-SUM(FG70:FG76)</f>
        <v>3.3700779999999995</v>
      </c>
      <c r="FH77" s="2">
        <f>FH64-SUM(FH70:FH76)</f>
        <v>3.2736640000000037</v>
      </c>
      <c r="FI77" s="2">
        <f>FI64-SUM(FI70:FI76)</f>
        <v>3.1920989999999989</v>
      </c>
      <c r="FJ77" s="2">
        <f>FJ64-SUM(FJ70:FJ76)</f>
        <v>3.0271480000000022</v>
      </c>
      <c r="FK77" s="2">
        <f>FK64-SUM(FK70:FK76)</f>
        <v>2.9388569999999987</v>
      </c>
      <c r="FL77" s="2">
        <f>FL64-SUM(FL70:FL76)</f>
        <v>2.9200300000000006</v>
      </c>
      <c r="FM77" s="2">
        <f>FM64-SUM(FM70:FM76)</f>
        <v>2.6054529999999971</v>
      </c>
      <c r="FN77" s="2">
        <f>FN64-SUM(FN70:FN76)</f>
        <v>2.3442249999999998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17"/>
  <sheetViews>
    <sheetView workbookViewId="0">
      <pane xSplit="1" ySplit="2" topLeftCell="B704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11" width="9" style="6" customWidth="1"/>
  </cols>
  <sheetData>
    <row r="1" spans="1:11">
      <c r="K1"/>
    </row>
    <row r="2" spans="1:11">
      <c r="B2" s="6" t="str">
        <f>ChartDataA!$A$5</f>
        <v>UK</v>
      </c>
      <c r="C2" s="6" t="str">
        <f>ChartDataA!$A$6</f>
        <v>Non EU-27</v>
      </c>
      <c r="D2" s="6" t="str">
        <f>ChartDataA!$A$7</f>
        <v>Belgium</v>
      </c>
      <c r="E2" s="6" t="str">
        <f>ChartDataA!$A$8</f>
        <v>Denmark</v>
      </c>
      <c r="F2" s="6" t="str">
        <f>ChartDataA!$A$9</f>
        <v>Estonia</v>
      </c>
      <c r="G2" s="6" t="str">
        <f>ChartDataA!$A$10</f>
        <v>Germany</v>
      </c>
      <c r="H2" s="6" t="str">
        <f>ChartDataA!$A$11</f>
        <v>Italy</v>
      </c>
      <c r="I2" s="6" t="str">
        <f>ChartDataA!$A$12</f>
        <v>Latvia</v>
      </c>
      <c r="J2" s="6" t="str">
        <f>ChartDataA!$A$13</f>
        <v>Poland</v>
      </c>
      <c r="K2" s="6" t="str">
        <f>ChartDataA!$A$14</f>
        <v>Other EU-27</v>
      </c>
    </row>
    <row r="3" spans="1:11">
      <c r="A3" s="2" t="str">
        <f>ChartDataA!$B$4</f>
        <v>yt 31 12 2010</v>
      </c>
      <c r="B3" s="6">
        <f>ChartDataA!$B$5</f>
        <v>0</v>
      </c>
      <c r="C3" s="6">
        <f>ChartDataA!$B$6</f>
        <v>3.4206E-2</v>
      </c>
      <c r="D3" s="6">
        <f>ChartDataA!$B$7</f>
        <v>0.23594599999999999</v>
      </c>
      <c r="E3" s="6">
        <f>ChartDataA!$B$8</f>
        <v>18.512250999999999</v>
      </c>
      <c r="F3" s="6">
        <f>ChartDataA!$B$9</f>
        <v>1.2114E-2</v>
      </c>
      <c r="G3" s="6">
        <f>ChartDataA!$B$10</f>
        <v>0.97328399999999993</v>
      </c>
      <c r="H3" s="6">
        <f>ChartDataA!$B$11</f>
        <v>8.0467719999999989</v>
      </c>
      <c r="I3" s="6">
        <f>ChartDataA!$B$12</f>
        <v>0.94089299999999998</v>
      </c>
      <c r="J3" s="6">
        <f>ChartDataA!$B$13</f>
        <v>0.22906499999999999</v>
      </c>
      <c r="K3" s="6">
        <f>ChartDataA!$B$14</f>
        <v>0.51203800000000399</v>
      </c>
    </row>
    <row r="4" spans="1:11">
      <c r="A4" s="2"/>
      <c r="B4" s="6">
        <f>ChartDataA!$C$5</f>
        <v>0</v>
      </c>
      <c r="C4" s="6">
        <f>ChartDataA!$C$6</f>
        <v>2.7397999999999999E-2</v>
      </c>
      <c r="D4" s="6">
        <f>ChartDataA!$C$7</f>
        <v>0.23051099999999999</v>
      </c>
      <c r="E4" s="6">
        <f>ChartDataA!$C$8</f>
        <v>17.699126</v>
      </c>
      <c r="F4" s="6">
        <f>ChartDataA!$C$9</f>
        <v>8.3590000000000001E-3</v>
      </c>
      <c r="G4" s="6">
        <f>ChartDataA!$C$10</f>
        <v>0.91033900000000001</v>
      </c>
      <c r="H4" s="6">
        <f>ChartDataA!$C$11</f>
        <v>9.0202609999999996</v>
      </c>
      <c r="I4" s="6">
        <f>ChartDataA!$C$12</f>
        <v>0.924593</v>
      </c>
      <c r="J4" s="6">
        <f>ChartDataA!$C$13</f>
        <v>0.22614999999999999</v>
      </c>
      <c r="K4" s="6">
        <f>ChartDataA!$C$14</f>
        <v>0.49027999999999849</v>
      </c>
    </row>
    <row r="5" spans="1:11">
      <c r="A5" s="2"/>
      <c r="B5" s="6">
        <f>ChartDataA!$D$5</f>
        <v>5.9039999999999995E-3</v>
      </c>
      <c r="C5" s="6">
        <f>ChartDataA!$D$6</f>
        <v>3.4705E-2</v>
      </c>
      <c r="D5" s="6">
        <f>ChartDataA!$D$7</f>
        <v>0.23416199999999998</v>
      </c>
      <c r="E5" s="6">
        <f>ChartDataA!$D$8</f>
        <v>18.450564999999997</v>
      </c>
      <c r="F5" s="6">
        <f>ChartDataA!$D$9</f>
        <v>1.0796E-2</v>
      </c>
      <c r="G5" s="6">
        <f>ChartDataA!$D$10</f>
        <v>0.86351299999999998</v>
      </c>
      <c r="H5" s="6">
        <f>ChartDataA!$D$11</f>
        <v>9.9276149999999994</v>
      </c>
      <c r="I5" s="6">
        <f>ChartDataA!$D$12</f>
        <v>0.70177599999999996</v>
      </c>
      <c r="J5" s="6">
        <f>ChartDataA!$D$13</f>
        <v>0.219392</v>
      </c>
      <c r="K5" s="6">
        <f>ChartDataA!$D$14</f>
        <v>0.48861300000000085</v>
      </c>
    </row>
    <row r="6" spans="1:11">
      <c r="A6" s="2"/>
      <c r="B6" s="6">
        <f>ChartDataA!$E$5</f>
        <v>5.9039999999999995E-3</v>
      </c>
      <c r="C6" s="6">
        <f>ChartDataA!$E$6</f>
        <v>2.2778E-2</v>
      </c>
      <c r="D6" s="6">
        <f>ChartDataA!$E$7</f>
        <v>0.23175299999999999</v>
      </c>
      <c r="E6" s="6">
        <f>ChartDataA!$E$8</f>
        <v>16.773923</v>
      </c>
      <c r="F6" s="6">
        <f>ChartDataA!$E$9</f>
        <v>1.2841999999999999E-2</v>
      </c>
      <c r="G6" s="6">
        <f>ChartDataA!$E$10</f>
        <v>0.84488299999999994</v>
      </c>
      <c r="H6" s="6">
        <f>ChartDataA!$E$11</f>
        <v>10.653359999999999</v>
      </c>
      <c r="I6" s="6">
        <f>ChartDataA!$E$12</f>
        <v>0.70250999999999997</v>
      </c>
      <c r="J6" s="6">
        <f>ChartDataA!$E$13</f>
        <v>0.219859</v>
      </c>
      <c r="K6" s="6">
        <f>ChartDataA!$E$14</f>
        <v>0.50297600000000031</v>
      </c>
    </row>
    <row r="7" spans="1:11">
      <c r="A7" s="2"/>
      <c r="B7" s="6">
        <f>ChartDataA!$F$5</f>
        <v>5.9039999999999995E-3</v>
      </c>
      <c r="C7" s="6">
        <f>ChartDataA!$F$6</f>
        <v>2.3310999999999998E-2</v>
      </c>
      <c r="D7" s="6">
        <f>ChartDataA!$F$7</f>
        <v>0.222665</v>
      </c>
      <c r="E7" s="6">
        <f>ChartDataA!$F$8</f>
        <v>17.462720000000001</v>
      </c>
      <c r="F7" s="6">
        <f>ChartDataA!$F$9</f>
        <v>1.8083999999999999E-2</v>
      </c>
      <c r="G7" s="6">
        <f>ChartDataA!$F$10</f>
        <v>0.85924699999999998</v>
      </c>
      <c r="H7" s="6">
        <f>ChartDataA!$F$11</f>
        <v>11.662587</v>
      </c>
      <c r="I7" s="6">
        <f>ChartDataA!$F$12</f>
        <v>0.55002499999999999</v>
      </c>
      <c r="J7" s="6">
        <f>ChartDataA!$F$13</f>
        <v>0.225462</v>
      </c>
      <c r="K7" s="6">
        <f>ChartDataA!$F$14</f>
        <v>0.49604699999999369</v>
      </c>
    </row>
    <row r="8" spans="1:11">
      <c r="A8" s="2"/>
      <c r="B8" s="6">
        <f>ChartDataA!$G$5</f>
        <v>5.9039999999999995E-3</v>
      </c>
      <c r="C8" s="6">
        <f>ChartDataA!$G$6</f>
        <v>2.4681999999999999E-2</v>
      </c>
      <c r="D8" s="6">
        <f>ChartDataA!$G$7</f>
        <v>0.204125</v>
      </c>
      <c r="E8" s="6">
        <f>ChartDataA!$G$8</f>
        <v>15.872522999999999</v>
      </c>
      <c r="F8" s="6">
        <f>ChartDataA!$G$9</f>
        <v>2.0989999999999998E-2</v>
      </c>
      <c r="G8" s="6">
        <f>ChartDataA!$G$10</f>
        <v>0.83820299999999992</v>
      </c>
      <c r="H8" s="6">
        <f>ChartDataA!$G$11</f>
        <v>12.779933999999999</v>
      </c>
      <c r="I8" s="6">
        <f>ChartDataA!$G$12</f>
        <v>0.72189499999999995</v>
      </c>
      <c r="J8" s="6">
        <f>ChartDataA!$G$13</f>
        <v>0.23755299999999999</v>
      </c>
      <c r="K8" s="6">
        <f>ChartDataA!$G$14</f>
        <v>0.49492199999999897</v>
      </c>
    </row>
    <row r="9" spans="1:11">
      <c r="A9" s="2" t="str">
        <f>ChartDataA!$H$4</f>
        <v>yt 30 06 2011</v>
      </c>
      <c r="B9" s="6">
        <f>ChartDataA!$H$5</f>
        <v>0.40476199999999996</v>
      </c>
      <c r="C9" s="6">
        <f>ChartDataA!$H$6</f>
        <v>2.5054000000000021E-2</v>
      </c>
      <c r="D9" s="6">
        <f>ChartDataA!$H$7</f>
        <v>0.229576</v>
      </c>
      <c r="E9" s="6">
        <f>ChartDataA!$H$8</f>
        <v>15.436791999999999</v>
      </c>
      <c r="F9" s="6">
        <f>ChartDataA!$H$9</f>
        <v>2.3213999999999999E-2</v>
      </c>
      <c r="G9" s="6">
        <f>ChartDataA!$H$10</f>
        <v>0.555975</v>
      </c>
      <c r="H9" s="6">
        <f>ChartDataA!$H$11</f>
        <v>14.163338999999999</v>
      </c>
      <c r="I9" s="6">
        <f>ChartDataA!$H$12</f>
        <v>0.77200599999999997</v>
      </c>
      <c r="J9" s="6">
        <f>ChartDataA!$H$13</f>
        <v>0.24126999999999998</v>
      </c>
      <c r="K9" s="6">
        <f>ChartDataA!$H$14</f>
        <v>0.49492199999999897</v>
      </c>
    </row>
    <row r="10" spans="1:11">
      <c r="A10" s="2"/>
      <c r="B10" s="6">
        <f>ChartDataA!$I$5</f>
        <v>0.40476199999999996</v>
      </c>
      <c r="C10" s="6">
        <f>ChartDataA!$I$6</f>
        <v>2.0380000000000009E-2</v>
      </c>
      <c r="D10" s="6">
        <f>ChartDataA!$I$7</f>
        <v>0.23516099999999998</v>
      </c>
      <c r="E10" s="6">
        <f>ChartDataA!$I$8</f>
        <v>15.396448999999999</v>
      </c>
      <c r="F10" s="6">
        <f>ChartDataA!$I$9</f>
        <v>2.5543E-2</v>
      </c>
      <c r="G10" s="6">
        <f>ChartDataA!$I$10</f>
        <v>0.54527700000000001</v>
      </c>
      <c r="H10" s="6">
        <f>ChartDataA!$I$11</f>
        <v>15.658541</v>
      </c>
      <c r="I10" s="6">
        <f>ChartDataA!$I$12</f>
        <v>1.0484249999999999</v>
      </c>
      <c r="J10" s="6">
        <f>ChartDataA!$I$13</f>
        <v>0.19894099999999998</v>
      </c>
      <c r="K10" s="6">
        <f>ChartDataA!$I$14</f>
        <v>0.1288369999999972</v>
      </c>
    </row>
    <row r="11" spans="1:11">
      <c r="A11" s="2"/>
      <c r="B11" s="6">
        <f>ChartDataA!$J$5</f>
        <v>0.74751000000000001</v>
      </c>
      <c r="C11" s="6">
        <f>ChartDataA!$J$6</f>
        <v>2.3433999999999955E-2</v>
      </c>
      <c r="D11" s="6">
        <f>ChartDataA!$J$7</f>
        <v>0.20340899999999998</v>
      </c>
      <c r="E11" s="6">
        <f>ChartDataA!$J$8</f>
        <v>14.231971</v>
      </c>
      <c r="F11" s="6">
        <f>ChartDataA!$J$9</f>
        <v>2.9666999999999999E-2</v>
      </c>
      <c r="G11" s="6">
        <f>ChartDataA!$J$10</f>
        <v>0.502633</v>
      </c>
      <c r="H11" s="6">
        <f>ChartDataA!$J$11</f>
        <v>16.20251</v>
      </c>
      <c r="I11" s="6">
        <f>ChartDataA!$J$12</f>
        <v>1.06223</v>
      </c>
      <c r="J11" s="6">
        <f>ChartDataA!$J$13</f>
        <v>0.13503699999999999</v>
      </c>
      <c r="K11" s="6">
        <f>ChartDataA!$J$14</f>
        <v>0.12927700000000186</v>
      </c>
    </row>
    <row r="12" spans="1:11">
      <c r="A12" s="2"/>
      <c r="B12" s="6">
        <f>ChartDataA!$K$5</f>
        <v>0.74751000000000001</v>
      </c>
      <c r="C12" s="6">
        <f>ChartDataA!$K$6</f>
        <v>2.3433999999999955E-2</v>
      </c>
      <c r="D12" s="6">
        <f>ChartDataA!$K$7</f>
        <v>0.21427399999999999</v>
      </c>
      <c r="E12" s="6">
        <f>ChartDataA!$K$8</f>
        <v>14.224238</v>
      </c>
      <c r="F12" s="6">
        <f>ChartDataA!$K$9</f>
        <v>0.21132399999999998</v>
      </c>
      <c r="G12" s="6">
        <f>ChartDataA!$K$10</f>
        <v>0.51386500000000002</v>
      </c>
      <c r="H12" s="6">
        <f>ChartDataA!$K$11</f>
        <v>16.687009</v>
      </c>
      <c r="I12" s="6">
        <f>ChartDataA!$K$12</f>
        <v>1.0661659999999999</v>
      </c>
      <c r="J12" s="6">
        <f>ChartDataA!$K$13</f>
        <v>0.14860599999999999</v>
      </c>
      <c r="K12" s="6">
        <f>ChartDataA!$K$14</f>
        <v>0.12726499999999419</v>
      </c>
    </row>
    <row r="13" spans="1:11">
      <c r="A13" s="2"/>
      <c r="B13" s="6">
        <f>ChartDataA!$L$5</f>
        <v>1.156952</v>
      </c>
      <c r="C13" s="6">
        <f>ChartDataA!$L$6</f>
        <v>1.7090999999999967E-2</v>
      </c>
      <c r="D13" s="6">
        <f>ChartDataA!$L$7</f>
        <v>0.22458</v>
      </c>
      <c r="E13" s="6">
        <f>ChartDataA!$L$8</f>
        <v>13.927014</v>
      </c>
      <c r="F13" s="6">
        <f>ChartDataA!$L$9</f>
        <v>0.21843499999999999</v>
      </c>
      <c r="G13" s="6">
        <f>ChartDataA!$L$10</f>
        <v>0.43104199999999998</v>
      </c>
      <c r="H13" s="6">
        <f>ChartDataA!$L$11</f>
        <v>17.157889999999998</v>
      </c>
      <c r="I13" s="6">
        <f>ChartDataA!$L$12</f>
        <v>1.038681</v>
      </c>
      <c r="J13" s="6">
        <f>ChartDataA!$L$13</f>
        <v>0.135435</v>
      </c>
      <c r="K13" s="6">
        <f>ChartDataA!$L$14</f>
        <v>0.13737800000000533</v>
      </c>
    </row>
    <row r="14" spans="1:11">
      <c r="A14" s="2"/>
      <c r="B14" s="6">
        <f>ChartDataA!$M$5</f>
        <v>1.156952</v>
      </c>
      <c r="C14" s="6">
        <f>ChartDataA!$M$6</f>
        <v>2.1047999999999956E-2</v>
      </c>
      <c r="D14" s="6">
        <f>ChartDataA!$M$7</f>
        <v>0.25201999999999997</v>
      </c>
      <c r="E14" s="6">
        <f>ChartDataA!$M$8</f>
        <v>14.108537999999999</v>
      </c>
      <c r="F14" s="6">
        <f>ChartDataA!$M$9</f>
        <v>0.22368399999999999</v>
      </c>
      <c r="G14" s="6">
        <f>ChartDataA!$M$10</f>
        <v>0.57115099999999996</v>
      </c>
      <c r="H14" s="6">
        <f>ChartDataA!$M$11</f>
        <v>17.136122</v>
      </c>
      <c r="I14" s="6">
        <f>ChartDataA!$M$12</f>
        <v>1.016918</v>
      </c>
      <c r="J14" s="6">
        <f>ChartDataA!$M$13</f>
        <v>0.121346</v>
      </c>
      <c r="K14" s="6">
        <f>ChartDataA!$M$14</f>
        <v>0.19023999999999575</v>
      </c>
    </row>
    <row r="15" spans="1:11">
      <c r="A15" s="2" t="str">
        <f>ChartDataA!$N$4</f>
        <v>yt 31 12 2011</v>
      </c>
      <c r="B15" s="6">
        <f>ChartDataA!$N$5</f>
        <v>1.156952</v>
      </c>
      <c r="C15" s="6">
        <f>ChartDataA!$N$6</f>
        <v>2.2635999999999878E-2</v>
      </c>
      <c r="D15" s="6">
        <f>ChartDataA!$N$7</f>
        <v>0.26233999999999996</v>
      </c>
      <c r="E15" s="6">
        <f>ChartDataA!$N$8</f>
        <v>13.374701</v>
      </c>
      <c r="F15" s="6">
        <f>ChartDataA!$N$9</f>
        <v>0.22703399999999999</v>
      </c>
      <c r="G15" s="6">
        <f>ChartDataA!$N$10</f>
        <v>0.62395899999999993</v>
      </c>
      <c r="H15" s="6">
        <f>ChartDataA!$N$11</f>
        <v>17.555215</v>
      </c>
      <c r="I15" s="6">
        <f>ChartDataA!$N$12</f>
        <v>0.81762499999999994</v>
      </c>
      <c r="J15" s="6">
        <f>ChartDataA!$N$13</f>
        <v>0.111819</v>
      </c>
      <c r="K15" s="6">
        <f>ChartDataA!$N$14</f>
        <v>0.18157500000000226</v>
      </c>
    </row>
    <row r="16" spans="1:11">
      <c r="A16" s="2"/>
      <c r="B16" s="6">
        <f>ChartDataA!$O$5</f>
        <v>1.156952</v>
      </c>
      <c r="C16" s="6">
        <f>ChartDataA!$O$6</f>
        <v>2.3816999999999977E-2</v>
      </c>
      <c r="D16" s="6">
        <f>ChartDataA!$O$7</f>
        <v>0.25020799999999999</v>
      </c>
      <c r="E16" s="6">
        <f>ChartDataA!$O$8</f>
        <v>12.552992</v>
      </c>
      <c r="F16" s="6">
        <f>ChartDataA!$O$9</f>
        <v>0.23424799999999998</v>
      </c>
      <c r="G16" s="6">
        <f>ChartDataA!$O$10</f>
        <v>0.65738200000000002</v>
      </c>
      <c r="H16" s="6">
        <f>ChartDataA!$O$11</f>
        <v>17.697132</v>
      </c>
      <c r="I16" s="6">
        <f>ChartDataA!$O$12</f>
        <v>0.81336699999999995</v>
      </c>
      <c r="J16" s="6">
        <f>ChartDataA!$O$13</f>
        <v>0.11550199999999999</v>
      </c>
      <c r="K16" s="6">
        <f>ChartDataA!$O$14</f>
        <v>0.16476899999999972</v>
      </c>
    </row>
    <row r="17" spans="1:11">
      <c r="A17" s="2"/>
      <c r="B17" s="6">
        <f>ChartDataA!$P$5</f>
        <v>1.1510479999999998</v>
      </c>
      <c r="C17" s="6">
        <f>ChartDataA!$P$6</f>
        <v>1.6510000000000025E-2</v>
      </c>
      <c r="D17" s="6">
        <f>ChartDataA!$P$7</f>
        <v>0.26157599999999998</v>
      </c>
      <c r="E17" s="6">
        <f>ChartDataA!$P$8</f>
        <v>11.609928</v>
      </c>
      <c r="F17" s="6">
        <f>ChartDataA!$P$9</f>
        <v>0.23853099999999999</v>
      </c>
      <c r="G17" s="6">
        <f>ChartDataA!$P$10</f>
        <v>0.780559</v>
      </c>
      <c r="H17" s="6">
        <f>ChartDataA!$P$11</f>
        <v>18.345858</v>
      </c>
      <c r="I17" s="6">
        <f>ChartDataA!$P$12</f>
        <v>0.81171499999999996</v>
      </c>
      <c r="J17" s="6">
        <f>ChartDataA!$P$13</f>
        <v>0.11580199999999999</v>
      </c>
      <c r="K17" s="6">
        <f>ChartDataA!$P$14</f>
        <v>0.19922299999999638</v>
      </c>
    </row>
    <row r="18" spans="1:11">
      <c r="A18" s="2"/>
      <c r="B18" s="6">
        <f>ChartDataA!$Q$5</f>
        <v>1.1510479999999998</v>
      </c>
      <c r="C18" s="6">
        <f>ChartDataA!$Q$6</f>
        <v>1.9603000000000037E-2</v>
      </c>
      <c r="D18" s="6">
        <f>ChartDataA!$Q$7</f>
        <v>0.26291500000000001</v>
      </c>
      <c r="E18" s="6">
        <f>ChartDataA!$Q$8</f>
        <v>11.607045999999999</v>
      </c>
      <c r="F18" s="6">
        <f>ChartDataA!$Q$9</f>
        <v>0.25541799999999998</v>
      </c>
      <c r="G18" s="6">
        <f>ChartDataA!$Q$10</f>
        <v>0.84840299999999991</v>
      </c>
      <c r="H18" s="6">
        <f>ChartDataA!$Q$11</f>
        <v>18.267621999999999</v>
      </c>
      <c r="I18" s="6">
        <f>ChartDataA!$Q$12</f>
        <v>0.76625899999999991</v>
      </c>
      <c r="J18" s="6">
        <f>ChartDataA!$Q$13</f>
        <v>0.11894399999999999</v>
      </c>
      <c r="K18" s="6">
        <f>ChartDataA!$Q$14</f>
        <v>0.22460100000000693</v>
      </c>
    </row>
    <row r="19" spans="1:11">
      <c r="A19" s="2"/>
      <c r="B19" s="6">
        <f>ChartDataA!$R$5</f>
        <v>1.1510479999999998</v>
      </c>
      <c r="C19" s="6">
        <f>ChartDataA!$R$6</f>
        <v>2.2305000000000019E-2</v>
      </c>
      <c r="D19" s="6">
        <f>ChartDataA!$R$7</f>
        <v>0.35177999999999998</v>
      </c>
      <c r="E19" s="6">
        <f>ChartDataA!$R$8</f>
        <v>10.560364</v>
      </c>
      <c r="F19" s="6">
        <f>ChartDataA!$R$9</f>
        <v>0.268702</v>
      </c>
      <c r="G19" s="6">
        <f>ChartDataA!$R$10</f>
        <v>0.91905099999999995</v>
      </c>
      <c r="H19" s="6">
        <f>ChartDataA!$R$11</f>
        <v>17.915029000000001</v>
      </c>
      <c r="I19" s="6">
        <f>ChartDataA!$R$12</f>
        <v>0.69429599999999991</v>
      </c>
      <c r="J19" s="6">
        <f>ChartDataA!$R$13</f>
        <v>0.113341</v>
      </c>
      <c r="K19" s="6">
        <f>ChartDataA!$R$14</f>
        <v>0.25585399999999936</v>
      </c>
    </row>
    <row r="20" spans="1:11">
      <c r="A20" s="2"/>
      <c r="B20" s="6">
        <f>ChartDataA!$S$5</f>
        <v>1.1510479999999998</v>
      </c>
      <c r="C20" s="6">
        <f>ChartDataA!$S$6</f>
        <v>2.6515000000000066E-2</v>
      </c>
      <c r="D20" s="6">
        <f>ChartDataA!$S$7</f>
        <v>0.59428999999999998</v>
      </c>
      <c r="E20" s="6">
        <f>ChartDataA!$S$8</f>
        <v>11.566557999999999</v>
      </c>
      <c r="F20" s="6">
        <f>ChartDataA!$S$9</f>
        <v>0.28360399999999997</v>
      </c>
      <c r="G20" s="6">
        <f>ChartDataA!$S$10</f>
        <v>1.0307059999999999</v>
      </c>
      <c r="H20" s="6">
        <f>ChartDataA!$S$11</f>
        <v>18.028744</v>
      </c>
      <c r="I20" s="6">
        <f>ChartDataA!$S$12</f>
        <v>0.47784799999999999</v>
      </c>
      <c r="J20" s="6">
        <f>ChartDataA!$S$13</f>
        <v>0.13427799999999998</v>
      </c>
      <c r="K20" s="6">
        <f>ChartDataA!$S$14</f>
        <v>0.31276299999999679</v>
      </c>
    </row>
    <row r="21" spans="1:11">
      <c r="A21" s="2" t="str">
        <f>ChartDataA!$T$4</f>
        <v>yt 30 06 2012</v>
      </c>
      <c r="B21" s="6">
        <f>ChartDataA!$T$5</f>
        <v>0.75218999999999991</v>
      </c>
      <c r="C21" s="6">
        <f>ChartDataA!$T$6</f>
        <v>2.5509000000000004E-2</v>
      </c>
      <c r="D21" s="6">
        <f>ChartDataA!$T$7</f>
        <v>0.72407999999999995</v>
      </c>
      <c r="E21" s="6">
        <f>ChartDataA!$T$8</f>
        <v>11.536462</v>
      </c>
      <c r="F21" s="6">
        <f>ChartDataA!$T$9</f>
        <v>0.29298099999999999</v>
      </c>
      <c r="G21" s="6">
        <f>ChartDataA!$T$10</f>
        <v>1.279123</v>
      </c>
      <c r="H21" s="6">
        <f>ChartDataA!$T$11</f>
        <v>18.028286999999999</v>
      </c>
      <c r="I21" s="6">
        <f>ChartDataA!$T$12</f>
        <v>0.414101</v>
      </c>
      <c r="J21" s="6">
        <f>ChartDataA!$T$13</f>
        <v>0.13114999999999999</v>
      </c>
      <c r="K21" s="6">
        <f>ChartDataA!$T$14</f>
        <v>0.41621600000000569</v>
      </c>
    </row>
    <row r="22" spans="1:11">
      <c r="A22" s="2"/>
      <c r="B22" s="6">
        <f>ChartDataA!$U$5</f>
        <v>0.75218999999999991</v>
      </c>
      <c r="C22" s="6">
        <f>ChartDataA!$U$6</f>
        <v>2.7958000000000038E-2</v>
      </c>
      <c r="D22" s="6">
        <f>ChartDataA!$U$7</f>
        <v>0.83283299999999993</v>
      </c>
      <c r="E22" s="6">
        <f>ChartDataA!$U$8</f>
        <v>11.852430999999999</v>
      </c>
      <c r="F22" s="6">
        <f>ChartDataA!$U$9</f>
        <v>0.29901</v>
      </c>
      <c r="G22" s="6">
        <f>ChartDataA!$U$10</f>
        <v>1.52759</v>
      </c>
      <c r="H22" s="6">
        <f>ChartDataA!$U$11</f>
        <v>18.100252999999999</v>
      </c>
      <c r="I22" s="6">
        <f>ChartDataA!$U$12</f>
        <v>0.14799999999999999</v>
      </c>
      <c r="J22" s="6">
        <f>ChartDataA!$U$13</f>
        <v>0.136437</v>
      </c>
      <c r="K22" s="6">
        <f>ChartDataA!$U$14</f>
        <v>0.5616629999999958</v>
      </c>
    </row>
    <row r="23" spans="1:11">
      <c r="A23" s="2"/>
      <c r="B23" s="6">
        <f>ChartDataA!$V$5</f>
        <v>0.40944199999999997</v>
      </c>
      <c r="C23" s="6">
        <f>ChartDataA!$V$6</f>
        <v>2.473000000000003E-2</v>
      </c>
      <c r="D23" s="6">
        <f>ChartDataA!$V$7</f>
        <v>1.015458</v>
      </c>
      <c r="E23" s="6">
        <f>ChartDataA!$V$8</f>
        <v>12.134195</v>
      </c>
      <c r="F23" s="6">
        <f>ChartDataA!$V$9</f>
        <v>0.30284800000000001</v>
      </c>
      <c r="G23" s="6">
        <f>ChartDataA!$V$10</f>
        <v>1.7357699999999998</v>
      </c>
      <c r="H23" s="6">
        <f>ChartDataA!$V$11</f>
        <v>18.215681999999997</v>
      </c>
      <c r="I23" s="6">
        <f>ChartDataA!$V$12</f>
        <v>0.14754899999999999</v>
      </c>
      <c r="J23" s="6">
        <f>ChartDataA!$V$13</f>
        <v>0.13012499999999999</v>
      </c>
      <c r="K23" s="6">
        <f>ChartDataA!$V$14</f>
        <v>0.68599700000000041</v>
      </c>
    </row>
    <row r="24" spans="1:11">
      <c r="A24" s="2"/>
      <c r="B24" s="6">
        <f>ChartDataA!$W$5</f>
        <v>0.40944199999999997</v>
      </c>
      <c r="C24" s="6">
        <f>ChartDataA!$W$6</f>
        <v>2.9359999999999997E-2</v>
      </c>
      <c r="D24" s="6">
        <f>ChartDataA!$W$7</f>
        <v>1.082525</v>
      </c>
      <c r="E24" s="6">
        <f>ChartDataA!$W$8</f>
        <v>12.802738</v>
      </c>
      <c r="F24" s="6">
        <f>ChartDataA!$W$9</f>
        <v>0.129666</v>
      </c>
      <c r="G24" s="6">
        <f>ChartDataA!$W$10</f>
        <v>1.8490659999999999</v>
      </c>
      <c r="H24" s="6">
        <f>ChartDataA!$W$11</f>
        <v>19.397541999999998</v>
      </c>
      <c r="I24" s="6">
        <f>ChartDataA!$W$12</f>
        <v>0.134903</v>
      </c>
      <c r="J24" s="6">
        <f>ChartDataA!$W$13</f>
        <v>0.13811599999999999</v>
      </c>
      <c r="K24" s="6">
        <f>ChartDataA!$W$14</f>
        <v>0.85187100000000271</v>
      </c>
    </row>
    <row r="25" spans="1:11">
      <c r="A25" s="2"/>
      <c r="B25" s="6">
        <f>ChartDataA!$X$5</f>
        <v>0</v>
      </c>
      <c r="C25" s="6">
        <f>ChartDataA!$X$6</f>
        <v>3.1046999999999998E-2</v>
      </c>
      <c r="D25" s="6">
        <f>ChartDataA!$X$7</f>
        <v>1.1893389999999999</v>
      </c>
      <c r="E25" s="6">
        <f>ChartDataA!$X$8</f>
        <v>13.216811</v>
      </c>
      <c r="F25" s="6">
        <f>ChartDataA!$X$9</f>
        <v>0.13379099999999999</v>
      </c>
      <c r="G25" s="6">
        <f>ChartDataA!$X$10</f>
        <v>2.0327409999999997</v>
      </c>
      <c r="H25" s="6">
        <f>ChartDataA!$X$11</f>
        <v>20.332649</v>
      </c>
      <c r="I25" s="6">
        <f>ChartDataA!$X$12</f>
        <v>0.12303499999999999</v>
      </c>
      <c r="J25" s="6">
        <f>ChartDataA!$X$13</f>
        <v>0.12607099999999999</v>
      </c>
      <c r="K25" s="6">
        <f>ChartDataA!$X$14</f>
        <v>1.1113199999999921</v>
      </c>
    </row>
    <row r="26" spans="1:11">
      <c r="A26" s="2"/>
      <c r="B26" s="6">
        <f>ChartDataA!$Y$5</f>
        <v>0</v>
      </c>
      <c r="C26" s="6">
        <f>ChartDataA!$Y$6</f>
        <v>3.5513999999999997E-2</v>
      </c>
      <c r="D26" s="6">
        <f>ChartDataA!$Y$7</f>
        <v>1.385815</v>
      </c>
      <c r="E26" s="6">
        <f>ChartDataA!$Y$8</f>
        <v>12.486905999999999</v>
      </c>
      <c r="F26" s="6">
        <f>ChartDataA!$Y$9</f>
        <v>0.13366699999999998</v>
      </c>
      <c r="G26" s="6">
        <f>ChartDataA!$Y$10</f>
        <v>2.223201</v>
      </c>
      <c r="H26" s="6">
        <f>ChartDataA!$Y$11</f>
        <v>21.316199999999998</v>
      </c>
      <c r="I26" s="6">
        <f>ChartDataA!$Y$12</f>
        <v>0.13474700000000001</v>
      </c>
      <c r="J26" s="6">
        <f>ChartDataA!$Y$13</f>
        <v>0.12795899999999999</v>
      </c>
      <c r="K26" s="6">
        <f>ChartDataA!$Y$14</f>
        <v>1.3902910000000048</v>
      </c>
    </row>
    <row r="27" spans="1:11">
      <c r="A27" s="2" t="str">
        <f>ChartDataA!$Z$4</f>
        <v>yt 31 12 2012</v>
      </c>
      <c r="B27" s="6">
        <f>ChartDataA!$Z$5</f>
        <v>0</v>
      </c>
      <c r="C27" s="6">
        <f>ChartDataA!$Z$6</f>
        <v>3.2846E-2</v>
      </c>
      <c r="D27" s="6">
        <f>ChartDataA!$Z$7</f>
        <v>1.5871949999999999</v>
      </c>
      <c r="E27" s="6">
        <f>ChartDataA!$Z$8</f>
        <v>12.306801999999999</v>
      </c>
      <c r="F27" s="6">
        <f>ChartDataA!$Z$9</f>
        <v>0.15871499999999999</v>
      </c>
      <c r="G27" s="6">
        <f>ChartDataA!$Z$10</f>
        <v>2.6069749999999998</v>
      </c>
      <c r="H27" s="6">
        <f>ChartDataA!$Z$11</f>
        <v>21.636154999999999</v>
      </c>
      <c r="I27" s="6">
        <f>ChartDataA!$Z$12</f>
        <v>0.141011</v>
      </c>
      <c r="J27" s="6">
        <f>ChartDataA!$Z$13</f>
        <v>0.131467</v>
      </c>
      <c r="K27" s="6">
        <f>ChartDataA!$Z$14</f>
        <v>1.6011380000000059</v>
      </c>
    </row>
    <row r="28" spans="1:11">
      <c r="A28" s="2"/>
      <c r="B28" s="6">
        <f>ChartDataA!$AA$5</f>
        <v>0</v>
      </c>
      <c r="C28" s="6">
        <f>ChartDataA!$AA$6</f>
        <v>3.2155999999999997E-2</v>
      </c>
      <c r="D28" s="6">
        <f>ChartDataA!$AA$7</f>
        <v>1.8651099999999998</v>
      </c>
      <c r="E28" s="6">
        <f>ChartDataA!$AA$8</f>
        <v>12.030199</v>
      </c>
      <c r="F28" s="6">
        <f>ChartDataA!$AA$9</f>
        <v>0.160165</v>
      </c>
      <c r="G28" s="6">
        <f>ChartDataA!$AA$10</f>
        <v>2.8453079999999997</v>
      </c>
      <c r="H28" s="6">
        <f>ChartDataA!$AA$11</f>
        <v>22.363191</v>
      </c>
      <c r="I28" s="6">
        <f>ChartDataA!$AA$12</f>
        <v>0.139517</v>
      </c>
      <c r="J28" s="6">
        <f>ChartDataA!$AA$13</f>
        <v>0.14909999999999998</v>
      </c>
      <c r="K28" s="6">
        <f>ChartDataA!$AA$14</f>
        <v>1.8521800000000042</v>
      </c>
    </row>
    <row r="29" spans="1:11">
      <c r="A29" s="2"/>
      <c r="B29" s="6">
        <f>ChartDataA!$AB$5</f>
        <v>0</v>
      </c>
      <c r="C29" s="6">
        <f>ChartDataA!$AB$6</f>
        <v>3.3229999999999996E-2</v>
      </c>
      <c r="D29" s="6">
        <f>ChartDataA!$AB$7</f>
        <v>2.16066</v>
      </c>
      <c r="E29" s="6">
        <f>ChartDataA!$AB$8</f>
        <v>12.425046999999999</v>
      </c>
      <c r="F29" s="6">
        <f>ChartDataA!$AB$9</f>
        <v>0.16109499999999999</v>
      </c>
      <c r="G29" s="6">
        <f>ChartDataA!$AB$10</f>
        <v>2.8507959999999999</v>
      </c>
      <c r="H29" s="6">
        <f>ChartDataA!$AB$11</f>
        <v>22.431898999999998</v>
      </c>
      <c r="I29" s="6">
        <f>ChartDataA!$AB$12</f>
        <v>0.12731299999999998</v>
      </c>
      <c r="J29" s="6">
        <f>ChartDataA!$AB$13</f>
        <v>0.17085400000000001</v>
      </c>
      <c r="K29" s="6">
        <f>ChartDataA!$AB$14</f>
        <v>2.043327000000005</v>
      </c>
    </row>
    <row r="30" spans="1:11">
      <c r="A30" s="2"/>
      <c r="B30" s="6">
        <f>ChartDataA!$AC$5</f>
        <v>0</v>
      </c>
      <c r="C30" s="6">
        <f>ChartDataA!$AC$6</f>
        <v>3.0580999999999997E-2</v>
      </c>
      <c r="D30" s="6">
        <f>ChartDataA!$AC$7</f>
        <v>2.6898599999999999</v>
      </c>
      <c r="E30" s="6">
        <f>ChartDataA!$AC$8</f>
        <v>12.174322999999999</v>
      </c>
      <c r="F30" s="6">
        <f>ChartDataA!$AC$9</f>
        <v>0.15105199999999999</v>
      </c>
      <c r="G30" s="6">
        <f>ChartDataA!$AC$10</f>
        <v>2.969058</v>
      </c>
      <c r="H30" s="6">
        <f>ChartDataA!$AC$11</f>
        <v>23.604330999999998</v>
      </c>
      <c r="I30" s="6">
        <f>ChartDataA!$AC$12</f>
        <v>0.14240700000000001</v>
      </c>
      <c r="J30" s="6">
        <f>ChartDataA!$AC$13</f>
        <v>0.170048</v>
      </c>
      <c r="K30" s="6">
        <f>ChartDataA!$AC$14</f>
        <v>2.1472850000000037</v>
      </c>
    </row>
    <row r="31" spans="1:11">
      <c r="A31" s="2"/>
      <c r="B31" s="6">
        <f>ChartDataA!$AD$5</f>
        <v>0</v>
      </c>
      <c r="C31" s="6">
        <f>ChartDataA!$AD$6</f>
        <v>3.0897999999999998E-2</v>
      </c>
      <c r="D31" s="6">
        <f>ChartDataA!$AD$7</f>
        <v>3.0228139999999999</v>
      </c>
      <c r="E31" s="6">
        <f>ChartDataA!$AD$8</f>
        <v>12.357688</v>
      </c>
      <c r="F31" s="6">
        <f>ChartDataA!$AD$9</f>
        <v>0.17471399999999998</v>
      </c>
      <c r="G31" s="6">
        <f>ChartDataA!$AD$10</f>
        <v>3.1260479999999999</v>
      </c>
      <c r="H31" s="6">
        <f>ChartDataA!$AD$11</f>
        <v>24.139810000000001</v>
      </c>
      <c r="I31" s="6">
        <f>ChartDataA!$AD$12</f>
        <v>0.229298</v>
      </c>
      <c r="J31" s="6">
        <f>ChartDataA!$AD$13</f>
        <v>0.18601899999999999</v>
      </c>
      <c r="K31" s="6">
        <f>ChartDataA!$AD$14</f>
        <v>2.2148260000000022</v>
      </c>
    </row>
    <row r="32" spans="1:11">
      <c r="A32" s="2"/>
      <c r="B32" s="6">
        <f>ChartDataA!$AE$5</f>
        <v>0</v>
      </c>
      <c r="C32" s="6">
        <f>ChartDataA!$AE$6</f>
        <v>2.6164999999999997E-2</v>
      </c>
      <c r="D32" s="6">
        <f>ChartDataA!$AE$7</f>
        <v>3.453643</v>
      </c>
      <c r="E32" s="6">
        <f>ChartDataA!$AE$8</f>
        <v>12.248704999999999</v>
      </c>
      <c r="F32" s="6">
        <f>ChartDataA!$AE$9</f>
        <v>0.17540599999999998</v>
      </c>
      <c r="G32" s="6">
        <f>ChartDataA!$AE$10</f>
        <v>3.2169049999999997</v>
      </c>
      <c r="H32" s="6">
        <f>ChartDataA!$AE$11</f>
        <v>24.456242</v>
      </c>
      <c r="I32" s="6">
        <f>ChartDataA!$AE$12</f>
        <v>0.29244199999999998</v>
      </c>
      <c r="J32" s="6">
        <f>ChartDataA!$AE$13</f>
        <v>0.19351599999999999</v>
      </c>
      <c r="K32" s="6">
        <f>ChartDataA!$AE$14</f>
        <v>2.4753309999999971</v>
      </c>
    </row>
    <row r="33" spans="1:11">
      <c r="A33" s="2" t="str">
        <f>ChartDataA!$AF$4</f>
        <v>yt 30 06 2013</v>
      </c>
      <c r="B33" s="6">
        <f>ChartDataA!$AF$5</f>
        <v>0</v>
      </c>
      <c r="C33" s="6">
        <f>ChartDataA!$AF$6</f>
        <v>2.7695999999999998E-2</v>
      </c>
      <c r="D33" s="6">
        <f>ChartDataA!$AF$7</f>
        <v>3.906523</v>
      </c>
      <c r="E33" s="6">
        <f>ChartDataA!$AF$8</f>
        <v>12.190009</v>
      </c>
      <c r="F33" s="6">
        <f>ChartDataA!$AF$9</f>
        <v>0.17410699999999998</v>
      </c>
      <c r="G33" s="6">
        <f>ChartDataA!$AF$10</f>
        <v>3.244904</v>
      </c>
      <c r="H33" s="6">
        <f>ChartDataA!$AF$11</f>
        <v>24.733262999999997</v>
      </c>
      <c r="I33" s="6">
        <f>ChartDataA!$AF$12</f>
        <v>0.35111399999999998</v>
      </c>
      <c r="J33" s="6">
        <f>ChartDataA!$AF$13</f>
        <v>0.18770499999999998</v>
      </c>
      <c r="K33" s="6">
        <f>ChartDataA!$AF$14</f>
        <v>2.7347219999999908</v>
      </c>
    </row>
    <row r="34" spans="1:11">
      <c r="A34" s="2"/>
      <c r="B34" s="6">
        <f>ChartDataA!$AG$5</f>
        <v>0</v>
      </c>
      <c r="C34" s="6">
        <f>ChartDataA!$AG$6</f>
        <v>2.4732999999999998E-2</v>
      </c>
      <c r="D34" s="6">
        <f>ChartDataA!$AG$7</f>
        <v>4.3577889999999995</v>
      </c>
      <c r="E34" s="6">
        <f>ChartDataA!$AG$8</f>
        <v>11.775710999999999</v>
      </c>
      <c r="F34" s="6">
        <f>ChartDataA!$AG$9</f>
        <v>0.192222</v>
      </c>
      <c r="G34" s="6">
        <f>ChartDataA!$AG$10</f>
        <v>3.170865</v>
      </c>
      <c r="H34" s="6">
        <f>ChartDataA!$AG$11</f>
        <v>25.566867999999999</v>
      </c>
      <c r="I34" s="6">
        <f>ChartDataA!$AG$12</f>
        <v>0.39302199999999998</v>
      </c>
      <c r="J34" s="6">
        <f>ChartDataA!$AG$13</f>
        <v>0.17097999999999999</v>
      </c>
      <c r="K34" s="6">
        <f>ChartDataA!$AG$14</f>
        <v>3.0437539999999998</v>
      </c>
    </row>
    <row r="35" spans="1:11">
      <c r="A35" s="2"/>
      <c r="B35" s="6">
        <f>ChartDataA!$AH$5</f>
        <v>5.7599999999999995E-3</v>
      </c>
      <c r="C35" s="6">
        <f>ChartDataA!$AH$6</f>
        <v>2.9130999999999997E-2</v>
      </c>
      <c r="D35" s="6">
        <f>ChartDataA!$AH$7</f>
        <v>4.6986979999999994</v>
      </c>
      <c r="E35" s="6">
        <f>ChartDataA!$AH$8</f>
        <v>12.328308999999999</v>
      </c>
      <c r="F35" s="6">
        <f>ChartDataA!$AH$9</f>
        <v>0.24934999999999999</v>
      </c>
      <c r="G35" s="6">
        <f>ChartDataA!$AH$10</f>
        <v>3.1826939999999997</v>
      </c>
      <c r="H35" s="6">
        <f>ChartDataA!$AH$11</f>
        <v>26.129277999999999</v>
      </c>
      <c r="I35" s="6">
        <f>ChartDataA!$AH$12</f>
        <v>0.41755199999999998</v>
      </c>
      <c r="J35" s="6">
        <f>ChartDataA!$AH$13</f>
        <v>0.36475399999999997</v>
      </c>
      <c r="K35" s="6">
        <f>ChartDataA!$AH$14</f>
        <v>3.1859080000000048</v>
      </c>
    </row>
    <row r="36" spans="1:11">
      <c r="A36" s="2"/>
      <c r="B36" s="6">
        <f>ChartDataA!$AI$5</f>
        <v>5.7599999999999995E-3</v>
      </c>
      <c r="C36" s="6">
        <f>ChartDataA!$AI$6</f>
        <v>3.4424999999999997E-2</v>
      </c>
      <c r="D36" s="6">
        <f>ChartDataA!$AI$7</f>
        <v>4.9574949999999998</v>
      </c>
      <c r="E36" s="6">
        <f>ChartDataA!$AI$8</f>
        <v>11.813236</v>
      </c>
      <c r="F36" s="6">
        <f>ChartDataA!$AI$9</f>
        <v>0.28164099999999997</v>
      </c>
      <c r="G36" s="6">
        <f>ChartDataA!$AI$10</f>
        <v>3.247115</v>
      </c>
      <c r="H36" s="6">
        <f>ChartDataA!$AI$11</f>
        <v>26.137014999999998</v>
      </c>
      <c r="I36" s="6">
        <f>ChartDataA!$AI$12</f>
        <v>0.45641399999999999</v>
      </c>
      <c r="J36" s="6">
        <f>ChartDataA!$AI$13</f>
        <v>0.57682800000000001</v>
      </c>
      <c r="K36" s="6">
        <f>ChartDataA!$AI$14</f>
        <v>3.4089419999999961</v>
      </c>
    </row>
    <row r="37" spans="1:11">
      <c r="A37" s="2"/>
      <c r="B37" s="6">
        <f>ChartDataA!$AJ$5</f>
        <v>5.7599999999999995E-3</v>
      </c>
      <c r="C37" s="6">
        <f>ChartDataA!$AJ$6</f>
        <v>4.1903999999999997E-2</v>
      </c>
      <c r="D37" s="6">
        <f>ChartDataA!$AJ$7</f>
        <v>5.3710959999999996</v>
      </c>
      <c r="E37" s="6">
        <f>ChartDataA!$AJ$8</f>
        <v>10.909101999999999</v>
      </c>
      <c r="F37" s="6">
        <f>ChartDataA!$AJ$9</f>
        <v>0.324853</v>
      </c>
      <c r="G37" s="6">
        <f>ChartDataA!$AJ$10</f>
        <v>3.372166</v>
      </c>
      <c r="H37" s="6">
        <f>ChartDataA!$AJ$11</f>
        <v>27.191004</v>
      </c>
      <c r="I37" s="6">
        <f>ChartDataA!$AJ$12</f>
        <v>0.88322099999999992</v>
      </c>
      <c r="J37" s="6">
        <f>ChartDataA!$AJ$13</f>
        <v>0.72626799999999991</v>
      </c>
      <c r="K37" s="6">
        <f>ChartDataA!$AJ$14</f>
        <v>3.7289659999999998</v>
      </c>
    </row>
    <row r="38" spans="1:11">
      <c r="A38" s="2"/>
      <c r="B38" s="6">
        <f>ChartDataA!$AK$5</f>
        <v>5.7599999999999995E-3</v>
      </c>
      <c r="C38" s="6">
        <f>ChartDataA!$AK$6</f>
        <v>3.9090999999999994E-2</v>
      </c>
      <c r="D38" s="6">
        <f>ChartDataA!$AK$7</f>
        <v>5.5959769999999995</v>
      </c>
      <c r="E38" s="6">
        <f>ChartDataA!$AK$8</f>
        <v>10.393041</v>
      </c>
      <c r="F38" s="6">
        <f>ChartDataA!$AK$9</f>
        <v>0.35809299999999999</v>
      </c>
      <c r="G38" s="6">
        <f>ChartDataA!$AK$10</f>
        <v>3.3210439999999997</v>
      </c>
      <c r="H38" s="6">
        <f>ChartDataA!$AK$11</f>
        <v>27.930515</v>
      </c>
      <c r="I38" s="6">
        <f>ChartDataA!$AK$12</f>
        <v>0.91505700000000001</v>
      </c>
      <c r="J38" s="6">
        <f>ChartDataA!$AK$13</f>
        <v>0.72499499999999995</v>
      </c>
      <c r="K38" s="6">
        <f>ChartDataA!$AK$14</f>
        <v>4.048529000000002</v>
      </c>
    </row>
    <row r="39" spans="1:11">
      <c r="A39" s="2" t="str">
        <f>ChartDataA!$AL$4</f>
        <v>yt 31 12 2013</v>
      </c>
      <c r="B39" s="6">
        <f>ChartDataA!$AL$5</f>
        <v>5.7599999999999995E-3</v>
      </c>
      <c r="C39" s="6">
        <f>ChartDataA!$AL$6</f>
        <v>4.9249999999999995E-2</v>
      </c>
      <c r="D39" s="6">
        <f>ChartDataA!$AL$7</f>
        <v>5.7038380000000002</v>
      </c>
      <c r="E39" s="6">
        <f>ChartDataA!$AL$8</f>
        <v>10.458928999999999</v>
      </c>
      <c r="F39" s="6">
        <f>ChartDataA!$AL$9</f>
        <v>0.38168799999999997</v>
      </c>
      <c r="G39" s="6">
        <f>ChartDataA!$AL$10</f>
        <v>3.1712569999999998</v>
      </c>
      <c r="H39" s="6">
        <f>ChartDataA!$AL$11</f>
        <v>28.244758999999998</v>
      </c>
      <c r="I39" s="6">
        <f>ChartDataA!$AL$12</f>
        <v>0.99251899999999993</v>
      </c>
      <c r="J39" s="6">
        <f>ChartDataA!$AL$13</f>
        <v>0.72768199999999994</v>
      </c>
      <c r="K39" s="6">
        <f>ChartDataA!$AL$14</f>
        <v>4.219771999999999</v>
      </c>
    </row>
    <row r="40" spans="1:11">
      <c r="A40" s="2"/>
      <c r="B40" s="6">
        <f>ChartDataA!$AM$5</f>
        <v>5.7599999999999995E-3</v>
      </c>
      <c r="C40" s="6">
        <f>ChartDataA!$AM$6</f>
        <v>5.3623999999999998E-2</v>
      </c>
      <c r="D40" s="6">
        <f>ChartDataA!$AM$7</f>
        <v>5.8852359999999999</v>
      </c>
      <c r="E40" s="6">
        <f>ChartDataA!$AM$8</f>
        <v>10.402075999999999</v>
      </c>
      <c r="F40" s="6">
        <f>ChartDataA!$AM$9</f>
        <v>0.42516999999999999</v>
      </c>
      <c r="G40" s="6">
        <f>ChartDataA!$AM$10</f>
        <v>3.0389679999999997</v>
      </c>
      <c r="H40" s="6">
        <f>ChartDataA!$AM$11</f>
        <v>29.066792999999997</v>
      </c>
      <c r="I40" s="6">
        <f>ChartDataA!$AM$12</f>
        <v>1.0835969999999999</v>
      </c>
      <c r="J40" s="6">
        <f>ChartDataA!$AM$13</f>
        <v>0.71485599999999994</v>
      </c>
      <c r="K40" s="6">
        <f>ChartDataA!$AM$14</f>
        <v>4.2456020000000052</v>
      </c>
    </row>
    <row r="41" spans="1:11">
      <c r="A41" s="2"/>
      <c r="B41" s="6">
        <f>ChartDataA!$AN$5</f>
        <v>5.7599999999999995E-3</v>
      </c>
      <c r="C41" s="6">
        <f>ChartDataA!$AN$6</f>
        <v>5.8119999999999991E-2</v>
      </c>
      <c r="D41" s="6">
        <f>ChartDataA!$AN$7</f>
        <v>5.724335</v>
      </c>
      <c r="E41" s="6">
        <f>ChartDataA!$AN$8</f>
        <v>10.095723999999999</v>
      </c>
      <c r="F41" s="6">
        <f>ChartDataA!$AN$9</f>
        <v>0.44910099999999997</v>
      </c>
      <c r="G41" s="6">
        <f>ChartDataA!$AN$10</f>
        <v>3.1238609999999998</v>
      </c>
      <c r="H41" s="6">
        <f>ChartDataA!$AN$11</f>
        <v>29.088875999999999</v>
      </c>
      <c r="I41" s="6">
        <f>ChartDataA!$AN$12</f>
        <v>1.1544319999999999</v>
      </c>
      <c r="J41" s="6">
        <f>ChartDataA!$AN$13</f>
        <v>0.68295499999999998</v>
      </c>
      <c r="K41" s="6">
        <f>ChartDataA!$AN$14</f>
        <v>4.1397380000000013</v>
      </c>
    </row>
    <row r="42" spans="1:11">
      <c r="A42" s="2"/>
      <c r="B42" s="6">
        <f>ChartDataA!$AO$5</f>
        <v>5.7599999999999995E-3</v>
      </c>
      <c r="C42" s="6">
        <f>ChartDataA!$AO$6</f>
        <v>5.8786999999999992E-2</v>
      </c>
      <c r="D42" s="6">
        <f>ChartDataA!$AO$7</f>
        <v>5.4362629999999994</v>
      </c>
      <c r="E42" s="6">
        <f>ChartDataA!$AO$8</f>
        <v>9.7210789999999996</v>
      </c>
      <c r="F42" s="6">
        <f>ChartDataA!$AO$9</f>
        <v>0.46019499999999997</v>
      </c>
      <c r="G42" s="6">
        <f>ChartDataA!$AO$10</f>
        <v>3.0990039999999999</v>
      </c>
      <c r="H42" s="6">
        <f>ChartDataA!$AO$11</f>
        <v>28.687048999999998</v>
      </c>
      <c r="I42" s="6">
        <f>ChartDataA!$AO$12</f>
        <v>1.375607</v>
      </c>
      <c r="J42" s="6">
        <f>ChartDataA!$AO$13</f>
        <v>0.67723699999999998</v>
      </c>
      <c r="K42" s="6">
        <f>ChartDataA!$AO$14</f>
        <v>4.0406700000000058</v>
      </c>
    </row>
    <row r="43" spans="1:11">
      <c r="A43" s="2"/>
      <c r="B43" s="6">
        <f>ChartDataA!$AP$5</f>
        <v>5.7599999999999995E-3</v>
      </c>
      <c r="C43" s="6">
        <f>ChartDataA!$AP$6</f>
        <v>6.0161999999999993E-2</v>
      </c>
      <c r="D43" s="6">
        <f>ChartDataA!$AP$7</f>
        <v>5.3443779999999999</v>
      </c>
      <c r="E43" s="6">
        <f>ChartDataA!$AP$8</f>
        <v>9.6729190000000003</v>
      </c>
      <c r="F43" s="6">
        <f>ChartDataA!$AP$9</f>
        <v>0.43101299999999998</v>
      </c>
      <c r="G43" s="6">
        <f>ChartDataA!$AP$10</f>
        <v>3.1565589999999997</v>
      </c>
      <c r="H43" s="6">
        <f>ChartDataA!$AP$11</f>
        <v>29.472645</v>
      </c>
      <c r="I43" s="6">
        <f>ChartDataA!$AP$12</f>
        <v>1.6926459999999999</v>
      </c>
      <c r="J43" s="6">
        <f>ChartDataA!$AP$13</f>
        <v>0.66126600000000002</v>
      </c>
      <c r="K43" s="6">
        <f>ChartDataA!$AP$14</f>
        <v>4.1347429999999932</v>
      </c>
    </row>
    <row r="44" spans="1:11">
      <c r="A44" s="2"/>
      <c r="B44" s="6">
        <f>ChartDataA!$AQ$5</f>
        <v>5.7599999999999995E-3</v>
      </c>
      <c r="C44" s="6">
        <f>ChartDataA!$AQ$6</f>
        <v>6.3939999999999997E-2</v>
      </c>
      <c r="D44" s="6">
        <f>ChartDataA!$AQ$7</f>
        <v>5.2262680000000001</v>
      </c>
      <c r="E44" s="6">
        <f>ChartDataA!$AQ$8</f>
        <v>9.6113109999999988</v>
      </c>
      <c r="F44" s="6">
        <f>ChartDataA!$AQ$9</f>
        <v>0.42824099999999998</v>
      </c>
      <c r="G44" s="6">
        <f>ChartDataA!$AQ$10</f>
        <v>3.1040039999999998</v>
      </c>
      <c r="H44" s="6">
        <f>ChartDataA!$AQ$11</f>
        <v>30.498020999999998</v>
      </c>
      <c r="I44" s="6">
        <f>ChartDataA!$AQ$12</f>
        <v>1.7936569999999998</v>
      </c>
      <c r="J44" s="6">
        <f>ChartDataA!$AQ$13</f>
        <v>0.62437900000000002</v>
      </c>
      <c r="K44" s="6">
        <f>ChartDataA!$AQ$14</f>
        <v>4.1523230000000027</v>
      </c>
    </row>
    <row r="45" spans="1:11">
      <c r="A45" s="2" t="str">
        <f>ChartDataA!$AR$4</f>
        <v>yt 30 06 2014</v>
      </c>
      <c r="B45" s="6">
        <f>ChartDataA!$AR$5</f>
        <v>5.7599999999999995E-3</v>
      </c>
      <c r="C45" s="6">
        <f>ChartDataA!$AR$6</f>
        <v>6.7252999999999993E-2</v>
      </c>
      <c r="D45" s="6">
        <f>ChartDataA!$AR$7</f>
        <v>4.9713620000000001</v>
      </c>
      <c r="E45" s="6">
        <f>ChartDataA!$AR$8</f>
        <v>9.5382239999999996</v>
      </c>
      <c r="F45" s="6">
        <f>ChartDataA!$AR$9</f>
        <v>0.50964699999999996</v>
      </c>
      <c r="G45" s="6">
        <f>ChartDataA!$AR$10</f>
        <v>3.0166169999999997</v>
      </c>
      <c r="H45" s="6">
        <f>ChartDataA!$AR$11</f>
        <v>31.512348999999997</v>
      </c>
      <c r="I45" s="6">
        <f>ChartDataA!$AR$12</f>
        <v>1.962839</v>
      </c>
      <c r="J45" s="6">
        <f>ChartDataA!$AR$13</f>
        <v>0.62738899999999997</v>
      </c>
      <c r="K45" s="6">
        <f>ChartDataA!$AR$14</f>
        <v>4.2916759999999954</v>
      </c>
    </row>
    <row r="46" spans="1:11">
      <c r="A46" s="2"/>
      <c r="B46" s="6">
        <f>ChartDataA!$AS$5</f>
        <v>7.058E-3</v>
      </c>
      <c r="C46" s="6">
        <f>ChartDataA!$AS$6</f>
        <v>6.7421000000000009E-2</v>
      </c>
      <c r="D46" s="6">
        <f>ChartDataA!$AS$7</f>
        <v>4.6951079999999994</v>
      </c>
      <c r="E46" s="6">
        <f>ChartDataA!$AS$8</f>
        <v>9.090914999999999</v>
      </c>
      <c r="F46" s="6">
        <f>ChartDataA!$AS$9</f>
        <v>0.52343399999999995</v>
      </c>
      <c r="G46" s="6">
        <f>ChartDataA!$AS$10</f>
        <v>3.1869269999999998</v>
      </c>
      <c r="H46" s="6">
        <f>ChartDataA!$AS$11</f>
        <v>32.145234000000002</v>
      </c>
      <c r="I46" s="6">
        <f>ChartDataA!$AS$12</f>
        <v>2.1304699999999999</v>
      </c>
      <c r="J46" s="6">
        <f>ChartDataA!$AS$13</f>
        <v>0.63379699999999994</v>
      </c>
      <c r="K46" s="6">
        <f>ChartDataA!$AS$14</f>
        <v>4.1735669999999914</v>
      </c>
    </row>
    <row r="47" spans="1:11">
      <c r="A47" s="2"/>
      <c r="B47" s="6">
        <f>ChartDataA!$AT$5</f>
        <v>1.2979999999999999E-3</v>
      </c>
      <c r="C47" s="6">
        <f>ChartDataA!$AT$6</f>
        <v>7.0212999999999998E-2</v>
      </c>
      <c r="D47" s="6">
        <f>ChartDataA!$AT$7</f>
        <v>4.3259980000000002</v>
      </c>
      <c r="E47" s="6">
        <f>ChartDataA!$AT$8</f>
        <v>8.083475</v>
      </c>
      <c r="F47" s="6">
        <f>ChartDataA!$AT$9</f>
        <v>0.49568099999999998</v>
      </c>
      <c r="G47" s="6">
        <f>ChartDataA!$AT$10</f>
        <v>3.1702459999999997</v>
      </c>
      <c r="H47" s="6">
        <f>ChartDataA!$AT$11</f>
        <v>31.797034</v>
      </c>
      <c r="I47" s="6">
        <f>ChartDataA!$AT$12</f>
        <v>2.2246639999999998</v>
      </c>
      <c r="J47" s="6">
        <f>ChartDataA!$AT$13</f>
        <v>0.44428999999999996</v>
      </c>
      <c r="K47" s="6">
        <f>ChartDataA!$AT$14</f>
        <v>3.9684740000000005</v>
      </c>
    </row>
    <row r="48" spans="1:11">
      <c r="A48" s="2"/>
      <c r="B48" s="6">
        <f>ChartDataA!$AU$5</f>
        <v>9.5259999999999997E-3</v>
      </c>
      <c r="C48" s="6">
        <f>ChartDataA!$AU$6</f>
        <v>7.3708999999999997E-2</v>
      </c>
      <c r="D48" s="6">
        <f>ChartDataA!$AU$7</f>
        <v>4.2598310000000001</v>
      </c>
      <c r="E48" s="6">
        <f>ChartDataA!$AU$8</f>
        <v>7.7055099999999994</v>
      </c>
      <c r="F48" s="6">
        <f>ChartDataA!$AU$9</f>
        <v>0.51586100000000001</v>
      </c>
      <c r="G48" s="6">
        <f>ChartDataA!$AU$10</f>
        <v>3.2414959999999997</v>
      </c>
      <c r="H48" s="6">
        <f>ChartDataA!$AU$11</f>
        <v>32.38523</v>
      </c>
      <c r="I48" s="6">
        <f>ChartDataA!$AU$12</f>
        <v>2.258737</v>
      </c>
      <c r="J48" s="6">
        <f>ChartDataA!$AU$13</f>
        <v>0.21770999999999999</v>
      </c>
      <c r="K48" s="6">
        <f>ChartDataA!$AU$14</f>
        <v>3.7264630000000025</v>
      </c>
    </row>
    <row r="49" spans="1:11">
      <c r="A49" s="2"/>
      <c r="B49" s="6">
        <f>ChartDataA!$AV$5</f>
        <v>1.7808999999999998E-2</v>
      </c>
      <c r="C49" s="6">
        <f>ChartDataA!$AV$6</f>
        <v>6.8026000000000003E-2</v>
      </c>
      <c r="D49" s="6">
        <f>ChartDataA!$AV$7</f>
        <v>4.0241899999999999</v>
      </c>
      <c r="E49" s="6">
        <f>ChartDataA!$AV$8</f>
        <v>7.5892939999999998</v>
      </c>
      <c r="F49" s="6">
        <f>ChartDataA!$AV$9</f>
        <v>0.57786899999999997</v>
      </c>
      <c r="G49" s="6">
        <f>ChartDataA!$AV$10</f>
        <v>3.1292219999999999</v>
      </c>
      <c r="H49" s="6">
        <f>ChartDataA!$AV$11</f>
        <v>31.913307</v>
      </c>
      <c r="I49" s="6">
        <f>ChartDataA!$AV$12</f>
        <v>1.9942949999999999</v>
      </c>
      <c r="J49" s="6">
        <f>ChartDataA!$AV$13</f>
        <v>0.102033</v>
      </c>
      <c r="K49" s="6">
        <f>ChartDataA!$AV$14</f>
        <v>3.5121129999999994</v>
      </c>
    </row>
    <row r="50" spans="1:11">
      <c r="A50" s="2"/>
      <c r="B50" s="6">
        <f>ChartDataA!$AW$5</f>
        <v>2.8086E-2</v>
      </c>
      <c r="C50" s="6">
        <f>ChartDataA!$AW$6</f>
        <v>6.5852999999999995E-2</v>
      </c>
      <c r="D50" s="6">
        <f>ChartDataA!$AW$7</f>
        <v>3.8918349999999999</v>
      </c>
      <c r="E50" s="6">
        <f>ChartDataA!$AW$8</f>
        <v>8.5891020000000005</v>
      </c>
      <c r="F50" s="6">
        <f>ChartDataA!$AW$9</f>
        <v>0.61682799999999993</v>
      </c>
      <c r="G50" s="6">
        <f>ChartDataA!$AW$10</f>
        <v>2.9466779999999999</v>
      </c>
      <c r="H50" s="6">
        <f>ChartDataA!$AW$11</f>
        <v>31.177298999999998</v>
      </c>
      <c r="I50" s="6">
        <f>ChartDataA!$AW$12</f>
        <v>2.0238529999999999</v>
      </c>
      <c r="J50" s="6">
        <f>ChartDataA!$AW$13</f>
        <v>0.11820799999999999</v>
      </c>
      <c r="K50" s="6">
        <f>ChartDataA!$AW$14</f>
        <v>3.220688999999993</v>
      </c>
    </row>
    <row r="51" spans="1:11">
      <c r="A51" s="2" t="str">
        <f>ChartDataA!$AX$4</f>
        <v>yt 31 12 2014</v>
      </c>
      <c r="B51" s="6">
        <f>ChartDataA!$AX$5</f>
        <v>4.1262E-2</v>
      </c>
      <c r="C51" s="6">
        <f>ChartDataA!$AX$6</f>
        <v>6.8531999999999982E-2</v>
      </c>
      <c r="D51" s="6">
        <f>ChartDataA!$AX$7</f>
        <v>3.870762</v>
      </c>
      <c r="E51" s="6">
        <f>ChartDataA!$AX$8</f>
        <v>8.008483</v>
      </c>
      <c r="F51" s="6">
        <f>ChartDataA!$AX$9</f>
        <v>0.60685699999999998</v>
      </c>
      <c r="G51" s="6">
        <f>ChartDataA!$AX$10</f>
        <v>2.8387609999999999</v>
      </c>
      <c r="H51" s="6">
        <f>ChartDataA!$AX$11</f>
        <v>31.12725</v>
      </c>
      <c r="I51" s="6">
        <f>ChartDataA!$AX$12</f>
        <v>1.9604349999999999</v>
      </c>
      <c r="J51" s="6">
        <f>ChartDataA!$AX$13</f>
        <v>0.13728399999999999</v>
      </c>
      <c r="K51" s="6">
        <f>ChartDataA!$AX$14</f>
        <v>3.0931540000000055</v>
      </c>
    </row>
    <row r="52" spans="1:11">
      <c r="A52" s="2"/>
      <c r="B52" s="6">
        <f>ChartDataA!$AY$5</f>
        <v>4.3851999999999995E-2</v>
      </c>
      <c r="C52" s="6">
        <f>ChartDataA!$AY$6</f>
        <v>6.5743999999999997E-2</v>
      </c>
      <c r="D52" s="6">
        <f>ChartDataA!$AY$7</f>
        <v>3.5967119999999997</v>
      </c>
      <c r="E52" s="6">
        <f>ChartDataA!$AY$8</f>
        <v>8.0472099999999998</v>
      </c>
      <c r="F52" s="6">
        <f>ChartDataA!$AY$9</f>
        <v>0.59632200000000002</v>
      </c>
      <c r="G52" s="6">
        <f>ChartDataA!$AY$10</f>
        <v>2.7804309999999997</v>
      </c>
      <c r="H52" s="6">
        <f>ChartDataA!$AY$11</f>
        <v>30.570685999999998</v>
      </c>
      <c r="I52" s="6">
        <f>ChartDataA!$AY$12</f>
        <v>1.9323409999999999</v>
      </c>
      <c r="J52" s="6">
        <f>ChartDataA!$AY$13</f>
        <v>0.13791299999999998</v>
      </c>
      <c r="K52" s="6">
        <f>ChartDataA!$AY$14</f>
        <v>2.9934340000000006</v>
      </c>
    </row>
    <row r="53" spans="1:11">
      <c r="A53" s="2"/>
      <c r="B53" s="6">
        <f>ChartDataA!$AZ$5</f>
        <v>6.2204999999999996E-2</v>
      </c>
      <c r="C53" s="6">
        <f>ChartDataA!$AZ$6</f>
        <v>6.6573000000000007E-2</v>
      </c>
      <c r="D53" s="6">
        <f>ChartDataA!$AZ$7</f>
        <v>3.6463359999999998</v>
      </c>
      <c r="E53" s="6">
        <f>ChartDataA!$AZ$8</f>
        <v>8.3076670000000004</v>
      </c>
      <c r="F53" s="6">
        <f>ChartDataA!$AZ$9</f>
        <v>0.59193499999999999</v>
      </c>
      <c r="G53" s="6">
        <f>ChartDataA!$AZ$10</f>
        <v>2.686223</v>
      </c>
      <c r="H53" s="6">
        <f>ChartDataA!$AZ$11</f>
        <v>30.039320999999997</v>
      </c>
      <c r="I53" s="6">
        <f>ChartDataA!$AZ$12</f>
        <v>1.882725</v>
      </c>
      <c r="J53" s="6">
        <f>ChartDataA!$AZ$13</f>
        <v>0.144534</v>
      </c>
      <c r="K53" s="6">
        <f>ChartDataA!$AZ$14</f>
        <v>3.0094330000000014</v>
      </c>
    </row>
    <row r="54" spans="1:11">
      <c r="A54" s="2"/>
      <c r="B54" s="6">
        <f>ChartDataA!$BA$5</f>
        <v>0.10871599999999999</v>
      </c>
      <c r="C54" s="6">
        <f>ChartDataA!$BA$6</f>
        <v>6.988599999999999E-2</v>
      </c>
      <c r="D54" s="6">
        <f>ChartDataA!$BA$7</f>
        <v>3.6725649999999996</v>
      </c>
      <c r="E54" s="6">
        <f>ChartDataA!$BA$8</f>
        <v>8.3878240000000002</v>
      </c>
      <c r="F54" s="6">
        <f>ChartDataA!$BA$9</f>
        <v>0.59610799999999997</v>
      </c>
      <c r="G54" s="6">
        <f>ChartDataA!$BA$10</f>
        <v>2.612409</v>
      </c>
      <c r="H54" s="6">
        <f>ChartDataA!$BA$11</f>
        <v>29.269445999999999</v>
      </c>
      <c r="I54" s="6">
        <f>ChartDataA!$BA$12</f>
        <v>1.7158529999999999</v>
      </c>
      <c r="J54" s="6">
        <f>ChartDataA!$BA$13</f>
        <v>0.14491399999999999</v>
      </c>
      <c r="K54" s="6">
        <f>ChartDataA!$BA$14</f>
        <v>3.1012759999999986</v>
      </c>
    </row>
    <row r="55" spans="1:11">
      <c r="A55" s="2"/>
      <c r="B55" s="6">
        <f>ChartDataA!$BB$5</f>
        <v>0.139932</v>
      </c>
      <c r="C55" s="6">
        <f>ChartDataA!$BB$6</f>
        <v>7.1001999999999982E-2</v>
      </c>
      <c r="D55" s="6">
        <f>ChartDataA!$BB$7</f>
        <v>3.735039</v>
      </c>
      <c r="E55" s="6">
        <f>ChartDataA!$BB$8</f>
        <v>8.8801880000000004</v>
      </c>
      <c r="F55" s="6">
        <f>ChartDataA!$BB$9</f>
        <v>0.602634</v>
      </c>
      <c r="G55" s="6">
        <f>ChartDataA!$BB$10</f>
        <v>2.4797720000000001</v>
      </c>
      <c r="H55" s="6">
        <f>ChartDataA!$BB$11</f>
        <v>28.189010999999997</v>
      </c>
      <c r="I55" s="6">
        <f>ChartDataA!$BB$12</f>
        <v>1.4588599999999998</v>
      </c>
      <c r="J55" s="6">
        <f>ChartDataA!$BB$13</f>
        <v>0.155671</v>
      </c>
      <c r="K55" s="6">
        <f>ChartDataA!$BB$14</f>
        <v>3.099060999999999</v>
      </c>
    </row>
    <row r="56" spans="1:11">
      <c r="A56" s="2"/>
      <c r="B56" s="6">
        <f>ChartDataA!$BC$5</f>
        <v>0.206534</v>
      </c>
      <c r="C56" s="6">
        <f>ChartDataA!$BC$6</f>
        <v>7.333099999999998E-2</v>
      </c>
      <c r="D56" s="6">
        <f>ChartDataA!$BC$7</f>
        <v>3.6389289999999996</v>
      </c>
      <c r="E56" s="6">
        <f>ChartDataA!$BC$8</f>
        <v>8.4788329999999998</v>
      </c>
      <c r="F56" s="6">
        <f>ChartDataA!$BC$9</f>
        <v>1.357996</v>
      </c>
      <c r="G56" s="6">
        <f>ChartDataA!$BC$10</f>
        <v>2.4368879999999997</v>
      </c>
      <c r="H56" s="6">
        <f>ChartDataA!$BC$11</f>
        <v>26.981154999999998</v>
      </c>
      <c r="I56" s="6">
        <f>ChartDataA!$BC$12</f>
        <v>1.5045059999999999</v>
      </c>
      <c r="J56" s="6">
        <f>ChartDataA!$BC$13</f>
        <v>0.15509999999999999</v>
      </c>
      <c r="K56" s="6">
        <f>ChartDataA!$BC$14</f>
        <v>3.0615710000000078</v>
      </c>
    </row>
    <row r="57" spans="1:11">
      <c r="A57" s="2" t="str">
        <f>ChartDataA!$BD$4</f>
        <v>yt 30 06 2015</v>
      </c>
      <c r="B57" s="6">
        <f>ChartDataA!$BD$5</f>
        <v>0.247059</v>
      </c>
      <c r="C57" s="6">
        <f>ChartDataA!$BD$6</f>
        <v>8.352699999999999E-2</v>
      </c>
      <c r="D57" s="6">
        <f>ChartDataA!$BD$7</f>
        <v>3.5069710000000001</v>
      </c>
      <c r="E57" s="6">
        <f>ChartDataA!$BD$8</f>
        <v>8.0624459999999996</v>
      </c>
      <c r="F57" s="6">
        <f>ChartDataA!$BD$9</f>
        <v>2.5066709999999999</v>
      </c>
      <c r="G57" s="6">
        <f>ChartDataA!$BD$10</f>
        <v>2.4080360000000001</v>
      </c>
      <c r="H57" s="6">
        <f>ChartDataA!$BD$11</f>
        <v>26.416696999999999</v>
      </c>
      <c r="I57" s="6">
        <f>ChartDataA!$BD$12</f>
        <v>1.6808019999999999</v>
      </c>
      <c r="J57" s="6">
        <f>ChartDataA!$BD$13</f>
        <v>0.15671299999999999</v>
      </c>
      <c r="K57" s="6">
        <f>ChartDataA!$BD$14</f>
        <v>3.0417240000000021</v>
      </c>
    </row>
    <row r="58" spans="1:11">
      <c r="A58" s="2"/>
      <c r="B58" s="6">
        <f>ChartDataA!$BE$5</f>
        <v>0.27799399999999996</v>
      </c>
      <c r="C58" s="6">
        <f>ChartDataA!$BE$6</f>
        <v>8.6110999999999993E-2</v>
      </c>
      <c r="D58" s="6">
        <f>ChartDataA!$BE$7</f>
        <v>3.376045</v>
      </c>
      <c r="E58" s="6">
        <f>ChartDataA!$BE$8</f>
        <v>8.0278539999999996</v>
      </c>
      <c r="F58" s="6">
        <f>ChartDataA!$BE$9</f>
        <v>2.5104709999999999</v>
      </c>
      <c r="G58" s="6">
        <f>ChartDataA!$BE$10</f>
        <v>2.2040790000000001</v>
      </c>
      <c r="H58" s="6">
        <f>ChartDataA!$BE$11</f>
        <v>25.821325999999999</v>
      </c>
      <c r="I58" s="6">
        <f>ChartDataA!$BE$12</f>
        <v>1.566087</v>
      </c>
      <c r="J58" s="6">
        <f>ChartDataA!$BE$13</f>
        <v>0.15521599999999999</v>
      </c>
      <c r="K58" s="6">
        <f>ChartDataA!$BE$14</f>
        <v>3.1851859999999945</v>
      </c>
    </row>
    <row r="59" spans="1:11">
      <c r="A59" s="2"/>
      <c r="B59" s="6">
        <f>ChartDataA!$BF$5</f>
        <v>0.37928599999999996</v>
      </c>
      <c r="C59" s="6">
        <f>ChartDataA!$BF$6</f>
        <v>0.106767</v>
      </c>
      <c r="D59" s="6">
        <f>ChartDataA!$BF$7</f>
        <v>3.4255549999999997</v>
      </c>
      <c r="E59" s="6">
        <f>ChartDataA!$BF$8</f>
        <v>7.9987129999999995</v>
      </c>
      <c r="F59" s="6">
        <f>ChartDataA!$BF$9</f>
        <v>2.4998769999999997</v>
      </c>
      <c r="G59" s="6">
        <f>ChartDataA!$BF$10</f>
        <v>2.03009</v>
      </c>
      <c r="H59" s="6">
        <f>ChartDataA!$BF$11</f>
        <v>26.232139</v>
      </c>
      <c r="I59" s="6">
        <f>ChartDataA!$BF$12</f>
        <v>1.5897209999999999</v>
      </c>
      <c r="J59" s="6">
        <f>ChartDataA!$BF$13</f>
        <v>0.15301499999999998</v>
      </c>
      <c r="K59" s="6">
        <f>ChartDataA!$BF$14</f>
        <v>3.5341809999999967</v>
      </c>
    </row>
    <row r="60" spans="1:11">
      <c r="A60" s="2"/>
      <c r="B60" s="6">
        <f>ChartDataA!$BG$5</f>
        <v>0.58354099999999998</v>
      </c>
      <c r="C60" s="6">
        <f>ChartDataA!$BG$6</f>
        <v>0.10472800000000004</v>
      </c>
      <c r="D60" s="6">
        <f>ChartDataA!$BG$7</f>
        <v>3.3685679999999998</v>
      </c>
      <c r="E60" s="6">
        <f>ChartDataA!$BG$8</f>
        <v>7.9252560000000001</v>
      </c>
      <c r="F60" s="6">
        <f>ChartDataA!$BG$9</f>
        <v>2.4697119999999999</v>
      </c>
      <c r="G60" s="6">
        <f>ChartDataA!$BG$10</f>
        <v>1.9054879999999998</v>
      </c>
      <c r="H60" s="6">
        <f>ChartDataA!$BG$11</f>
        <v>25.635538</v>
      </c>
      <c r="I60" s="6">
        <f>ChartDataA!$BG$12</f>
        <v>1.6486669999999999</v>
      </c>
      <c r="J60" s="6">
        <f>ChartDataA!$BG$13</f>
        <v>0.15060699999999999</v>
      </c>
      <c r="K60" s="6">
        <f>ChartDataA!$BG$14</f>
        <v>3.7403179999999878</v>
      </c>
    </row>
    <row r="61" spans="1:11">
      <c r="A61" s="2"/>
      <c r="B61" s="6">
        <f>ChartDataA!$BH$5</f>
        <v>0.65062500000000001</v>
      </c>
      <c r="C61" s="6">
        <f>ChartDataA!$BH$6</f>
        <v>0.10885599999999995</v>
      </c>
      <c r="D61" s="6">
        <f>ChartDataA!$BH$7</f>
        <v>3.3161229999999997</v>
      </c>
      <c r="E61" s="6">
        <f>ChartDataA!$BH$8</f>
        <v>7.945506</v>
      </c>
      <c r="F61" s="6">
        <f>ChartDataA!$BH$9</f>
        <v>3.8582389999999998</v>
      </c>
      <c r="G61" s="6">
        <f>ChartDataA!$BH$10</f>
        <v>1.831283</v>
      </c>
      <c r="H61" s="6">
        <f>ChartDataA!$BH$11</f>
        <v>25.17745</v>
      </c>
      <c r="I61" s="6">
        <f>ChartDataA!$BH$12</f>
        <v>1.6022529999999999</v>
      </c>
      <c r="J61" s="6">
        <f>ChartDataA!$BH$13</f>
        <v>0.11727899999999999</v>
      </c>
      <c r="K61" s="6">
        <f>ChartDataA!$BH$14</f>
        <v>3.905787999999994</v>
      </c>
    </row>
    <row r="62" spans="1:11">
      <c r="A62" s="2"/>
      <c r="B62" s="6">
        <f>ChartDataA!$BI$5</f>
        <v>0.70594999999999997</v>
      </c>
      <c r="C62" s="6">
        <f>ChartDataA!$BI$6</f>
        <v>0.11867799999999995</v>
      </c>
      <c r="D62" s="6">
        <f>ChartDataA!$BI$7</f>
        <v>3.0817319999999997</v>
      </c>
      <c r="E62" s="6">
        <f>ChartDataA!$BI$8</f>
        <v>7.462942</v>
      </c>
      <c r="F62" s="6">
        <f>ChartDataA!$BI$9</f>
        <v>3.8107569999999997</v>
      </c>
      <c r="G62" s="6">
        <f>ChartDataA!$BI$10</f>
        <v>1.953573</v>
      </c>
      <c r="H62" s="6">
        <f>ChartDataA!$BI$11</f>
        <v>24.387271999999999</v>
      </c>
      <c r="I62" s="6">
        <f>ChartDataA!$BI$12</f>
        <v>1.6142729999999998</v>
      </c>
      <c r="J62" s="6">
        <f>ChartDataA!$BI$13</f>
        <v>9.748699999999999E-2</v>
      </c>
      <c r="K62" s="6">
        <f>ChartDataA!$BI$14</f>
        <v>3.9008110000000045</v>
      </c>
    </row>
    <row r="63" spans="1:11">
      <c r="A63" s="2" t="str">
        <f>ChartDataA!$BJ$4</f>
        <v>yt 31 12 2015</v>
      </c>
      <c r="B63" s="6">
        <f>ChartDataA!$BJ$5</f>
        <v>3.014691</v>
      </c>
      <c r="C63" s="6">
        <f>ChartDataA!$BJ$6</f>
        <v>0.13229299999999977</v>
      </c>
      <c r="D63" s="6">
        <f>ChartDataA!$BJ$7</f>
        <v>3.0171220000000001</v>
      </c>
      <c r="E63" s="6">
        <f>ChartDataA!$BJ$8</f>
        <v>7.3509919999999997</v>
      </c>
      <c r="F63" s="6">
        <f>ChartDataA!$BJ$9</f>
        <v>3.7960319999999999</v>
      </c>
      <c r="G63" s="6">
        <f>ChartDataA!$BJ$10</f>
        <v>1.8566719999999999</v>
      </c>
      <c r="H63" s="6">
        <f>ChartDataA!$BJ$11</f>
        <v>24.345540999999997</v>
      </c>
      <c r="I63" s="6">
        <f>ChartDataA!$BJ$12</f>
        <v>2.400747</v>
      </c>
      <c r="J63" s="6">
        <f>ChartDataA!$BJ$13</f>
        <v>7.853099999999999E-2</v>
      </c>
      <c r="K63" s="6">
        <f>ChartDataA!$BJ$14</f>
        <v>3.8738619999999955</v>
      </c>
    </row>
    <row r="64" spans="1:11">
      <c r="A64" s="2"/>
      <c r="B64" s="6">
        <f>ChartDataA!$BK$5</f>
        <v>3.0239419999999999</v>
      </c>
      <c r="C64" s="6">
        <f>ChartDataA!$BK$6</f>
        <v>0.1609259999999999</v>
      </c>
      <c r="D64" s="6">
        <f>ChartDataA!$BK$7</f>
        <v>3.0555649999999996</v>
      </c>
      <c r="E64" s="6">
        <f>ChartDataA!$BK$8</f>
        <v>6.8958749999999993</v>
      </c>
      <c r="F64" s="6">
        <f>ChartDataA!$BK$9</f>
        <v>3.7848549999999999</v>
      </c>
      <c r="G64" s="6">
        <f>ChartDataA!$BK$10</f>
        <v>1.964607</v>
      </c>
      <c r="H64" s="6">
        <f>ChartDataA!$BK$11</f>
        <v>23.558088999999999</v>
      </c>
      <c r="I64" s="6">
        <f>ChartDataA!$BK$12</f>
        <v>2.821447</v>
      </c>
      <c r="J64" s="6">
        <f>ChartDataA!$BK$13</f>
        <v>9.1950999999999991E-2</v>
      </c>
      <c r="K64" s="6">
        <f>ChartDataA!$BK$14</f>
        <v>3.9502760000000023</v>
      </c>
    </row>
    <row r="65" spans="1:11">
      <c r="A65" s="2"/>
      <c r="B65" s="6">
        <f>ChartDataA!$BL$5</f>
        <v>4.84544</v>
      </c>
      <c r="C65" s="6">
        <f>ChartDataA!$BL$6</f>
        <v>0.18085099999999965</v>
      </c>
      <c r="D65" s="6">
        <f>ChartDataA!$BL$7</f>
        <v>3.0016529999999997</v>
      </c>
      <c r="E65" s="6">
        <f>ChartDataA!$BL$8</f>
        <v>6.2814779999999999</v>
      </c>
      <c r="F65" s="6">
        <f>ChartDataA!$BL$9</f>
        <v>3.78437</v>
      </c>
      <c r="G65" s="6">
        <f>ChartDataA!$BL$10</f>
        <v>1.9735209999999999</v>
      </c>
      <c r="H65" s="6">
        <f>ChartDataA!$BL$11</f>
        <v>23.334192999999999</v>
      </c>
      <c r="I65" s="6">
        <f>ChartDataA!$BL$12</f>
        <v>2.8904649999999998</v>
      </c>
      <c r="J65" s="6">
        <f>ChartDataA!$BL$13</f>
        <v>9.4448999999999991E-2</v>
      </c>
      <c r="K65" s="6">
        <f>ChartDataA!$BL$14</f>
        <v>4.0337020000000052</v>
      </c>
    </row>
    <row r="66" spans="1:11">
      <c r="A66" s="2"/>
      <c r="B66" s="6">
        <f>ChartDataA!$BM$5</f>
        <v>4.8235929999999998</v>
      </c>
      <c r="C66" s="6">
        <f>ChartDataA!$BM$6</f>
        <v>0.19091900000000006</v>
      </c>
      <c r="D66" s="6">
        <f>ChartDataA!$BM$7</f>
        <v>3.003838</v>
      </c>
      <c r="E66" s="6">
        <f>ChartDataA!$BM$8</f>
        <v>5.7775059999999998</v>
      </c>
      <c r="F66" s="6">
        <f>ChartDataA!$BM$9</f>
        <v>3.8951129999999998</v>
      </c>
      <c r="G66" s="6">
        <f>ChartDataA!$BM$10</f>
        <v>2.0793849999999998</v>
      </c>
      <c r="H66" s="6">
        <f>ChartDataA!$BM$11</f>
        <v>23.702482</v>
      </c>
      <c r="I66" s="6">
        <f>ChartDataA!$BM$12</f>
        <v>3.8599549999999998</v>
      </c>
      <c r="J66" s="6">
        <f>ChartDataA!$BM$13</f>
        <v>9.720899999999999E-2</v>
      </c>
      <c r="K66" s="6">
        <f>ChartDataA!$BM$14</f>
        <v>4.0510219999999961</v>
      </c>
    </row>
    <row r="67" spans="1:11">
      <c r="A67" s="2"/>
      <c r="B67" s="6">
        <f>ChartDataA!$BN$5</f>
        <v>4.8067489999999999</v>
      </c>
      <c r="C67" s="6">
        <f>ChartDataA!$BN$6</f>
        <v>0.20169199999999954</v>
      </c>
      <c r="D67" s="6">
        <f>ChartDataA!$BN$7</f>
        <v>2.9277489999999999</v>
      </c>
      <c r="E67" s="6">
        <f>ChartDataA!$BN$8</f>
        <v>4.5953559999999998</v>
      </c>
      <c r="F67" s="6">
        <f>ChartDataA!$BN$9</f>
        <v>3.8957439999999997</v>
      </c>
      <c r="G67" s="6">
        <f>ChartDataA!$BN$10</f>
        <v>2.140072</v>
      </c>
      <c r="H67" s="6">
        <f>ChartDataA!$BN$11</f>
        <v>23.922293</v>
      </c>
      <c r="I67" s="6">
        <f>ChartDataA!$BN$12</f>
        <v>4.6910369999999997</v>
      </c>
      <c r="J67" s="6">
        <f>ChartDataA!$BN$13</f>
        <v>9.1230999999999993E-2</v>
      </c>
      <c r="K67" s="6">
        <f>ChartDataA!$BN$14</f>
        <v>4.2078580000000017</v>
      </c>
    </row>
    <row r="68" spans="1:11">
      <c r="A68" s="2"/>
      <c r="B68" s="6">
        <f>ChartDataA!$BO$5</f>
        <v>4.7402549999999994</v>
      </c>
      <c r="C68" s="6">
        <f>ChartDataA!$BO$6</f>
        <v>0.20853700000000064</v>
      </c>
      <c r="D68" s="6">
        <f>ChartDataA!$BO$7</f>
        <v>2.8749379999999998</v>
      </c>
      <c r="E68" s="6">
        <f>ChartDataA!$BO$8</f>
        <v>4.2151239999999994</v>
      </c>
      <c r="F68" s="6">
        <f>ChartDataA!$BO$9</f>
        <v>3.1520049999999999</v>
      </c>
      <c r="G68" s="6">
        <f>ChartDataA!$BO$10</f>
        <v>2.2664589999999998</v>
      </c>
      <c r="H68" s="6">
        <f>ChartDataA!$BO$11</f>
        <v>23.824849</v>
      </c>
      <c r="I68" s="6">
        <f>ChartDataA!$BO$12</f>
        <v>5.3519160000000001</v>
      </c>
      <c r="J68" s="6">
        <f>ChartDataA!$BO$13</f>
        <v>8.8163999999999992E-2</v>
      </c>
      <c r="K68" s="6">
        <f>ChartDataA!$BO$14</f>
        <v>4.3553420000000003</v>
      </c>
    </row>
    <row r="69" spans="1:11">
      <c r="A69" s="2" t="str">
        <f>ChartDataA!$BP$4</f>
        <v>yt 30 06 2016</v>
      </c>
      <c r="B69" s="6">
        <f>ChartDataA!$BP$5</f>
        <v>4.6997299999999997</v>
      </c>
      <c r="C69" s="6">
        <f>ChartDataA!$BP$6</f>
        <v>0.20253000000000032</v>
      </c>
      <c r="D69" s="6">
        <f>ChartDataA!$BP$7</f>
        <v>2.9761949999999997</v>
      </c>
      <c r="E69" s="6">
        <f>ChartDataA!$BP$8</f>
        <v>4.1912289999999999</v>
      </c>
      <c r="F69" s="6">
        <f>ChartDataA!$BP$9</f>
        <v>1.95034</v>
      </c>
      <c r="G69" s="6">
        <f>ChartDataA!$BP$10</f>
        <v>2.3168690000000001</v>
      </c>
      <c r="H69" s="6">
        <f>ChartDataA!$BP$11</f>
        <v>22.925591000000001</v>
      </c>
      <c r="I69" s="6">
        <f>ChartDataA!$BP$12</f>
        <v>5.2165529999999993</v>
      </c>
      <c r="J69" s="6">
        <f>ChartDataA!$BP$13</f>
        <v>8.7211999999999998E-2</v>
      </c>
      <c r="K69" s="6">
        <f>ChartDataA!$BP$14</f>
        <v>4.3913109999999946</v>
      </c>
    </row>
    <row r="70" spans="1:11">
      <c r="A70" s="2"/>
      <c r="B70" s="6">
        <f>ChartDataA!$BQ$5</f>
        <v>4.6675079999999998</v>
      </c>
      <c r="C70" s="6">
        <f>ChartDataA!$BQ$6</f>
        <v>0.22007900000000014</v>
      </c>
      <c r="D70" s="6">
        <f>ChartDataA!$BQ$7</f>
        <v>2.9343839999999997</v>
      </c>
      <c r="E70" s="6">
        <f>ChartDataA!$BQ$8</f>
        <v>4.1285850000000002</v>
      </c>
      <c r="F70" s="6">
        <f>ChartDataA!$BQ$9</f>
        <v>1.935913</v>
      </c>
      <c r="G70" s="6">
        <f>ChartDataA!$BQ$10</f>
        <v>2.3741689999999998</v>
      </c>
      <c r="H70" s="6">
        <f>ChartDataA!$BQ$11</f>
        <v>21.672948999999999</v>
      </c>
      <c r="I70" s="6">
        <f>ChartDataA!$BQ$12</f>
        <v>5.1895280000000001</v>
      </c>
      <c r="J70" s="6">
        <f>ChartDataA!$BQ$13</f>
        <v>7.8834000000000001E-2</v>
      </c>
      <c r="K70" s="6">
        <f>ChartDataA!$BQ$14</f>
        <v>4.5872029999999953</v>
      </c>
    </row>
    <row r="71" spans="1:11">
      <c r="A71" s="2"/>
      <c r="B71" s="6">
        <f>ChartDataA!$BR$5</f>
        <v>6.8472459999999993</v>
      </c>
      <c r="C71" s="6">
        <f>ChartDataA!$BR$6</f>
        <v>0.22063699999999997</v>
      </c>
      <c r="D71" s="6">
        <f>ChartDataA!$BR$7</f>
        <v>2.9199120000000001</v>
      </c>
      <c r="E71" s="6">
        <f>ChartDataA!$BR$8</f>
        <v>4.2630140000000001</v>
      </c>
      <c r="F71" s="6">
        <f>ChartDataA!$BR$9</f>
        <v>1.9524309999999998</v>
      </c>
      <c r="G71" s="6">
        <f>ChartDataA!$BR$10</f>
        <v>2.467759</v>
      </c>
      <c r="H71" s="6">
        <f>ChartDataA!$BR$11</f>
        <v>20.903134999999999</v>
      </c>
      <c r="I71" s="6">
        <f>ChartDataA!$BR$12</f>
        <v>5.1669900000000002</v>
      </c>
      <c r="J71" s="6">
        <f>ChartDataA!$BR$13</f>
        <v>7.7407999999999991E-2</v>
      </c>
      <c r="K71" s="6">
        <f>ChartDataA!$BR$14</f>
        <v>4.7348090000000056</v>
      </c>
    </row>
    <row r="72" spans="1:11">
      <c r="A72" s="2"/>
      <c r="B72" s="6">
        <f>ChartDataA!$BS$5</f>
        <v>6.6417089999999996</v>
      </c>
      <c r="C72" s="6">
        <f>ChartDataA!$BS$6</f>
        <v>0.22286300000000026</v>
      </c>
      <c r="D72" s="6">
        <f>ChartDataA!$BS$7</f>
        <v>2.8761589999999999</v>
      </c>
      <c r="E72" s="6">
        <f>ChartDataA!$BS$8</f>
        <v>3.7692289999999997</v>
      </c>
      <c r="F72" s="6">
        <f>ChartDataA!$BS$9</f>
        <v>1.9702329999999999</v>
      </c>
      <c r="G72" s="6">
        <f>ChartDataA!$BS$10</f>
        <v>2.49261</v>
      </c>
      <c r="H72" s="6">
        <f>ChartDataA!$BS$11</f>
        <v>20.499881999999999</v>
      </c>
      <c r="I72" s="6">
        <f>ChartDataA!$BS$12</f>
        <v>5.2126919999999997</v>
      </c>
      <c r="J72" s="6">
        <f>ChartDataA!$BS$13</f>
        <v>7.9876000000000003E-2</v>
      </c>
      <c r="K72" s="6">
        <f>ChartDataA!$BS$14</f>
        <v>5.1844129999999993</v>
      </c>
    </row>
    <row r="73" spans="1:11">
      <c r="A73" s="2"/>
      <c r="B73" s="6">
        <f>ChartDataA!$BT$5</f>
        <v>6.580972</v>
      </c>
      <c r="C73" s="6">
        <f>ChartDataA!$BT$6</f>
        <v>0.23786099999999966</v>
      </c>
      <c r="D73" s="6">
        <f>ChartDataA!$BT$7</f>
        <v>2.8492669999999998</v>
      </c>
      <c r="E73" s="6">
        <f>ChartDataA!$BT$8</f>
        <v>3.1698839999999997</v>
      </c>
      <c r="F73" s="6">
        <f>ChartDataA!$BT$9</f>
        <v>0.51268599999999998</v>
      </c>
      <c r="G73" s="6">
        <f>ChartDataA!$BT$10</f>
        <v>2.4927189999999997</v>
      </c>
      <c r="H73" s="6">
        <f>ChartDataA!$BT$11</f>
        <v>20.306251</v>
      </c>
      <c r="I73" s="6">
        <f>ChartDataA!$BT$12</f>
        <v>5.2933899999999996</v>
      </c>
      <c r="J73" s="6">
        <f>ChartDataA!$BT$13</f>
        <v>8.2399E-2</v>
      </c>
      <c r="K73" s="6">
        <f>ChartDataA!$BT$14</f>
        <v>5.7478009999999955</v>
      </c>
    </row>
    <row r="74" spans="1:11">
      <c r="A74" s="2"/>
      <c r="B74" s="6">
        <f>ChartDataA!$BU$5</f>
        <v>6.5176609999999995</v>
      </c>
      <c r="C74" s="6">
        <f>ChartDataA!$BU$6</f>
        <v>0.2428480000000004</v>
      </c>
      <c r="D74" s="6">
        <f>ChartDataA!$BU$7</f>
        <v>3.0482989999999996</v>
      </c>
      <c r="E74" s="6">
        <f>ChartDataA!$BU$8</f>
        <v>2.4467889999999999</v>
      </c>
      <c r="F74" s="6">
        <f>ChartDataA!$BU$9</f>
        <v>0.51968599999999998</v>
      </c>
      <c r="G74" s="6">
        <f>ChartDataA!$BU$10</f>
        <v>2.56419</v>
      </c>
      <c r="H74" s="6">
        <f>ChartDataA!$BU$11</f>
        <v>20.895693999999999</v>
      </c>
      <c r="I74" s="6">
        <f>ChartDataA!$BU$12</f>
        <v>5.3934689999999996</v>
      </c>
      <c r="J74" s="6">
        <f>ChartDataA!$BU$13</f>
        <v>8.831399999999999E-2</v>
      </c>
      <c r="K74" s="6">
        <f>ChartDataA!$BU$14</f>
        <v>6.0177229999999966</v>
      </c>
    </row>
    <row r="75" spans="1:11">
      <c r="A75" s="2" t="str">
        <f>ChartDataA!$BV$4</f>
        <v>yt 31 12 2016</v>
      </c>
      <c r="B75" s="6">
        <f>ChartDataA!$BV$5</f>
        <v>4.2220040000000001</v>
      </c>
      <c r="C75" s="6">
        <f>ChartDataA!$BV$6</f>
        <v>0.23304100000000005</v>
      </c>
      <c r="D75" s="6">
        <f>ChartDataA!$BV$7</f>
        <v>3.0493029999999997</v>
      </c>
      <c r="E75" s="6">
        <f>ChartDataA!$BV$8</f>
        <v>2.4743599999999999</v>
      </c>
      <c r="F75" s="6">
        <f>ChartDataA!$BV$9</f>
        <v>0.53801399999999999</v>
      </c>
      <c r="G75" s="6">
        <f>ChartDataA!$BV$10</f>
        <v>2.8748320000000001</v>
      </c>
      <c r="H75" s="6">
        <f>ChartDataA!$BV$11</f>
        <v>21.188765999999998</v>
      </c>
      <c r="I75" s="6">
        <f>ChartDataA!$BV$12</f>
        <v>6.4850469999999998</v>
      </c>
      <c r="J75" s="6">
        <f>ChartDataA!$BV$13</f>
        <v>8.4489999999999996E-2</v>
      </c>
      <c r="K75" s="6">
        <f>ChartDataA!$BV$14</f>
        <v>6.2985460000000018</v>
      </c>
    </row>
    <row r="76" spans="1:11">
      <c r="B76" s="6">
        <f>ChartDataA!$BW$5</f>
        <v>4.2250730000000001</v>
      </c>
      <c r="C76" s="6">
        <f>ChartDataA!$BW$6</f>
        <v>0.21826699999999999</v>
      </c>
      <c r="D76" s="6">
        <f>ChartDataA!$BW$7</f>
        <v>3.1595610000000001</v>
      </c>
      <c r="E76" s="6">
        <f>ChartDataA!$BW$8</f>
        <v>3.1619319999999997</v>
      </c>
      <c r="F76" s="6">
        <f>ChartDataA!$BW$9</f>
        <v>0.54710099999999995</v>
      </c>
      <c r="G76" s="6">
        <f>ChartDataA!$BW$10</f>
        <v>2.8597669999999997</v>
      </c>
      <c r="H76" s="6">
        <f>ChartDataA!$BW$11</f>
        <v>21.832411999999998</v>
      </c>
      <c r="I76" s="6">
        <f>ChartDataA!$BW$12</f>
        <v>6.1371339999999996</v>
      </c>
      <c r="J76" s="6">
        <f>ChartDataA!$BW$13</f>
        <v>7.3683999999999999E-2</v>
      </c>
      <c r="K76" s="6">
        <f>ChartDataA!$BW$14</f>
        <v>6.9718559999999954</v>
      </c>
    </row>
    <row r="77" spans="1:11">
      <c r="B77" s="6">
        <f>ChartDataA!$BX$5</f>
        <v>2.3888050000000001</v>
      </c>
      <c r="C77" s="6">
        <f>ChartDataA!$BX$6</f>
        <v>0.20634299999999994</v>
      </c>
      <c r="D77" s="6">
        <f>ChartDataA!$BX$7</f>
        <v>3.25698</v>
      </c>
      <c r="E77" s="6">
        <f>ChartDataA!$BX$8</f>
        <v>3.4590380000000001</v>
      </c>
      <c r="F77" s="6">
        <f>ChartDataA!$BX$9</f>
        <v>0.56115899999999996</v>
      </c>
      <c r="G77" s="6">
        <f>ChartDataA!$BX$10</f>
        <v>3.0121519999999999</v>
      </c>
      <c r="H77" s="6">
        <f>ChartDataA!$BX$11</f>
        <v>22.696376999999998</v>
      </c>
      <c r="I77" s="6">
        <f>ChartDataA!$BX$12</f>
        <v>6.1065949999999996</v>
      </c>
      <c r="J77" s="6">
        <f>ChartDataA!$BX$13</f>
        <v>8.5766999999999996E-2</v>
      </c>
      <c r="K77" s="6">
        <f>ChartDataA!$BX$14</f>
        <v>7.4348799999999997</v>
      </c>
    </row>
    <row r="78" spans="1:11">
      <c r="B78" s="6">
        <f>ChartDataA!$BY$5</f>
        <v>3.26539</v>
      </c>
      <c r="C78" s="6">
        <f>ChartDataA!$BY$6</f>
        <v>0.21137300000000003</v>
      </c>
      <c r="D78" s="6">
        <f>ChartDataA!$BY$7</f>
        <v>3.1949920000000001</v>
      </c>
      <c r="E78" s="6">
        <f>ChartDataA!$BY$8</f>
        <v>3.6251889999999998</v>
      </c>
      <c r="F78" s="6">
        <f>ChartDataA!$BY$9</f>
        <v>0.45367199999999996</v>
      </c>
      <c r="G78" s="6">
        <f>ChartDataA!$BY$10</f>
        <v>2.8994770000000001</v>
      </c>
      <c r="H78" s="6">
        <f>ChartDataA!$BY$11</f>
        <v>22.826445</v>
      </c>
      <c r="I78" s="6">
        <f>ChartDataA!$BY$12</f>
        <v>5.1135570000000001</v>
      </c>
      <c r="J78" s="6">
        <f>ChartDataA!$BY$13</f>
        <v>9.3050999999999995E-2</v>
      </c>
      <c r="K78" s="6">
        <f>ChartDataA!$BY$14</f>
        <v>8.1477969999999971</v>
      </c>
    </row>
    <row r="79" spans="1:11">
      <c r="B79" s="6">
        <f>ChartDataA!$BZ$5</f>
        <v>3.25406</v>
      </c>
      <c r="C79" s="6">
        <f>ChartDataA!$BZ$6</f>
        <v>0.21834799999999976</v>
      </c>
      <c r="D79" s="6">
        <f>ChartDataA!$BZ$7</f>
        <v>3.063517</v>
      </c>
      <c r="E79" s="6">
        <f>ChartDataA!$BZ$8</f>
        <v>3.6106739999999999</v>
      </c>
      <c r="F79" s="6">
        <f>ChartDataA!$BZ$9</f>
        <v>0.47024499999999997</v>
      </c>
      <c r="G79" s="6">
        <f>ChartDataA!$BZ$10</f>
        <v>2.7798349999999998</v>
      </c>
      <c r="H79" s="6">
        <f>ChartDataA!$BZ$11</f>
        <v>22.93045</v>
      </c>
      <c r="I79" s="6">
        <f>ChartDataA!$BZ$12</f>
        <v>4.6725439999999994</v>
      </c>
      <c r="J79" s="6">
        <f>ChartDataA!$BZ$13</f>
        <v>8.852199999999999E-2</v>
      </c>
      <c r="K79" s="6">
        <f>ChartDataA!$BZ$14</f>
        <v>8.3831940000000031</v>
      </c>
    </row>
    <row r="80" spans="1:11">
      <c r="B80" s="6">
        <f>ChartDataA!$CA$5</f>
        <v>3.8307069999999999</v>
      </c>
      <c r="C80" s="6">
        <f>ChartDataA!$CA$6</f>
        <v>0.21771399999999952</v>
      </c>
      <c r="D80" s="6">
        <f>ChartDataA!$CA$7</f>
        <v>3.0172349999999999</v>
      </c>
      <c r="E80" s="6">
        <f>ChartDataA!$CA$8</f>
        <v>3.6054789999999999</v>
      </c>
      <c r="F80" s="6">
        <f>ChartDataA!$CA$9</f>
        <v>0.49295</v>
      </c>
      <c r="G80" s="6">
        <f>ChartDataA!$CA$10</f>
        <v>2.7028559999999997</v>
      </c>
      <c r="H80" s="6">
        <f>ChartDataA!$CA$11</f>
        <v>23.543340000000001</v>
      </c>
      <c r="I80" s="6">
        <f>ChartDataA!$CA$12</f>
        <v>4.7726329999999999</v>
      </c>
      <c r="J80" s="6">
        <f>ChartDataA!$CA$13</f>
        <v>9.0201999999999991E-2</v>
      </c>
      <c r="K80" s="6">
        <f>ChartDataA!$CA$14</f>
        <v>8.6297289999999975</v>
      </c>
    </row>
    <row r="81" spans="1:11">
      <c r="A81" s="6" t="str">
        <f>ChartDataA!$CB$4</f>
        <v>yt 30 06 2017</v>
      </c>
      <c r="B81" s="6">
        <f>ChartDataA!$CB$5</f>
        <v>4.1455209999999996</v>
      </c>
      <c r="C81" s="6">
        <f>ChartDataA!$CB$6</f>
        <v>0.22116100000000039</v>
      </c>
      <c r="D81" s="6">
        <f>ChartDataA!$CB$7</f>
        <v>2.985776</v>
      </c>
      <c r="E81" s="6">
        <f>ChartDataA!$CB$8</f>
        <v>3.5964289999999997</v>
      </c>
      <c r="F81" s="6">
        <f>ChartDataA!$CB$9</f>
        <v>0.50689099999999998</v>
      </c>
      <c r="G81" s="6">
        <f>ChartDataA!$CB$10</f>
        <v>2.7075769999999997</v>
      </c>
      <c r="H81" s="6">
        <f>ChartDataA!$CB$11</f>
        <v>24.219093999999998</v>
      </c>
      <c r="I81" s="6">
        <f>ChartDataA!$CB$12</f>
        <v>4.9798070000000001</v>
      </c>
      <c r="J81" s="6">
        <f>ChartDataA!$CB$13</f>
        <v>8.5902999999999993E-2</v>
      </c>
      <c r="K81" s="6">
        <f>ChartDataA!$CB$14</f>
        <v>8.8342290000000006</v>
      </c>
    </row>
    <row r="82" spans="1:11">
      <c r="B82" s="6">
        <f>ChartDataA!$CC$5</f>
        <v>4.1510509999999998</v>
      </c>
      <c r="C82" s="6">
        <f>ChartDataA!$CC$6</f>
        <v>0.21038599999999974</v>
      </c>
      <c r="D82" s="6">
        <f>ChartDataA!$CC$7</f>
        <v>3.1298749999999997</v>
      </c>
      <c r="E82" s="6">
        <f>ChartDataA!$CC$8</f>
        <v>3.6719779999999997</v>
      </c>
      <c r="F82" s="6">
        <f>ChartDataA!$CC$9</f>
        <v>0.52620999999999996</v>
      </c>
      <c r="G82" s="6">
        <f>ChartDataA!$CC$10</f>
        <v>2.6943600000000001</v>
      </c>
      <c r="H82" s="6">
        <f>ChartDataA!$CC$11</f>
        <v>25.435738000000001</v>
      </c>
      <c r="I82" s="6">
        <f>ChartDataA!$CC$12</f>
        <v>5.9865870000000001</v>
      </c>
      <c r="J82" s="6">
        <f>ChartDataA!$CC$13</f>
        <v>8.7862999999999997E-2</v>
      </c>
      <c r="K82" s="6">
        <f>ChartDataA!$CC$14</f>
        <v>9.0573389999999918</v>
      </c>
    </row>
    <row r="83" spans="1:11">
      <c r="B83" s="6">
        <f>ChartDataA!$CD$5</f>
        <v>1.8716439999999999</v>
      </c>
      <c r="C83" s="6">
        <f>ChartDataA!$CD$6</f>
        <v>0.18850100000000003</v>
      </c>
      <c r="D83" s="6">
        <f>ChartDataA!$CD$7</f>
        <v>3.1077729999999999</v>
      </c>
      <c r="E83" s="6">
        <f>ChartDataA!$CD$8</f>
        <v>3.5449219999999997</v>
      </c>
      <c r="F83" s="6">
        <f>ChartDataA!$CD$9</f>
        <v>0.53654599999999997</v>
      </c>
      <c r="G83" s="6">
        <f>ChartDataA!$CD$10</f>
        <v>2.6926760000000001</v>
      </c>
      <c r="H83" s="6">
        <f>ChartDataA!$CD$11</f>
        <v>26.610873999999999</v>
      </c>
      <c r="I83" s="6">
        <f>ChartDataA!$CD$12</f>
        <v>6.6514429999999996</v>
      </c>
      <c r="J83" s="6">
        <f>ChartDataA!$CD$13</f>
        <v>9.1610999999999998E-2</v>
      </c>
      <c r="K83" s="6">
        <f>ChartDataA!$CD$14</f>
        <v>9.2921580000000006</v>
      </c>
    </row>
    <row r="84" spans="1:11">
      <c r="B84" s="6">
        <f>ChartDataA!$CE$5</f>
        <v>4.0798410000000001</v>
      </c>
      <c r="C84" s="6">
        <f>ChartDataA!$CE$6</f>
        <v>0.18844999999999956</v>
      </c>
      <c r="D84" s="6">
        <f>ChartDataA!$CE$7</f>
        <v>3.189492</v>
      </c>
      <c r="E84" s="6">
        <f>ChartDataA!$CE$8</f>
        <v>3.5448839999999997</v>
      </c>
      <c r="F84" s="6">
        <f>ChartDataA!$CE$9</f>
        <v>0.55365699999999995</v>
      </c>
      <c r="G84" s="6">
        <f>ChartDataA!$CE$10</f>
        <v>3.0645599999999997</v>
      </c>
      <c r="H84" s="6">
        <f>ChartDataA!$CE$11</f>
        <v>27.010897999999997</v>
      </c>
      <c r="I84" s="6">
        <f>ChartDataA!$CE$12</f>
        <v>7.3445409999999995</v>
      </c>
      <c r="J84" s="6">
        <f>ChartDataA!$CE$13</f>
        <v>9.6759999999999999E-2</v>
      </c>
      <c r="K84" s="6">
        <f>ChartDataA!$CE$14</f>
        <v>9.4100389999999976</v>
      </c>
    </row>
    <row r="85" spans="1:11">
      <c r="B85" s="6">
        <f>ChartDataA!$CF$5</f>
        <v>4.067412</v>
      </c>
      <c r="C85" s="6">
        <f>ChartDataA!$CF$6</f>
        <v>0.20721399999999957</v>
      </c>
      <c r="D85" s="6">
        <f>ChartDataA!$CF$7</f>
        <v>3.2517799999999997</v>
      </c>
      <c r="E85" s="6">
        <f>ChartDataA!$CF$8</f>
        <v>3.6371989999999998</v>
      </c>
      <c r="F85" s="6">
        <f>ChartDataA!$CF$9</f>
        <v>0.54612899999999998</v>
      </c>
      <c r="G85" s="6">
        <f>ChartDataA!$CF$10</f>
        <v>2.9838649999999998</v>
      </c>
      <c r="H85" s="6">
        <f>ChartDataA!$CF$11</f>
        <v>27.48828</v>
      </c>
      <c r="I85" s="6">
        <f>ChartDataA!$CF$12</f>
        <v>8.0222979999999993</v>
      </c>
      <c r="J85" s="6">
        <f>ChartDataA!$CF$13</f>
        <v>9.4885999999999998E-2</v>
      </c>
      <c r="K85" s="6">
        <f>ChartDataA!$CF$14</f>
        <v>9.1312420000000003</v>
      </c>
    </row>
    <row r="86" spans="1:11">
      <c r="B86" s="6">
        <f>ChartDataA!$CG$5</f>
        <v>4.0718499999999995</v>
      </c>
      <c r="C86" s="6">
        <f>ChartDataA!$CG$6</f>
        <v>0.20319800000000043</v>
      </c>
      <c r="D86" s="6">
        <f>ChartDataA!$CG$7</f>
        <v>3.1255869999999999</v>
      </c>
      <c r="E86" s="6">
        <f>ChartDataA!$CG$8</f>
        <v>3.671923</v>
      </c>
      <c r="F86" s="6">
        <f>ChartDataA!$CG$9</f>
        <v>0.55425000000000002</v>
      </c>
      <c r="G86" s="6">
        <f>ChartDataA!$CG$10</f>
        <v>3.3067859999999998</v>
      </c>
      <c r="H86" s="6">
        <f>ChartDataA!$CG$11</f>
        <v>27.910772999999999</v>
      </c>
      <c r="I86" s="6">
        <f>ChartDataA!$CG$12</f>
        <v>8.6349769999999992</v>
      </c>
      <c r="J86" s="6">
        <f>ChartDataA!$CG$13</f>
        <v>8.7121999999999991E-2</v>
      </c>
      <c r="K86" s="6">
        <f>ChartDataA!$CG$14</f>
        <v>9.4278549999999939</v>
      </c>
    </row>
    <row r="87" spans="1:11">
      <c r="A87" s="6" t="str">
        <f>ChartDataA!$CH$4</f>
        <v>yt 31 12 2017</v>
      </c>
      <c r="B87" s="6">
        <f>ChartDataA!$CH$5</f>
        <v>4.6910850000000002</v>
      </c>
      <c r="C87" s="6">
        <f>ChartDataA!$CH$6</f>
        <v>0.19262999999999941</v>
      </c>
      <c r="D87" s="6">
        <f>ChartDataA!$CH$7</f>
        <v>3.0105979999999999</v>
      </c>
      <c r="E87" s="6">
        <f>ChartDataA!$CH$8</f>
        <v>3.7260719999999998</v>
      </c>
      <c r="F87" s="6">
        <f>ChartDataA!$CH$9</f>
        <v>0.53027800000000003</v>
      </c>
      <c r="G87" s="6">
        <f>ChartDataA!$CH$10</f>
        <v>3.4475349999999998</v>
      </c>
      <c r="H87" s="6">
        <f>ChartDataA!$CH$11</f>
        <v>28.421571</v>
      </c>
      <c r="I87" s="6">
        <f>ChartDataA!$CH$12</f>
        <v>7.3532319999999993</v>
      </c>
      <c r="J87" s="6">
        <f>ChartDataA!$CH$13</f>
        <v>9.1677999999999996E-2</v>
      </c>
      <c r="K87" s="6">
        <f>ChartDataA!$CH$14</f>
        <v>9.6381169999999941</v>
      </c>
    </row>
    <row r="88" spans="1:11">
      <c r="B88" s="6">
        <f>ChartDataA!$CI$5</f>
        <v>4.741441</v>
      </c>
      <c r="C88" s="6">
        <f>ChartDataA!$CI$6</f>
        <v>0.19174199999999963</v>
      </c>
      <c r="D88" s="6">
        <f>ChartDataA!$CI$7</f>
        <v>2.8878159999999999</v>
      </c>
      <c r="E88" s="6">
        <f>ChartDataA!$CI$8</f>
        <v>3.019698</v>
      </c>
      <c r="F88" s="6">
        <f>ChartDataA!$CI$9</f>
        <v>0.52025900000000003</v>
      </c>
      <c r="G88" s="6">
        <f>ChartDataA!$CI$10</f>
        <v>3.6273659999999999</v>
      </c>
      <c r="H88" s="6">
        <f>ChartDataA!$CI$11</f>
        <v>29.16367</v>
      </c>
      <c r="I88" s="6">
        <f>ChartDataA!$CI$12</f>
        <v>7.9546459999999994</v>
      </c>
      <c r="J88" s="6">
        <f>ChartDataA!$CI$13</f>
        <v>9.2687999999999993E-2</v>
      </c>
      <c r="K88" s="6">
        <f>ChartDataA!$CI$14</f>
        <v>9.5301229999999961</v>
      </c>
    </row>
    <row r="89" spans="1:11">
      <c r="B89" s="6">
        <f>ChartDataA!$CJ$5</f>
        <v>4.8290860000000002</v>
      </c>
      <c r="C89" s="6">
        <f>ChartDataA!$CJ$6</f>
        <v>0.17734199999999944</v>
      </c>
      <c r="D89" s="6">
        <f>ChartDataA!$CJ$7</f>
        <v>2.8564859999999999</v>
      </c>
      <c r="E89" s="6">
        <f>ChartDataA!$CJ$8</f>
        <v>2.673241</v>
      </c>
      <c r="F89" s="6">
        <f>ChartDataA!$CJ$9</f>
        <v>0.50340200000000002</v>
      </c>
      <c r="G89" s="6">
        <f>ChartDataA!$CJ$10</f>
        <v>3.400039</v>
      </c>
      <c r="H89" s="6">
        <f>ChartDataA!$CJ$11</f>
        <v>29.285829</v>
      </c>
      <c r="I89" s="6">
        <f>ChartDataA!$CJ$12</f>
        <v>8.5067740000000001</v>
      </c>
      <c r="J89" s="6">
        <f>ChartDataA!$CJ$13</f>
        <v>7.9465999999999995E-2</v>
      </c>
      <c r="K89" s="6">
        <f>ChartDataA!$CJ$14</f>
        <v>9.5692179999999993</v>
      </c>
    </row>
    <row r="90" spans="1:11">
      <c r="B90" s="6">
        <f>ChartDataA!$CK$5</f>
        <v>3.9368219999999998</v>
      </c>
      <c r="C90" s="6">
        <f>ChartDataA!$CK$6</f>
        <v>0.1572549999999997</v>
      </c>
      <c r="D90" s="6">
        <f>ChartDataA!$CK$7</f>
        <v>2.8499859999999999</v>
      </c>
      <c r="E90" s="6">
        <f>ChartDataA!$CK$8</f>
        <v>2.4732099999999999</v>
      </c>
      <c r="F90" s="6">
        <f>ChartDataA!$CK$9</f>
        <v>0.50073599999999996</v>
      </c>
      <c r="G90" s="6">
        <f>ChartDataA!$CK$10</f>
        <v>3.706286</v>
      </c>
      <c r="H90" s="6">
        <f>ChartDataA!$CK$11</f>
        <v>30.284272999999999</v>
      </c>
      <c r="I90" s="6">
        <f>ChartDataA!$CK$12</f>
        <v>9.2327429999999993</v>
      </c>
      <c r="J90" s="6">
        <f>ChartDataA!$CK$13</f>
        <v>9.2415999999999998E-2</v>
      </c>
      <c r="K90" s="6">
        <f>ChartDataA!$CK$14</f>
        <v>9.4811120000000031</v>
      </c>
    </row>
    <row r="91" spans="1:11">
      <c r="B91" s="6">
        <f>ChartDataA!$CL$5</f>
        <v>3.9396939999999998</v>
      </c>
      <c r="C91" s="6">
        <f>ChartDataA!$CL$6</f>
        <v>0.13436400000000015</v>
      </c>
      <c r="D91" s="6">
        <f>ChartDataA!$CL$7</f>
        <v>2.7944290000000001</v>
      </c>
      <c r="E91" s="6">
        <f>ChartDataA!$CL$8</f>
        <v>2.5831580000000001</v>
      </c>
      <c r="F91" s="6">
        <f>ChartDataA!$CL$9</f>
        <v>0.49225799999999997</v>
      </c>
      <c r="G91" s="6">
        <f>ChartDataA!$CL$10</f>
        <v>3.6260339999999998</v>
      </c>
      <c r="H91" s="6">
        <f>ChartDataA!$CL$11</f>
        <v>31.064907999999999</v>
      </c>
      <c r="I91" s="6">
        <f>ChartDataA!$CL$12</f>
        <v>9.9061199999999996</v>
      </c>
      <c r="J91" s="6">
        <f>ChartDataA!$CL$13</f>
        <v>0.11046599999999999</v>
      </c>
      <c r="K91" s="6">
        <f>ChartDataA!$CL$14</f>
        <v>9.3653319999999951</v>
      </c>
    </row>
    <row r="92" spans="1:11">
      <c r="B92" s="6">
        <f>ChartDataA!$CM$5</f>
        <v>3.3655909999999998</v>
      </c>
      <c r="C92" s="6">
        <f>ChartDataA!$CM$6</f>
        <v>0.13045399999999985</v>
      </c>
      <c r="D92" s="6">
        <f>ChartDataA!$CM$7</f>
        <v>2.838902</v>
      </c>
      <c r="E92" s="6">
        <f>ChartDataA!$CM$8</f>
        <v>2.592708</v>
      </c>
      <c r="F92" s="6">
        <f>ChartDataA!$CM$9</f>
        <v>1.29254</v>
      </c>
      <c r="G92" s="6">
        <f>ChartDataA!$CM$10</f>
        <v>3.8693759999999999</v>
      </c>
      <c r="H92" s="6">
        <f>ChartDataA!$CM$11</f>
        <v>31.200754</v>
      </c>
      <c r="I92" s="6">
        <f>ChartDataA!$CM$12</f>
        <v>10.014911</v>
      </c>
      <c r="J92" s="6">
        <f>ChartDataA!$CM$13</f>
        <v>0.16763699999999998</v>
      </c>
      <c r="K92" s="6">
        <f>ChartDataA!$CM$14</f>
        <v>9.5425199999999961</v>
      </c>
    </row>
    <row r="93" spans="1:11">
      <c r="A93" s="6" t="str">
        <f>ChartDataA!$CN$4</f>
        <v>yt 30 06 2018</v>
      </c>
      <c r="B93" s="6">
        <f>ChartDataA!$CN$5</f>
        <v>4.0825209999999998</v>
      </c>
      <c r="C93" s="6">
        <f>ChartDataA!$CN$6</f>
        <v>0.12112500000000015</v>
      </c>
      <c r="D93" s="6">
        <f>ChartDataA!$CN$7</f>
        <v>2.9479949999999997</v>
      </c>
      <c r="E93" s="6">
        <f>ChartDataA!$CN$8</f>
        <v>2.6641710000000001</v>
      </c>
      <c r="F93" s="6">
        <f>ChartDataA!$CN$9</f>
        <v>1.2844519999999999</v>
      </c>
      <c r="G93" s="6">
        <f>ChartDataA!$CN$10</f>
        <v>3.7164609999999998</v>
      </c>
      <c r="H93" s="6">
        <f>ChartDataA!$CN$11</f>
        <v>31.969228999999999</v>
      </c>
      <c r="I93" s="6">
        <f>ChartDataA!$CN$12</f>
        <v>10.505687</v>
      </c>
      <c r="J93" s="6">
        <f>ChartDataA!$CN$13</f>
        <v>0.227488</v>
      </c>
      <c r="K93" s="6">
        <f>ChartDataA!$CN$14</f>
        <v>9.7283979999999985</v>
      </c>
    </row>
    <row r="94" spans="1:11">
      <c r="B94" s="6">
        <f>ChartDataA!$CO$5</f>
        <v>4.0892819999999999</v>
      </c>
      <c r="C94" s="6">
        <f>ChartDataA!$CO$6</f>
        <v>0.11137499999999978</v>
      </c>
      <c r="D94" s="6">
        <f>ChartDataA!$CO$7</f>
        <v>3.1690259999999997</v>
      </c>
      <c r="E94" s="6">
        <f>ChartDataA!$CO$8</f>
        <v>2.7766089999999997</v>
      </c>
      <c r="F94" s="6">
        <f>ChartDataA!$CO$9</f>
        <v>1.299023</v>
      </c>
      <c r="G94" s="6">
        <f>ChartDataA!$CO$10</f>
        <v>3.5819030000000001</v>
      </c>
      <c r="H94" s="6">
        <f>ChartDataA!$CO$11</f>
        <v>32.818004999999999</v>
      </c>
      <c r="I94" s="6">
        <f>ChartDataA!$CO$12</f>
        <v>10.516109999999999</v>
      </c>
      <c r="J94" s="6">
        <f>ChartDataA!$CO$13</f>
        <v>0.39726899999999998</v>
      </c>
      <c r="K94" s="6">
        <f>ChartDataA!$CO$14</f>
        <v>10.428909999999995</v>
      </c>
    </row>
    <row r="95" spans="1:11">
      <c r="B95" s="6">
        <f>ChartDataA!$CP$5</f>
        <v>4.1510229999999995</v>
      </c>
      <c r="C95" s="6">
        <f>ChartDataA!$CP$6</f>
        <v>0.11084600000000044</v>
      </c>
      <c r="D95" s="6">
        <f>ChartDataA!$CP$7</f>
        <v>3.2778859999999996</v>
      </c>
      <c r="E95" s="6">
        <f>ChartDataA!$CP$8</f>
        <v>2.7213129999999999</v>
      </c>
      <c r="F95" s="6">
        <f>ChartDataA!$CP$9</f>
        <v>2.3545430000000001</v>
      </c>
      <c r="G95" s="6">
        <f>ChartDataA!$CP$10</f>
        <v>3.4555599999999997</v>
      </c>
      <c r="H95" s="6">
        <f>ChartDataA!$CP$11</f>
        <v>33.289474999999996</v>
      </c>
      <c r="I95" s="6">
        <f>ChartDataA!$CP$12</f>
        <v>11.092616</v>
      </c>
      <c r="J95" s="6">
        <f>ChartDataA!$CP$13</f>
        <v>0.42852699999999999</v>
      </c>
      <c r="K95" s="6">
        <f>ChartDataA!$CP$14</f>
        <v>10.69379</v>
      </c>
    </row>
    <row r="96" spans="1:11">
      <c r="B96" s="6">
        <f>ChartDataA!$CQ$5</f>
        <v>1.9480579999999998</v>
      </c>
      <c r="C96" s="6">
        <f>ChartDataA!$CQ$6</f>
        <v>0.13733000000000017</v>
      </c>
      <c r="D96" s="6">
        <f>ChartDataA!$CQ$7</f>
        <v>3.110392</v>
      </c>
      <c r="E96" s="6">
        <f>ChartDataA!$CQ$8</f>
        <v>2.7895049999999997</v>
      </c>
      <c r="F96" s="6">
        <f>ChartDataA!$CQ$9</f>
        <v>2.3452359999999999</v>
      </c>
      <c r="G96" s="6">
        <f>ChartDataA!$CQ$10</f>
        <v>2.9123220000000001</v>
      </c>
      <c r="H96" s="6">
        <f>ChartDataA!$CQ$11</f>
        <v>34.223852000000001</v>
      </c>
      <c r="I96" s="6">
        <f>ChartDataA!$CQ$12</f>
        <v>11.55386</v>
      </c>
      <c r="J96" s="6">
        <f>ChartDataA!$CQ$13</f>
        <v>0.43612699999999999</v>
      </c>
      <c r="K96" s="6">
        <f>ChartDataA!$CQ$14</f>
        <v>11.271919000000004</v>
      </c>
    </row>
    <row r="97" spans="1:11">
      <c r="B97" s="6">
        <f>ChartDataA!$CR$5</f>
        <v>1.9644459999999999</v>
      </c>
      <c r="C97" s="6">
        <f>ChartDataA!$CR$6</f>
        <v>0.11432100000000012</v>
      </c>
      <c r="D97" s="6">
        <f>ChartDataA!$CR$7</f>
        <v>2.9487359999999998</v>
      </c>
      <c r="E97" s="6">
        <f>ChartDataA!$CR$8</f>
        <v>2.8608099999999999</v>
      </c>
      <c r="F97" s="6">
        <f>ChartDataA!$CR$9</f>
        <v>3.2742339999999999</v>
      </c>
      <c r="G97" s="6">
        <f>ChartDataA!$CR$10</f>
        <v>2.8446750000000001</v>
      </c>
      <c r="H97" s="6">
        <f>ChartDataA!$CR$11</f>
        <v>36.109474999999996</v>
      </c>
      <c r="I97" s="6">
        <f>ChartDataA!$CR$12</f>
        <v>12.037231999999999</v>
      </c>
      <c r="J97" s="6">
        <f>ChartDataA!$CR$13</f>
        <v>0.454845</v>
      </c>
      <c r="K97" s="6">
        <f>ChartDataA!$CR$14</f>
        <v>11.727771000000011</v>
      </c>
    </row>
    <row r="98" spans="1:11">
      <c r="B98" s="6">
        <f>ChartDataA!$CS$5</f>
        <v>1.9662769999999998</v>
      </c>
      <c r="C98" s="6">
        <f>ChartDataA!$CS$6</f>
        <v>0.11853500000000006</v>
      </c>
      <c r="D98" s="6">
        <f>ChartDataA!$CS$7</f>
        <v>2.9287139999999998</v>
      </c>
      <c r="E98" s="6">
        <f>ChartDataA!$CS$8</f>
        <v>2.8050919999999997</v>
      </c>
      <c r="F98" s="6">
        <f>ChartDataA!$CS$9</f>
        <v>4.0676449999999997</v>
      </c>
      <c r="G98" s="6">
        <f>ChartDataA!$CS$10</f>
        <v>2.7354469999999997</v>
      </c>
      <c r="H98" s="6">
        <f>ChartDataA!$CS$11</f>
        <v>37.856969999999997</v>
      </c>
      <c r="I98" s="6">
        <f>ChartDataA!$CS$12</f>
        <v>12.819417</v>
      </c>
      <c r="J98" s="6">
        <f>ChartDataA!$CS$13</f>
        <v>0.48956699999999997</v>
      </c>
      <c r="K98" s="6">
        <f>ChartDataA!$CS$14</f>
        <v>12.18151799999999</v>
      </c>
    </row>
    <row r="99" spans="1:11">
      <c r="A99" s="6" t="str">
        <f>ChartDataA!$CT$4</f>
        <v>yt 31 12 2018</v>
      </c>
      <c r="B99" s="6">
        <f>ChartDataA!$CT$5</f>
        <v>1.334632</v>
      </c>
      <c r="C99" s="6">
        <f>ChartDataA!$CT$6</f>
        <v>0.12391699999999983</v>
      </c>
      <c r="D99" s="6">
        <f>ChartDataA!$CT$7</f>
        <v>2.9632139999999998</v>
      </c>
      <c r="E99" s="6">
        <f>ChartDataA!$CT$8</f>
        <v>2.7914319999999999</v>
      </c>
      <c r="F99" s="6">
        <f>ChartDataA!$CT$9</f>
        <v>4.3826960000000001</v>
      </c>
      <c r="G99" s="6">
        <f>ChartDataA!$CT$10</f>
        <v>2.6944669999999999</v>
      </c>
      <c r="H99" s="6">
        <f>ChartDataA!$CT$11</f>
        <v>39.201242000000001</v>
      </c>
      <c r="I99" s="6">
        <f>ChartDataA!$CT$12</f>
        <v>13.572675</v>
      </c>
      <c r="J99" s="6">
        <f>ChartDataA!$CT$13</f>
        <v>0.522787</v>
      </c>
      <c r="K99" s="6">
        <f>ChartDataA!$CT$14</f>
        <v>12.318586999999994</v>
      </c>
    </row>
    <row r="100" spans="1:11">
      <c r="B100" s="6">
        <f>ChartDataA!$CU$5</f>
        <v>1.283031</v>
      </c>
      <c r="C100" s="6">
        <f>ChartDataA!$CU$6</f>
        <v>0.11721899999999996</v>
      </c>
      <c r="D100" s="6">
        <f>ChartDataA!$CU$7</f>
        <v>2.891613</v>
      </c>
      <c r="E100" s="6">
        <f>ChartDataA!$CU$8</f>
        <v>3.4402119999999998</v>
      </c>
      <c r="F100" s="6">
        <f>ChartDataA!$CU$9</f>
        <v>4.7129859999999999</v>
      </c>
      <c r="G100" s="6">
        <f>ChartDataA!$CU$10</f>
        <v>2.414094</v>
      </c>
      <c r="H100" s="6">
        <f>ChartDataA!$CU$11</f>
        <v>40.554071999999998</v>
      </c>
      <c r="I100" s="6">
        <f>ChartDataA!$CU$12</f>
        <v>13.677059</v>
      </c>
      <c r="J100" s="6">
        <f>ChartDataA!$CU$13</f>
        <v>0.51039400000000001</v>
      </c>
      <c r="K100" s="6">
        <f>ChartDataA!$CU$14</f>
        <v>12.477615999999998</v>
      </c>
    </row>
    <row r="101" spans="1:11">
      <c r="B101" s="6">
        <f>ChartDataA!$CV$5</f>
        <v>1.209079</v>
      </c>
      <c r="C101" s="6">
        <f>ChartDataA!$CV$6</f>
        <v>0.13795800000000003</v>
      </c>
      <c r="D101" s="6">
        <f>ChartDataA!$CV$7</f>
        <v>2.851877</v>
      </c>
      <c r="E101" s="6">
        <f>ChartDataA!$CV$8</f>
        <v>4.0536779999999997</v>
      </c>
      <c r="F101" s="6">
        <f>ChartDataA!$CV$9</f>
        <v>5.1017939999999999</v>
      </c>
      <c r="G101" s="6">
        <f>ChartDataA!$CV$10</f>
        <v>2.3960949999999999</v>
      </c>
      <c r="H101" s="6">
        <f>ChartDataA!$CV$11</f>
        <v>41.293213999999999</v>
      </c>
      <c r="I101" s="6">
        <f>ChartDataA!$CV$12</f>
        <v>13.849753</v>
      </c>
      <c r="J101" s="6">
        <f>ChartDataA!$CV$13</f>
        <v>0.50246400000000002</v>
      </c>
      <c r="K101" s="6">
        <f>ChartDataA!$CV$14</f>
        <v>12.563403999999991</v>
      </c>
    </row>
    <row r="102" spans="1:11">
      <c r="B102" s="6">
        <f>ChartDataA!$CW$5</f>
        <v>1.2094499999999999</v>
      </c>
      <c r="C102" s="6">
        <f>ChartDataA!$CW$6</f>
        <v>0.14345600000000003</v>
      </c>
      <c r="D102" s="6">
        <f>ChartDataA!$CW$7</f>
        <v>2.9167000000000001</v>
      </c>
      <c r="E102" s="6">
        <f>ChartDataA!$CW$8</f>
        <v>6.657254</v>
      </c>
      <c r="F102" s="6">
        <f>ChartDataA!$CW$9</f>
        <v>5.85928</v>
      </c>
      <c r="G102" s="6">
        <f>ChartDataA!$CW$10</f>
        <v>2.4793819999999998</v>
      </c>
      <c r="H102" s="6">
        <f>ChartDataA!$CW$11</f>
        <v>40.767927</v>
      </c>
      <c r="I102" s="6">
        <f>ChartDataA!$CW$12</f>
        <v>14.295185</v>
      </c>
      <c r="J102" s="6">
        <f>ChartDataA!$CW$13</f>
        <v>0.47946</v>
      </c>
      <c r="K102" s="6">
        <f>ChartDataA!$CW$14</f>
        <v>11.986958999999985</v>
      </c>
    </row>
    <row r="103" spans="1:11">
      <c r="B103" s="6">
        <f>ChartDataA!$CX$5</f>
        <v>1.207846</v>
      </c>
      <c r="C103" s="6">
        <f>ChartDataA!$CX$6</f>
        <v>0.14926200000000001</v>
      </c>
      <c r="D103" s="6">
        <f>ChartDataA!$CX$7</f>
        <v>3.0613359999999998</v>
      </c>
      <c r="E103" s="6">
        <f>ChartDataA!$CX$8</f>
        <v>8.1362139999999989</v>
      </c>
      <c r="F103" s="6">
        <f>ChartDataA!$CX$9</f>
        <v>6.3916459999999997</v>
      </c>
      <c r="G103" s="6">
        <f>ChartDataA!$CX$10</f>
        <v>2.4949129999999999</v>
      </c>
      <c r="H103" s="6">
        <f>ChartDataA!$CX$11</f>
        <v>41.676902999999996</v>
      </c>
      <c r="I103" s="6">
        <f>ChartDataA!$CX$12</f>
        <v>14.385689999999999</v>
      </c>
      <c r="J103" s="6">
        <f>ChartDataA!$CX$13</f>
        <v>0.46625999999999995</v>
      </c>
      <c r="K103" s="6">
        <f>ChartDataA!$CX$14</f>
        <v>12.737944999999996</v>
      </c>
    </row>
    <row r="104" spans="1:11">
      <c r="B104" s="6">
        <f>ChartDataA!$CY$5</f>
        <v>1.2051939999999999</v>
      </c>
      <c r="C104" s="6">
        <f>ChartDataA!$CY$6</f>
        <v>0.14000600000000007</v>
      </c>
      <c r="D104" s="6">
        <f>ChartDataA!$CY$7</f>
        <v>3.0789089999999999</v>
      </c>
      <c r="E104" s="6">
        <f>ChartDataA!$CY$8</f>
        <v>8.8709039999999995</v>
      </c>
      <c r="F104" s="6">
        <f>ChartDataA!$CY$9</f>
        <v>5.578131</v>
      </c>
      <c r="G104" s="6">
        <f>ChartDataA!$CY$10</f>
        <v>2.5699839999999998</v>
      </c>
      <c r="H104" s="6">
        <f>ChartDataA!$CY$11</f>
        <v>43.237248999999998</v>
      </c>
      <c r="I104" s="6">
        <f>ChartDataA!$CY$12</f>
        <v>14.779513999999999</v>
      </c>
      <c r="J104" s="6">
        <f>ChartDataA!$CY$13</f>
        <v>0.40740899999999997</v>
      </c>
      <c r="K104" s="6">
        <f>ChartDataA!$CY$14</f>
        <v>12.744630999999998</v>
      </c>
    </row>
    <row r="105" spans="1:11">
      <c r="A105" s="6" t="str">
        <f>ChartDataA!$CZ$4</f>
        <v>yt 30 06 2019</v>
      </c>
      <c r="B105" s="6">
        <f>ChartDataA!$CZ$5</f>
        <v>0.17563399999999998</v>
      </c>
      <c r="C105" s="6">
        <f>ChartDataA!$CZ$6</f>
        <v>0.13689100000000001</v>
      </c>
      <c r="D105" s="6">
        <f>ChartDataA!$CZ$7</f>
        <v>3.4840199999999997</v>
      </c>
      <c r="E105" s="6">
        <f>ChartDataA!$CZ$8</f>
        <v>10.481479999999999</v>
      </c>
      <c r="F105" s="6">
        <f>ChartDataA!$CZ$9</f>
        <v>7.3571099999999996</v>
      </c>
      <c r="G105" s="6">
        <f>ChartDataA!$CZ$10</f>
        <v>2.5396589999999999</v>
      </c>
      <c r="H105" s="6">
        <f>ChartDataA!$CZ$11</f>
        <v>43.595666999999999</v>
      </c>
      <c r="I105" s="6">
        <f>ChartDataA!$CZ$12</f>
        <v>15.271974999999999</v>
      </c>
      <c r="J105" s="6">
        <f>ChartDataA!$CZ$13</f>
        <v>0.35142199999999996</v>
      </c>
      <c r="K105" s="6">
        <f>ChartDataA!$CZ$14</f>
        <v>12.720728000000008</v>
      </c>
    </row>
    <row r="106" spans="1:11">
      <c r="B106" s="6">
        <f>ChartDataA!$DA$5</f>
        <v>0.275003</v>
      </c>
      <c r="C106" s="6">
        <f>ChartDataA!$DA$6</f>
        <v>0.14229700000000001</v>
      </c>
      <c r="D106" s="6">
        <f>ChartDataA!$DA$7</f>
        <v>3.402787</v>
      </c>
      <c r="E106" s="6">
        <f>ChartDataA!$DA$8</f>
        <v>11.290866999999999</v>
      </c>
      <c r="F106" s="6">
        <f>ChartDataA!$DA$9</f>
        <v>7.3320049999999997</v>
      </c>
      <c r="G106" s="6">
        <f>ChartDataA!$DA$10</f>
        <v>2.5374429999999997</v>
      </c>
      <c r="H106" s="6">
        <f>ChartDataA!$DA$11</f>
        <v>44.472580999999998</v>
      </c>
      <c r="I106" s="6">
        <f>ChartDataA!$DA$12</f>
        <v>15.587050999999999</v>
      </c>
      <c r="J106" s="6">
        <f>ChartDataA!$DA$13</f>
        <v>0.17899099999999998</v>
      </c>
      <c r="K106" s="6">
        <f>ChartDataA!$DA$14</f>
        <v>13.112597000000008</v>
      </c>
    </row>
    <row r="107" spans="1:11">
      <c r="B107" s="6">
        <f>ChartDataA!$DB$5</f>
        <v>0.286576</v>
      </c>
      <c r="C107" s="6">
        <f>ChartDataA!$DB$6</f>
        <v>0.16362199999999999</v>
      </c>
      <c r="D107" s="6">
        <f>ChartDataA!$DB$7</f>
        <v>3.463606</v>
      </c>
      <c r="E107" s="6">
        <f>ChartDataA!$DB$8</f>
        <v>11.96908</v>
      </c>
      <c r="F107" s="6">
        <f>ChartDataA!$DB$9</f>
        <v>7.9859779999999994</v>
      </c>
      <c r="G107" s="6">
        <f>ChartDataA!$DB$10</f>
        <v>2.5781559999999999</v>
      </c>
      <c r="H107" s="6">
        <f>ChartDataA!$DB$11</f>
        <v>45.022255000000001</v>
      </c>
      <c r="I107" s="6">
        <f>ChartDataA!$DB$12</f>
        <v>15.508064999999998</v>
      </c>
      <c r="J107" s="6">
        <f>ChartDataA!$DB$13</f>
        <v>0.15396499999999999</v>
      </c>
      <c r="K107" s="6">
        <f>ChartDataA!$DB$14</f>
        <v>13.76820699999999</v>
      </c>
    </row>
    <row r="108" spans="1:11">
      <c r="B108" s="6">
        <f>ChartDataA!$DC$5</f>
        <v>0.284968</v>
      </c>
      <c r="C108" s="6">
        <f>ChartDataA!$DC$6</f>
        <v>0.13066</v>
      </c>
      <c r="D108" s="6">
        <f>ChartDataA!$DC$7</f>
        <v>3.5186279999999996</v>
      </c>
      <c r="E108" s="6">
        <f>ChartDataA!$DC$8</f>
        <v>12.786693999999999</v>
      </c>
      <c r="F108" s="6">
        <f>ChartDataA!$DC$9</f>
        <v>7.957878</v>
      </c>
      <c r="G108" s="6">
        <f>ChartDataA!$DC$10</f>
        <v>2.5477319999999999</v>
      </c>
      <c r="H108" s="6">
        <f>ChartDataA!$DC$11</f>
        <v>46.102370000000001</v>
      </c>
      <c r="I108" s="6">
        <f>ChartDataA!$DC$12</f>
        <v>14.73118</v>
      </c>
      <c r="J108" s="6">
        <f>ChartDataA!$DC$13</f>
        <v>0.140845</v>
      </c>
      <c r="K108" s="6">
        <f>ChartDataA!$DC$14</f>
        <v>14.270906999999994</v>
      </c>
    </row>
    <row r="109" spans="1:11">
      <c r="B109" s="6">
        <f>ChartDataA!$DD$5</f>
        <v>0.27551300000000001</v>
      </c>
      <c r="C109" s="6">
        <f>ChartDataA!$DD$6</f>
        <v>0.15105299999999999</v>
      </c>
      <c r="D109" s="6">
        <f>ChartDataA!$DD$7</f>
        <v>3.5254159999999999</v>
      </c>
      <c r="E109" s="6">
        <f>ChartDataA!$DD$8</f>
        <v>14.188694999999999</v>
      </c>
      <c r="F109" s="6">
        <f>ChartDataA!$DD$9</f>
        <v>7.0310039999999994</v>
      </c>
      <c r="G109" s="6">
        <f>ChartDataA!$DD$10</f>
        <v>2.596203</v>
      </c>
      <c r="H109" s="6">
        <f>ChartDataA!$DD$11</f>
        <v>46.751545999999998</v>
      </c>
      <c r="I109" s="6">
        <f>ChartDataA!$DD$12</f>
        <v>13.991489</v>
      </c>
      <c r="J109" s="6">
        <f>ChartDataA!$DD$13</f>
        <v>0.115648</v>
      </c>
      <c r="K109" s="6">
        <f>ChartDataA!$DD$14</f>
        <v>14.340981000000014</v>
      </c>
    </row>
    <row r="110" spans="1:11">
      <c r="B110" s="6">
        <f>ChartDataA!$DE$5</f>
        <v>0.27778199999999997</v>
      </c>
      <c r="C110" s="6">
        <f>ChartDataA!$DE$6</f>
        <v>0.16366600000000003</v>
      </c>
      <c r="D110" s="6">
        <f>ChartDataA!$DE$7</f>
        <v>3.574668</v>
      </c>
      <c r="E110" s="6">
        <f>ChartDataA!$DE$8</f>
        <v>15.462422999999999</v>
      </c>
      <c r="F110" s="6">
        <f>ChartDataA!$DE$9</f>
        <v>8.2403479999999991</v>
      </c>
      <c r="G110" s="6">
        <f>ChartDataA!$DE$10</f>
        <v>2.1330709999999997</v>
      </c>
      <c r="H110" s="6">
        <f>ChartDataA!$DE$11</f>
        <v>46.461177999999997</v>
      </c>
      <c r="I110" s="6">
        <f>ChartDataA!$DE$12</f>
        <v>13.430019</v>
      </c>
      <c r="J110" s="6">
        <f>ChartDataA!$DE$13</f>
        <v>8.4141999999999995E-2</v>
      </c>
      <c r="K110" s="6">
        <f>ChartDataA!$DE$14</f>
        <v>13.934217999999987</v>
      </c>
    </row>
    <row r="111" spans="1:11">
      <c r="A111" s="6" t="str">
        <f>ChartDataA!$DF$4</f>
        <v>yt 31 12 2019</v>
      </c>
      <c r="B111" s="6">
        <f>ChartDataA!$DF$5</f>
        <v>0.268924</v>
      </c>
      <c r="C111" s="6">
        <f>ChartDataA!$DF$6</f>
        <v>0.16598499999999999</v>
      </c>
      <c r="D111" s="6">
        <f>ChartDataA!$DF$7</f>
        <v>3.6155949999999999</v>
      </c>
      <c r="E111" s="6">
        <f>ChartDataA!$DF$8</f>
        <v>15.986516999999999</v>
      </c>
      <c r="F111" s="6">
        <f>ChartDataA!$DF$9</f>
        <v>8.7531409999999994</v>
      </c>
      <c r="G111" s="6">
        <f>ChartDataA!$DF$10</f>
        <v>1.657041</v>
      </c>
      <c r="H111" s="6">
        <f>ChartDataA!$DF$11</f>
        <v>46.165532999999996</v>
      </c>
      <c r="I111" s="6">
        <f>ChartDataA!$DF$12</f>
        <v>13.497587999999999</v>
      </c>
      <c r="J111" s="6">
        <f>ChartDataA!$DF$13</f>
        <v>5.1332999999999997E-2</v>
      </c>
      <c r="K111" s="6">
        <f>ChartDataA!$DF$14</f>
        <v>13.839570000000009</v>
      </c>
    </row>
    <row r="112" spans="1:11">
      <c r="B112" s="6">
        <f>ChartDataA!$DG$5</f>
        <v>0.26181099999999996</v>
      </c>
      <c r="C112" s="6">
        <f>ChartDataA!$DG$6</f>
        <v>0.179419</v>
      </c>
      <c r="D112" s="6">
        <f>ChartDataA!$DG$7</f>
        <v>3.9348399999999999</v>
      </c>
      <c r="E112" s="6">
        <f>ChartDataA!$DG$8</f>
        <v>16.228863</v>
      </c>
      <c r="F112" s="6">
        <f>ChartDataA!$DG$9</f>
        <v>8.4162970000000001</v>
      </c>
      <c r="G112" s="6">
        <f>ChartDataA!$DG$10</f>
        <v>1.5287649999999999</v>
      </c>
      <c r="H112" s="6">
        <f>ChartDataA!$DG$11</f>
        <v>45.608726999999995</v>
      </c>
      <c r="I112" s="6">
        <f>ChartDataA!$DG$12</f>
        <v>13.716977999999999</v>
      </c>
      <c r="J112" s="6">
        <f>ChartDataA!$DG$13</f>
        <v>5.9603999999999997E-2</v>
      </c>
      <c r="K112" s="6">
        <f>ChartDataA!$DG$14</f>
        <v>13.695428000000007</v>
      </c>
    </row>
    <row r="113" spans="1:11">
      <c r="B113" s="6">
        <f>ChartDataA!$DH$5</f>
        <v>0.26036599999999999</v>
      </c>
      <c r="C113" s="6">
        <f>ChartDataA!$DH$6</f>
        <v>0.18601800000000002</v>
      </c>
      <c r="D113" s="6">
        <f>ChartDataA!$DH$7</f>
        <v>3.8450329999999999</v>
      </c>
      <c r="E113" s="6">
        <f>ChartDataA!$DH$8</f>
        <v>16.916091999999999</v>
      </c>
      <c r="F113" s="6">
        <f>ChartDataA!$DH$9</f>
        <v>8.0282609999999988</v>
      </c>
      <c r="G113" s="6">
        <f>ChartDataA!$DH$10</f>
        <v>1.488945</v>
      </c>
      <c r="H113" s="6">
        <f>ChartDataA!$DH$11</f>
        <v>44.563665999999998</v>
      </c>
      <c r="I113" s="6">
        <f>ChartDataA!$DH$12</f>
        <v>13.892989</v>
      </c>
      <c r="J113" s="6">
        <f>ChartDataA!$DH$13</f>
        <v>6.3723000000000002E-2</v>
      </c>
      <c r="K113" s="6">
        <f>ChartDataA!$DH$14</f>
        <v>13.500871000000004</v>
      </c>
    </row>
    <row r="114" spans="1:11">
      <c r="B114" s="6">
        <f>ChartDataA!$DI$5</f>
        <v>0.26698</v>
      </c>
      <c r="C114" s="6">
        <f>ChartDataA!$DI$6</f>
        <v>0.18051999999999996</v>
      </c>
      <c r="D114" s="6">
        <f>ChartDataA!$DI$7</f>
        <v>3.8149259999999998</v>
      </c>
      <c r="E114" s="6">
        <f>ChartDataA!$DI$8</f>
        <v>15.488418999999999</v>
      </c>
      <c r="F114" s="6">
        <f>ChartDataA!$DI$9</f>
        <v>9.5244429999999998</v>
      </c>
      <c r="G114" s="6">
        <f>ChartDataA!$DI$10</f>
        <v>1.024216</v>
      </c>
      <c r="H114" s="6">
        <f>ChartDataA!$DI$11</f>
        <v>44.433538999999996</v>
      </c>
      <c r="I114" s="6">
        <f>ChartDataA!$DI$12</f>
        <v>13.622987999999999</v>
      </c>
      <c r="J114" s="6">
        <f>ChartDataA!$DI$13</f>
        <v>0.17910599999999999</v>
      </c>
      <c r="K114" s="6">
        <f>ChartDataA!$DI$14</f>
        <v>14.530423000000013</v>
      </c>
    </row>
    <row r="115" spans="1:11">
      <c r="B115" s="6">
        <f>ChartDataA!$DJ$5</f>
        <v>0.27251999999999998</v>
      </c>
      <c r="C115" s="6">
        <f>ChartDataA!$DJ$6</f>
        <v>0.17788900000000002</v>
      </c>
      <c r="D115" s="6">
        <f>ChartDataA!$DJ$7</f>
        <v>4.0145989999999996</v>
      </c>
      <c r="E115" s="6">
        <f>ChartDataA!$DJ$8</f>
        <v>14.862475</v>
      </c>
      <c r="F115" s="6">
        <f>ChartDataA!$DJ$9</f>
        <v>11.059284</v>
      </c>
      <c r="G115" s="6">
        <f>ChartDataA!$DJ$10</f>
        <v>0.99026199999999998</v>
      </c>
      <c r="H115" s="6">
        <f>ChartDataA!$DJ$11</f>
        <v>44.038136999999999</v>
      </c>
      <c r="I115" s="6">
        <f>ChartDataA!$DJ$12</f>
        <v>13.305995999999999</v>
      </c>
      <c r="J115" s="6">
        <f>ChartDataA!$DJ$13</f>
        <v>0.27642600000000001</v>
      </c>
      <c r="K115" s="6">
        <f>ChartDataA!$DJ$14</f>
        <v>13.998660000000015</v>
      </c>
    </row>
    <row r="116" spans="1:11">
      <c r="B116" s="6">
        <f>ChartDataA!$DK$5</f>
        <v>0.27251999999999998</v>
      </c>
      <c r="C116" s="6">
        <f>ChartDataA!$DK$6</f>
        <v>0.19095800000000002</v>
      </c>
      <c r="D116" s="6">
        <f>ChartDataA!$DK$7</f>
        <v>4.0348769999999998</v>
      </c>
      <c r="E116" s="6">
        <f>ChartDataA!$DK$8</f>
        <v>15.098806</v>
      </c>
      <c r="F116" s="6">
        <f>ChartDataA!$DK$9</f>
        <v>11.053034</v>
      </c>
      <c r="G116" s="6">
        <f>ChartDataA!$DK$10</f>
        <v>0.52465799999999996</v>
      </c>
      <c r="H116" s="6">
        <f>ChartDataA!$DK$11</f>
        <v>42.99915</v>
      </c>
      <c r="I116" s="6">
        <f>ChartDataA!$DK$12</f>
        <v>12.857908999999999</v>
      </c>
      <c r="J116" s="6">
        <f>ChartDataA!$DK$13</f>
        <v>0.35105500000000001</v>
      </c>
      <c r="K116" s="6">
        <f>ChartDataA!$DK$14</f>
        <v>14.838816999999992</v>
      </c>
    </row>
    <row r="117" spans="1:11">
      <c r="A117" s="6" t="str">
        <f>ChartDataA!$DL$4</f>
        <v>yt 30 06 2020</v>
      </c>
      <c r="B117" s="6">
        <f>ChartDataA!$DL$5</f>
        <v>0.28623299999999996</v>
      </c>
      <c r="C117" s="6">
        <f>ChartDataA!$DL$6</f>
        <v>0.19092200000000004</v>
      </c>
      <c r="D117" s="6">
        <f>ChartDataA!$DL$7</f>
        <v>3.555844</v>
      </c>
      <c r="E117" s="6">
        <f>ChartDataA!$DL$8</f>
        <v>14.281307999999999</v>
      </c>
      <c r="F117" s="6">
        <f>ChartDataA!$DL$9</f>
        <v>9.2524359999999994</v>
      </c>
      <c r="G117" s="6">
        <f>ChartDataA!$DL$10</f>
        <v>0.50977399999999995</v>
      </c>
      <c r="H117" s="6">
        <f>ChartDataA!$DL$11</f>
        <v>44.176519999999996</v>
      </c>
      <c r="I117" s="6">
        <f>ChartDataA!$DL$12</f>
        <v>12.424800999999999</v>
      </c>
      <c r="J117" s="6">
        <f>ChartDataA!$DL$13</f>
        <v>0.37453899999999996</v>
      </c>
      <c r="K117" s="6">
        <f>ChartDataA!$DL$14</f>
        <v>15.134265999999997</v>
      </c>
    </row>
    <row r="118" spans="1:11">
      <c r="B118" s="6">
        <f>ChartDataA!$DM$5</f>
        <v>0.19745499999999999</v>
      </c>
      <c r="C118" s="6">
        <f>ChartDataA!$DM$6</f>
        <v>0.200903</v>
      </c>
      <c r="D118" s="6">
        <f>ChartDataA!$DM$7</f>
        <v>3.719211</v>
      </c>
      <c r="E118" s="6">
        <f>ChartDataA!$DM$8</f>
        <v>14.049289</v>
      </c>
      <c r="F118" s="6">
        <f>ChartDataA!$DM$9</f>
        <v>9.2434639999999995</v>
      </c>
      <c r="G118" s="6">
        <f>ChartDataA!$DM$10</f>
        <v>0.51997799999999994</v>
      </c>
      <c r="H118" s="6">
        <f>ChartDataA!$DM$11</f>
        <v>44.331460999999997</v>
      </c>
      <c r="I118" s="6">
        <f>ChartDataA!$DM$12</f>
        <v>12.001790999999999</v>
      </c>
      <c r="J118" s="6">
        <f>ChartDataA!$DM$13</f>
        <v>0.43535399999999996</v>
      </c>
      <c r="K118" s="6">
        <f>ChartDataA!$DM$14</f>
        <v>14.483264000000005</v>
      </c>
    </row>
    <row r="119" spans="1:11">
      <c r="B119" s="6">
        <f>ChartDataA!$DN$5</f>
        <v>0.13120099999999998</v>
      </c>
      <c r="C119" s="6">
        <f>ChartDataA!$DN$6</f>
        <v>0.18581</v>
      </c>
      <c r="D119" s="6">
        <f>ChartDataA!$DN$7</f>
        <v>3.8554969999999997</v>
      </c>
      <c r="E119" s="6">
        <f>ChartDataA!$DN$8</f>
        <v>14.124604</v>
      </c>
      <c r="F119" s="6">
        <f>ChartDataA!$DN$9</f>
        <v>7.6078329999999994</v>
      </c>
      <c r="G119" s="6">
        <f>ChartDataA!$DN$10</f>
        <v>0.45191399999999998</v>
      </c>
      <c r="H119" s="6">
        <f>ChartDataA!$DN$11</f>
        <v>44.453550999999997</v>
      </c>
      <c r="I119" s="6">
        <f>ChartDataA!$DN$12</f>
        <v>11.754802999999999</v>
      </c>
      <c r="J119" s="6">
        <f>ChartDataA!$DN$13</f>
        <v>0.45146700000000001</v>
      </c>
      <c r="K119" s="6">
        <f>ChartDataA!$DN$14</f>
        <v>13.82213800000001</v>
      </c>
    </row>
    <row r="120" spans="1:11">
      <c r="B120" s="6">
        <f>ChartDataA!$DO$5</f>
        <v>2.5093760000000001</v>
      </c>
      <c r="C120" s="6">
        <f>ChartDataA!$DO$6</f>
        <v>0.22572599999999987</v>
      </c>
      <c r="D120" s="6">
        <f>ChartDataA!$DO$7</f>
        <v>4.1597270000000002</v>
      </c>
      <c r="E120" s="6">
        <f>ChartDataA!$DO$8</f>
        <v>13.290806</v>
      </c>
      <c r="F120" s="6">
        <f>ChartDataA!$DO$9</f>
        <v>7.6340879999999993</v>
      </c>
      <c r="G120" s="6">
        <f>ChartDataA!$DO$10</f>
        <v>0.50013399999999997</v>
      </c>
      <c r="H120" s="6">
        <f>ChartDataA!$DO$11</f>
        <v>43.869492999999999</v>
      </c>
      <c r="I120" s="6">
        <f>ChartDataA!$DO$12</f>
        <v>14.037564</v>
      </c>
      <c r="J120" s="6">
        <f>ChartDataA!$DO$13</f>
        <v>0.46856399999999998</v>
      </c>
      <c r="K120" s="6">
        <f>ChartDataA!$DO$14</f>
        <v>13.010901000000004</v>
      </c>
    </row>
    <row r="121" spans="1:11">
      <c r="B121" s="6">
        <f>ChartDataA!$DP$5</f>
        <v>2.5226459999999999</v>
      </c>
      <c r="C121" s="6">
        <f>ChartDataA!$DP$6</f>
        <v>0.22980599999999995</v>
      </c>
      <c r="D121" s="6">
        <f>ChartDataA!$DP$7</f>
        <v>4.3839949999999996</v>
      </c>
      <c r="E121" s="6">
        <f>ChartDataA!$DP$8</f>
        <v>11.749779</v>
      </c>
      <c r="F121" s="6">
        <f>ChartDataA!$DP$9</f>
        <v>7.649216</v>
      </c>
      <c r="G121" s="6">
        <f>ChartDataA!$DP$10</f>
        <v>0.42982599999999999</v>
      </c>
      <c r="H121" s="6">
        <f>ChartDataA!$DP$11</f>
        <v>43.773958999999998</v>
      </c>
      <c r="I121" s="6">
        <f>ChartDataA!$DP$12</f>
        <v>15.026935</v>
      </c>
      <c r="J121" s="6">
        <f>ChartDataA!$DP$13</f>
        <v>0.51244199999999995</v>
      </c>
      <c r="K121" s="6">
        <f>ChartDataA!$DP$14</f>
        <v>12.848150000000018</v>
      </c>
    </row>
    <row r="122" spans="1:11">
      <c r="B122" s="6">
        <f>ChartDataA!$DQ$5</f>
        <v>2.52</v>
      </c>
      <c r="C122" s="6">
        <f>ChartDataA!$DQ$6</f>
        <v>0.2226729999999999</v>
      </c>
      <c r="D122" s="6">
        <f>ChartDataA!$DQ$7</f>
        <v>4.4381659999999998</v>
      </c>
      <c r="E122" s="6">
        <f>ChartDataA!$DQ$8</f>
        <v>10.459384999999999</v>
      </c>
      <c r="F122" s="6">
        <f>ChartDataA!$DQ$9</f>
        <v>8.6826969999999992</v>
      </c>
      <c r="G122" s="6">
        <f>ChartDataA!$DQ$10</f>
        <v>0.39496999999999999</v>
      </c>
      <c r="H122" s="6">
        <f>ChartDataA!$DQ$11</f>
        <v>43.873967</v>
      </c>
      <c r="I122" s="6">
        <f>ChartDataA!$DQ$12</f>
        <v>15.139718999999999</v>
      </c>
      <c r="J122" s="6">
        <f>ChartDataA!$DQ$13</f>
        <v>0.52620499999999992</v>
      </c>
      <c r="K122" s="6">
        <f>ChartDataA!$DQ$14</f>
        <v>12.834007999999983</v>
      </c>
    </row>
    <row r="123" spans="1:11">
      <c r="A123" s="6" t="str">
        <f>ChartDataA!$DR$4</f>
        <v>yt 31 12 2020</v>
      </c>
      <c r="B123" s="6">
        <f>ChartDataA!$DR$5</f>
        <v>2.5206239999999998</v>
      </c>
      <c r="C123" s="6">
        <f>ChartDataA!$DR$6</f>
        <v>0.22121199999999996</v>
      </c>
      <c r="D123" s="6">
        <f>ChartDataA!$DR$7</f>
        <v>4.4272679999999998</v>
      </c>
      <c r="E123" s="6">
        <f>ChartDataA!$DR$8</f>
        <v>9.7714920000000003</v>
      </c>
      <c r="F123" s="6">
        <f>ChartDataA!$DR$9</f>
        <v>8.9214929999999999</v>
      </c>
      <c r="G123" s="6">
        <f>ChartDataA!$DR$10</f>
        <v>0.38856199999999996</v>
      </c>
      <c r="H123" s="6">
        <f>ChartDataA!$DR$11</f>
        <v>43.688738000000001</v>
      </c>
      <c r="I123" s="6">
        <f>ChartDataA!$DR$12</f>
        <v>14.583086999999999</v>
      </c>
      <c r="J123" s="6">
        <f>ChartDataA!$DR$13</f>
        <v>0.53930800000000001</v>
      </c>
      <c r="K123" s="6">
        <f>ChartDataA!$DR$14</f>
        <v>13.017342999999983</v>
      </c>
    </row>
    <row r="124" spans="1:11">
      <c r="B124" s="6">
        <f>ChartDataA!$DS$5</f>
        <v>2.5202960000000001</v>
      </c>
      <c r="C124" s="6">
        <f>ChartDataA!$DS$6</f>
        <v>0.2002309999999996</v>
      </c>
      <c r="D124" s="6">
        <f>ChartDataA!$DS$7</f>
        <v>4.1901570000000001</v>
      </c>
      <c r="E124" s="6">
        <f>ChartDataA!$DS$8</f>
        <v>8.7352969999999992</v>
      </c>
      <c r="F124" s="6">
        <f>ChartDataA!$DS$9</f>
        <v>8.8996099999999991</v>
      </c>
      <c r="G124" s="6">
        <f>ChartDataA!$DS$10</f>
        <v>0.46044199999999996</v>
      </c>
      <c r="H124" s="6">
        <f>ChartDataA!$DS$11</f>
        <v>43.588464999999999</v>
      </c>
      <c r="I124" s="6">
        <f>ChartDataA!$DS$12</f>
        <v>14.552738</v>
      </c>
      <c r="J124" s="6">
        <f>ChartDataA!$DS$13</f>
        <v>0.54674199999999995</v>
      </c>
      <c r="K124" s="6">
        <f>ChartDataA!$DS$14</f>
        <v>12.697761</v>
      </c>
    </row>
    <row r="125" spans="1:11">
      <c r="B125" s="6">
        <f>ChartDataA!$DT$5</f>
        <v>2.5123479999999998</v>
      </c>
      <c r="C125" s="6">
        <f>ChartDataA!$DT$6</f>
        <v>0.17310800000000004</v>
      </c>
      <c r="D125" s="6">
        <f>ChartDataA!$DT$7</f>
        <v>4.3785429999999996</v>
      </c>
      <c r="E125" s="6">
        <f>ChartDataA!$DT$8</f>
        <v>7.3818419999999998</v>
      </c>
      <c r="F125" s="6">
        <f>ChartDataA!$DT$9</f>
        <v>8.8786109999999994</v>
      </c>
      <c r="G125" s="6">
        <f>ChartDataA!$DT$10</f>
        <v>0.56652899999999995</v>
      </c>
      <c r="H125" s="6">
        <f>ChartDataA!$DT$11</f>
        <v>44.916567999999998</v>
      </c>
      <c r="I125" s="6">
        <f>ChartDataA!$DT$12</f>
        <v>15.455418</v>
      </c>
      <c r="J125" s="6">
        <f>ChartDataA!$DT$13</f>
        <v>0.55132599999999998</v>
      </c>
      <c r="K125" s="6">
        <f>ChartDataA!$DT$14</f>
        <v>12.672436000000005</v>
      </c>
    </row>
    <row r="126" spans="1:11">
      <c r="B126" s="6">
        <f>ChartDataA!$DU$5</f>
        <v>2.5022929999999999</v>
      </c>
      <c r="C126" s="6">
        <f>ChartDataA!$DU$6</f>
        <v>0.17685400000000007</v>
      </c>
      <c r="D126" s="6">
        <f>ChartDataA!$DU$7</f>
        <v>4.2599019999999994</v>
      </c>
      <c r="E126" s="6">
        <f>ChartDataA!$DU$8</f>
        <v>6.0737290000000002</v>
      </c>
      <c r="F126" s="6">
        <f>ChartDataA!$DU$9</f>
        <v>6.6056909999999993</v>
      </c>
      <c r="G126" s="6">
        <f>ChartDataA!$DU$10</f>
        <v>0.67610899999999996</v>
      </c>
      <c r="H126" s="6">
        <f>ChartDataA!$DU$11</f>
        <v>45.800537999999996</v>
      </c>
      <c r="I126" s="6">
        <f>ChartDataA!$DU$12</f>
        <v>15.553415999999999</v>
      </c>
      <c r="J126" s="6">
        <f>ChartDataA!$DU$13</f>
        <v>0.43858399999999997</v>
      </c>
      <c r="K126" s="6">
        <f>ChartDataA!$DU$14</f>
        <v>11.781154000000001</v>
      </c>
    </row>
    <row r="127" spans="1:11">
      <c r="B127" s="6">
        <f>ChartDataA!$DV$5</f>
        <v>2.4970399999999997</v>
      </c>
      <c r="C127" s="6">
        <f>ChartDataA!$DV$6</f>
        <v>0.17701100000000025</v>
      </c>
      <c r="D127" s="6">
        <f>ChartDataA!$DV$7</f>
        <v>3.9555939999999996</v>
      </c>
      <c r="E127" s="6">
        <f>ChartDataA!$DV$8</f>
        <v>5.081073</v>
      </c>
      <c r="F127" s="6">
        <f>ChartDataA!$DV$9</f>
        <v>6.9850469999999998</v>
      </c>
      <c r="G127" s="6">
        <f>ChartDataA!$DV$10</f>
        <v>0.82546199999999992</v>
      </c>
      <c r="H127" s="6">
        <f>ChartDataA!$DV$11</f>
        <v>46.847369</v>
      </c>
      <c r="I127" s="6">
        <f>ChartDataA!$DV$12</f>
        <v>15.431903999999999</v>
      </c>
      <c r="J127" s="6">
        <f>ChartDataA!$DV$13</f>
        <v>0.35088999999999998</v>
      </c>
      <c r="K127" s="6">
        <f>ChartDataA!$DV$14</f>
        <v>11.631301999999991</v>
      </c>
    </row>
    <row r="128" spans="1:11">
      <c r="B128" s="6">
        <f>ChartDataA!$DW$5</f>
        <v>2.4993799999999999</v>
      </c>
      <c r="C128" s="6">
        <f>ChartDataA!$DW$6</f>
        <v>0.16798199999999985</v>
      </c>
      <c r="D128" s="6">
        <f>ChartDataA!$DW$7</f>
        <v>3.9331239999999998</v>
      </c>
      <c r="E128" s="6">
        <f>ChartDataA!$DW$8</f>
        <v>4.0678570000000001</v>
      </c>
      <c r="F128" s="6">
        <f>ChartDataA!$DW$9</f>
        <v>8.1138200000000005</v>
      </c>
      <c r="G128" s="6">
        <f>ChartDataA!$DW$10</f>
        <v>0.96943699999999999</v>
      </c>
      <c r="H128" s="6">
        <f>ChartDataA!$DW$11</f>
        <v>48.392285000000001</v>
      </c>
      <c r="I128" s="6">
        <f>ChartDataA!$DW$12</f>
        <v>15.511702</v>
      </c>
      <c r="J128" s="6">
        <f>ChartDataA!$DW$13</f>
        <v>0.30252200000000001</v>
      </c>
      <c r="K128" s="6">
        <f>ChartDataA!$DW$14</f>
        <v>10.505944</v>
      </c>
    </row>
    <row r="129" spans="1:11">
      <c r="A129" s="6" t="str">
        <f>ChartDataA!$DX$4</f>
        <v>yt 30 06 2021</v>
      </c>
      <c r="B129" s="6">
        <f>ChartDataA!$DX$5</f>
        <v>2.486408</v>
      </c>
      <c r="C129" s="6">
        <f>ChartDataA!$DX$6</f>
        <v>0.17447899999999983</v>
      </c>
      <c r="D129" s="6">
        <f>ChartDataA!$DX$7</f>
        <v>3.8688699999999998</v>
      </c>
      <c r="E129" s="6">
        <f>ChartDataA!$DX$8</f>
        <v>3.1467709999999998</v>
      </c>
      <c r="F129" s="6">
        <f>ChartDataA!$DX$9</f>
        <v>8.1055449999999993</v>
      </c>
      <c r="G129" s="6">
        <f>ChartDataA!$DX$10</f>
        <v>0.98082499999999995</v>
      </c>
      <c r="H129" s="6">
        <f>ChartDataA!$DX$11</f>
        <v>47.660559999999997</v>
      </c>
      <c r="I129" s="6">
        <f>ChartDataA!$DX$12</f>
        <v>15.382228</v>
      </c>
      <c r="J129" s="6">
        <f>ChartDataA!$DX$13</f>
        <v>0.28690499999999997</v>
      </c>
      <c r="K129" s="6">
        <f>ChartDataA!$DX$14</f>
        <v>9.9707800000000049</v>
      </c>
    </row>
    <row r="130" spans="1:11">
      <c r="B130" s="6">
        <f>ChartDataA!$DY$5</f>
        <v>2.4635149999999997</v>
      </c>
      <c r="C130" s="6">
        <f>ChartDataA!$DY$6</f>
        <v>0.17219500000000032</v>
      </c>
      <c r="D130" s="6">
        <f>ChartDataA!$DY$7</f>
        <v>3.6400709999999998</v>
      </c>
      <c r="E130" s="6">
        <f>ChartDataA!$DY$8</f>
        <v>2.9541919999999999</v>
      </c>
      <c r="F130" s="6">
        <f>ChartDataA!$DY$9</f>
        <v>10.121703</v>
      </c>
      <c r="G130" s="6">
        <f>ChartDataA!$DY$10</f>
        <v>1.0988089999999999</v>
      </c>
      <c r="H130" s="6">
        <f>ChartDataA!$DY$11</f>
        <v>46.954426999999995</v>
      </c>
      <c r="I130" s="6">
        <f>ChartDataA!$DY$12</f>
        <v>15.950949</v>
      </c>
      <c r="J130" s="6">
        <f>ChartDataA!$DY$13</f>
        <v>0.24901199999999998</v>
      </c>
      <c r="K130" s="6">
        <f>ChartDataA!$DY$14</f>
        <v>9.3726070000000163</v>
      </c>
    </row>
    <row r="131" spans="1:11">
      <c r="B131" s="6">
        <f>ChartDataA!$DZ$5</f>
        <v>2.4576039999999999</v>
      </c>
      <c r="C131" s="6">
        <f>ChartDataA!$DZ$6</f>
        <v>0.16177900000000012</v>
      </c>
      <c r="D131" s="6">
        <f>ChartDataA!$DZ$7</f>
        <v>3.525452</v>
      </c>
      <c r="E131" s="6">
        <f>ChartDataA!$DZ$8</f>
        <v>2.187627</v>
      </c>
      <c r="F131" s="6">
        <f>ChartDataA!$DZ$9</f>
        <v>11.283545999999999</v>
      </c>
      <c r="G131" s="6">
        <f>ChartDataA!$DZ$10</f>
        <v>1.174455</v>
      </c>
      <c r="H131" s="6">
        <f>ChartDataA!$DZ$11</f>
        <v>47.006259999999997</v>
      </c>
      <c r="I131" s="6">
        <f>ChartDataA!$DZ$12</f>
        <v>17.798484999999999</v>
      </c>
      <c r="J131" s="6">
        <f>ChartDataA!$DZ$13</f>
        <v>0.23244999999999999</v>
      </c>
      <c r="K131" s="6">
        <f>ChartDataA!$DZ$14</f>
        <v>9.2637999999999892</v>
      </c>
    </row>
    <row r="132" spans="1:11">
      <c r="B132" s="6">
        <f>ChartDataA!$EA$5</f>
        <v>7.5313999999999992E-2</v>
      </c>
      <c r="C132" s="6">
        <f>ChartDataA!$EA$6</f>
        <v>0.193963</v>
      </c>
      <c r="D132" s="6">
        <f>ChartDataA!$EA$7</f>
        <v>3.2634809999999996</v>
      </c>
      <c r="E132" s="6">
        <f>ChartDataA!$EA$8</f>
        <v>2.6886969999999999</v>
      </c>
      <c r="F132" s="6">
        <f>ChartDataA!$EA$9</f>
        <v>11.232353</v>
      </c>
      <c r="G132" s="6">
        <f>ChartDataA!$EA$10</f>
        <v>1.274265</v>
      </c>
      <c r="H132" s="6">
        <f>ChartDataA!$EA$11</f>
        <v>46.751570000000001</v>
      </c>
      <c r="I132" s="6">
        <f>ChartDataA!$EA$12</f>
        <v>16.688445999999999</v>
      </c>
      <c r="J132" s="6">
        <f>ChartDataA!$EA$13</f>
        <v>0.24654599999999999</v>
      </c>
      <c r="K132" s="6">
        <f>ChartDataA!$EA$14</f>
        <v>8.7213180000000108</v>
      </c>
    </row>
    <row r="133" spans="1:11">
      <c r="B133" s="6">
        <f>ChartDataA!$EB$5</f>
        <v>5.6965999999999996E-2</v>
      </c>
      <c r="C133" s="6">
        <f>ChartDataA!$EB$6</f>
        <v>0.157166</v>
      </c>
      <c r="D133" s="6">
        <f>ChartDataA!$EB$7</f>
        <v>3.2146049999999997</v>
      </c>
      <c r="E133" s="6">
        <f>ChartDataA!$EB$8</f>
        <v>3.440156</v>
      </c>
      <c r="F133" s="6">
        <f>ChartDataA!$EB$9</f>
        <v>11.382125</v>
      </c>
      <c r="G133" s="6">
        <f>ChartDataA!$EB$10</f>
        <v>1.362959</v>
      </c>
      <c r="H133" s="6">
        <f>ChartDataA!$EB$11</f>
        <v>45.943010000000001</v>
      </c>
      <c r="I133" s="6">
        <f>ChartDataA!$EB$12</f>
        <v>17.215395000000001</v>
      </c>
      <c r="J133" s="6">
        <f>ChartDataA!$EB$13</f>
        <v>0.35605300000000001</v>
      </c>
      <c r="K133" s="6">
        <f>ChartDataA!$EB$14</f>
        <v>9.2814989999999966</v>
      </c>
    </row>
    <row r="134" spans="1:11">
      <c r="B134" s="6">
        <f>ChartDataA!$EC$5</f>
        <v>4.8783E-2</v>
      </c>
      <c r="C134" s="6">
        <f>ChartDataA!$EC$6</f>
        <v>0.175509</v>
      </c>
      <c r="D134" s="6">
        <f>ChartDataA!$EC$7</f>
        <v>3.1677389999999996</v>
      </c>
      <c r="E134" s="6">
        <f>ChartDataA!$EC$8</f>
        <v>3.5294659999999998</v>
      </c>
      <c r="F134" s="6">
        <f>ChartDataA!$EC$9</f>
        <v>10.382451999999999</v>
      </c>
      <c r="G134" s="6">
        <f>ChartDataA!$EC$10</f>
        <v>1.6660469999999998</v>
      </c>
      <c r="H134" s="6">
        <f>ChartDataA!$EC$11</f>
        <v>46.177417999999996</v>
      </c>
      <c r="I134" s="6">
        <f>ChartDataA!$EC$12</f>
        <v>18.019721999999998</v>
      </c>
      <c r="J134" s="6">
        <f>ChartDataA!$EC$13</f>
        <v>0.481929</v>
      </c>
      <c r="K134" s="6">
        <f>ChartDataA!$EC$14</f>
        <v>9.7133240000000143</v>
      </c>
    </row>
    <row r="135" spans="1:11">
      <c r="A135" s="6" t="str">
        <f>ChartDataA!$ED$4</f>
        <v>yt 31 12 2021</v>
      </c>
      <c r="B135" s="6">
        <f>ChartDataA!$ED$5</f>
        <v>4.7729999999999995E-2</v>
      </c>
      <c r="C135" s="6">
        <f>ChartDataA!$ED$6</f>
        <v>0.16370499999999999</v>
      </c>
      <c r="D135" s="6">
        <f>ChartDataA!$ED$7</f>
        <v>3.211964</v>
      </c>
      <c r="E135" s="6">
        <f>ChartDataA!$ED$8</f>
        <v>3.914981</v>
      </c>
      <c r="F135" s="6">
        <f>ChartDataA!$ED$9</f>
        <v>9.3300129999999992</v>
      </c>
      <c r="G135" s="6">
        <f>ChartDataA!$ED$10</f>
        <v>1.7446349999999999</v>
      </c>
      <c r="H135" s="6">
        <f>ChartDataA!$ED$11</f>
        <v>46.966471999999996</v>
      </c>
      <c r="I135" s="6">
        <f>ChartDataA!$ED$12</f>
        <v>18.380528999999999</v>
      </c>
      <c r="J135" s="6">
        <f>ChartDataA!$ED$13</f>
        <v>0.75930399999999998</v>
      </c>
      <c r="K135" s="6">
        <f>ChartDataA!$ED$14</f>
        <v>9.906690999999995</v>
      </c>
    </row>
    <row r="136" spans="1:11">
      <c r="B136" s="6">
        <f>ChartDataA!$EE$5</f>
        <v>4.4040999999999997E-2</v>
      </c>
      <c r="C136" s="6">
        <f>ChartDataA!$EE$6</f>
        <v>0.17024599999999998</v>
      </c>
      <c r="D136" s="6">
        <f>ChartDataA!$EE$7</f>
        <v>3.4725259999999998</v>
      </c>
      <c r="E136" s="6">
        <f>ChartDataA!$EE$8</f>
        <v>3.9871259999999999</v>
      </c>
      <c r="F136" s="6">
        <f>ChartDataA!$EE$9</f>
        <v>9.3304949999999991</v>
      </c>
      <c r="G136" s="6">
        <f>ChartDataA!$EE$10</f>
        <v>1.9797699999999998</v>
      </c>
      <c r="H136" s="6">
        <f>ChartDataA!$EE$11</f>
        <v>47.871566999999999</v>
      </c>
      <c r="I136" s="6">
        <f>ChartDataA!$EE$12</f>
        <v>19.229122</v>
      </c>
      <c r="J136" s="6">
        <f>ChartDataA!$EE$13</f>
        <v>1.232321</v>
      </c>
      <c r="K136" s="6">
        <f>ChartDataA!$EE$14</f>
        <v>10.571324000000004</v>
      </c>
    </row>
    <row r="137" spans="1:11">
      <c r="B137" s="6">
        <f>ChartDataA!$EF$5</f>
        <v>3.6157999999999996E-2</v>
      </c>
      <c r="C137" s="6">
        <f>ChartDataA!$EF$6</f>
        <v>0.17003099999999999</v>
      </c>
      <c r="D137" s="6">
        <f>ChartDataA!$EF$7</f>
        <v>3.5486089999999999</v>
      </c>
      <c r="E137" s="6">
        <f>ChartDataA!$EF$8</f>
        <v>5.4275089999999997</v>
      </c>
      <c r="F137" s="6">
        <f>ChartDataA!$EF$9</f>
        <v>9.3455809999999992</v>
      </c>
      <c r="G137" s="6">
        <f>ChartDataA!$EF$10</f>
        <v>2.0792109999999999</v>
      </c>
      <c r="H137" s="6">
        <f>ChartDataA!$EF$11</f>
        <v>49.086566999999995</v>
      </c>
      <c r="I137" s="6">
        <f>ChartDataA!$EF$12</f>
        <v>18.500779999999999</v>
      </c>
      <c r="J137" s="6">
        <f>ChartDataA!$EF$13</f>
        <v>1.6934509999999998</v>
      </c>
      <c r="K137" s="6">
        <f>ChartDataA!$EF$14</f>
        <v>11.098022999999998</v>
      </c>
    </row>
    <row r="138" spans="1:11">
      <c r="B138" s="6">
        <f>ChartDataA!$EG$5</f>
        <v>0.26334099999999999</v>
      </c>
      <c r="C138" s="6">
        <f>ChartDataA!$EG$6</f>
        <v>0.16981299999999999</v>
      </c>
      <c r="D138" s="6">
        <f>ChartDataA!$EG$7</f>
        <v>3.7553189999999996</v>
      </c>
      <c r="E138" s="6">
        <f>ChartDataA!$EG$8</f>
        <v>5.9406939999999997</v>
      </c>
      <c r="F138" s="6">
        <f>ChartDataA!$EG$9</f>
        <v>9.3570669999999989</v>
      </c>
      <c r="G138" s="6">
        <f>ChartDataA!$EG$10</f>
        <v>2.277685</v>
      </c>
      <c r="H138" s="6">
        <f>ChartDataA!$EG$11</f>
        <v>49.945225999999998</v>
      </c>
      <c r="I138" s="6">
        <f>ChartDataA!$EG$12</f>
        <v>19.158289999999997</v>
      </c>
      <c r="J138" s="6">
        <f>ChartDataA!$EG$13</f>
        <v>2.8800719999999997</v>
      </c>
      <c r="K138" s="6">
        <f>ChartDataA!$EG$14</f>
        <v>11.715650999999994</v>
      </c>
    </row>
    <row r="139" spans="1:11">
      <c r="B139" s="6">
        <f>ChartDataA!$EH$5</f>
        <v>0.50297599999999998</v>
      </c>
      <c r="C139" s="6">
        <f>ChartDataA!$EH$6</f>
        <v>0.186755</v>
      </c>
      <c r="D139" s="6">
        <f>ChartDataA!$EH$7</f>
        <v>4.0597529999999997</v>
      </c>
      <c r="E139" s="6">
        <f>ChartDataA!$EH$8</f>
        <v>7.0606969999999993</v>
      </c>
      <c r="F139" s="6">
        <f>ChartDataA!$EH$9</f>
        <v>6.9041189999999997</v>
      </c>
      <c r="G139" s="6">
        <f>ChartDataA!$EH$10</f>
        <v>2.281056</v>
      </c>
      <c r="H139" s="6">
        <f>ChartDataA!$EH$11</f>
        <v>48.581053999999995</v>
      </c>
      <c r="I139" s="6">
        <f>ChartDataA!$EH$12</f>
        <v>20.834799</v>
      </c>
      <c r="J139" s="6">
        <f>ChartDataA!$EH$13</f>
        <v>3.74803</v>
      </c>
      <c r="K139" s="6">
        <f>ChartDataA!$EH$14</f>
        <v>12.007821000000007</v>
      </c>
    </row>
    <row r="140" spans="1:11">
      <c r="B140" s="6">
        <f>ChartDataA!$EI$5</f>
        <v>0.74107299999999998</v>
      </c>
      <c r="C140" s="6">
        <f>ChartDataA!$EI$6</f>
        <v>0.20237099999999997</v>
      </c>
      <c r="D140" s="6">
        <f>ChartDataA!$EI$7</f>
        <v>4.5135569999999996</v>
      </c>
      <c r="E140" s="6">
        <f>ChartDataA!$EI$8</f>
        <v>7.1220849999999993</v>
      </c>
      <c r="F140" s="6">
        <f>ChartDataA!$EI$9</f>
        <v>5.7960889999999994</v>
      </c>
      <c r="G140" s="6">
        <f>ChartDataA!$EI$10</f>
        <v>2.262581</v>
      </c>
      <c r="H140" s="6">
        <f>ChartDataA!$EI$11</f>
        <v>47.605273999999994</v>
      </c>
      <c r="I140" s="6">
        <f>ChartDataA!$EI$12</f>
        <v>23.231476000000001</v>
      </c>
      <c r="J140" s="6">
        <f>ChartDataA!$EI$13</f>
        <v>4.8208199999999994</v>
      </c>
      <c r="K140" s="6">
        <f>ChartDataA!$EI$14</f>
        <v>12.989951000000005</v>
      </c>
    </row>
    <row r="141" spans="1:11">
      <c r="A141" s="6" t="str">
        <f>ChartDataA!$EJ$4</f>
        <v>yt 30 06 2022</v>
      </c>
      <c r="B141" s="6">
        <f>ChartDataA!$EJ$5</f>
        <v>0.776173</v>
      </c>
      <c r="C141" s="6">
        <f>ChartDataA!$EJ$6</f>
        <v>0.19587399999999999</v>
      </c>
      <c r="D141" s="6">
        <f>ChartDataA!$EJ$7</f>
        <v>4.5462799999999994</v>
      </c>
      <c r="E141" s="6">
        <f>ChartDataA!$EJ$8</f>
        <v>7.1746039999999995</v>
      </c>
      <c r="F141" s="6">
        <f>ChartDataA!$EJ$9</f>
        <v>5.8638439999999994</v>
      </c>
      <c r="G141" s="6">
        <f>ChartDataA!$EJ$10</f>
        <v>2.5457000000000001</v>
      </c>
      <c r="H141" s="6">
        <f>ChartDataA!$EJ$11</f>
        <v>48.278250999999997</v>
      </c>
      <c r="I141" s="6">
        <f>ChartDataA!$EJ$12</f>
        <v>26.434881999999998</v>
      </c>
      <c r="J141" s="6">
        <f>ChartDataA!$EJ$13</f>
        <v>6.0822500000000002</v>
      </c>
      <c r="K141" s="6">
        <f>ChartDataA!$EJ$14</f>
        <v>15.945578999999995</v>
      </c>
    </row>
    <row r="142" spans="1:11">
      <c r="B142" s="6">
        <f>ChartDataA!$EK$5</f>
        <v>0.86490299999999998</v>
      </c>
      <c r="C142" s="6">
        <f>ChartDataA!$EK$6</f>
        <v>0.18277100000000002</v>
      </c>
      <c r="D142" s="6">
        <f>ChartDataA!$EK$7</f>
        <v>5.0432800000000002</v>
      </c>
      <c r="E142" s="6">
        <f>ChartDataA!$EK$8</f>
        <v>6.5513669999999999</v>
      </c>
      <c r="F142" s="6">
        <f>ChartDataA!$EK$9</f>
        <v>4.0570459999999997</v>
      </c>
      <c r="G142" s="6">
        <f>ChartDataA!$EK$10</f>
        <v>2.6589860000000001</v>
      </c>
      <c r="H142" s="6">
        <f>ChartDataA!$EK$11</f>
        <v>49.429894999999995</v>
      </c>
      <c r="I142" s="6">
        <f>ChartDataA!$EK$12</f>
        <v>28.839635999999999</v>
      </c>
      <c r="J142" s="6">
        <f>ChartDataA!$EK$13</f>
        <v>7.330336</v>
      </c>
      <c r="K142" s="6">
        <f>ChartDataA!$EK$14</f>
        <v>16.827105000000003</v>
      </c>
    </row>
    <row r="143" spans="1:11">
      <c r="B143" s="6">
        <f>ChartDataA!$EL$5</f>
        <v>0.97620599999999991</v>
      </c>
      <c r="C143" s="6">
        <f>ChartDataA!$EL$6</f>
        <v>0.19415800000000005</v>
      </c>
      <c r="D143" s="6">
        <f>ChartDataA!$EL$7</f>
        <v>6.8950549999999993</v>
      </c>
      <c r="E143" s="6">
        <f>ChartDataA!$EL$8</f>
        <v>6.639024</v>
      </c>
      <c r="F143" s="6">
        <f>ChartDataA!$EL$9</f>
        <v>2.897923</v>
      </c>
      <c r="G143" s="6">
        <f>ChartDataA!$EL$10</f>
        <v>3.2340299999999997</v>
      </c>
      <c r="H143" s="6">
        <f>ChartDataA!$EL$11</f>
        <v>50.411068</v>
      </c>
      <c r="I143" s="6">
        <f>ChartDataA!$EL$12</f>
        <v>30.709178999999999</v>
      </c>
      <c r="J143" s="6">
        <f>ChartDataA!$EL$13</f>
        <v>8.7595200000000002</v>
      </c>
      <c r="K143" s="6">
        <f>ChartDataA!$EL$14</f>
        <v>18.736955999999978</v>
      </c>
    </row>
    <row r="144" spans="1:11">
      <c r="B144" s="6">
        <f>ChartDataA!$EM$5</f>
        <v>1.0190969999999999</v>
      </c>
      <c r="C144" s="6">
        <f>ChartDataA!$EM$6</f>
        <v>0.21073300000000006</v>
      </c>
      <c r="D144" s="6">
        <f>ChartDataA!$EM$7</f>
        <v>8.802446999999999</v>
      </c>
      <c r="E144" s="6">
        <f>ChartDataA!$EM$8</f>
        <v>7.1486909999999995</v>
      </c>
      <c r="F144" s="6">
        <f>ChartDataA!$EM$9</f>
        <v>2.9478230000000001</v>
      </c>
      <c r="G144" s="6">
        <f>ChartDataA!$EM$10</f>
        <v>4.5421740000000002</v>
      </c>
      <c r="H144" s="6">
        <f>ChartDataA!$EM$11</f>
        <v>52.916990999999996</v>
      </c>
      <c r="I144" s="6">
        <f>ChartDataA!$EM$12</f>
        <v>34.213947999999995</v>
      </c>
      <c r="J144" s="6">
        <f>ChartDataA!$EM$13</f>
        <v>10.296277999999999</v>
      </c>
      <c r="K144" s="6">
        <f>ChartDataA!$EM$14</f>
        <v>20.662948</v>
      </c>
    </row>
    <row r="145" spans="1:11">
      <c r="B145" s="6">
        <f>ChartDataA!$EN$5</f>
        <v>1.0738829999999999</v>
      </c>
      <c r="C145" s="6">
        <f>ChartDataA!$EN$6</f>
        <v>0.31129899999999999</v>
      </c>
      <c r="D145" s="6">
        <f>ChartDataA!$EN$7</f>
        <v>11.590729999999999</v>
      </c>
      <c r="E145" s="6">
        <f>ChartDataA!$EN$8</f>
        <v>6.7170359999999993</v>
      </c>
      <c r="F145" s="6">
        <f>ChartDataA!$EN$9</f>
        <v>2.9487489999999998</v>
      </c>
      <c r="G145" s="6">
        <f>ChartDataA!$EN$10</f>
        <v>5.3441939999999999</v>
      </c>
      <c r="H145" s="6">
        <f>ChartDataA!$EN$11</f>
        <v>54.159472999999998</v>
      </c>
      <c r="I145" s="6">
        <f>ChartDataA!$EN$12</f>
        <v>36.341972999999996</v>
      </c>
      <c r="J145" s="6">
        <f>ChartDataA!$EN$13</f>
        <v>10.872987</v>
      </c>
      <c r="K145" s="6">
        <f>ChartDataA!$EN$14</f>
        <v>22.798362000000026</v>
      </c>
    </row>
    <row r="146" spans="1:11">
      <c r="B146" s="6">
        <f>ChartDataA!$EO$5</f>
        <v>1.0738829999999999</v>
      </c>
      <c r="C146" s="6">
        <f>ChartDataA!$EO$6</f>
        <v>0.26855300000000004</v>
      </c>
      <c r="D146" s="6">
        <f>ChartDataA!$EO$7</f>
        <v>15.059365999999999</v>
      </c>
      <c r="E146" s="6">
        <f>ChartDataA!$EO$8</f>
        <v>6.5161210000000001</v>
      </c>
      <c r="F146" s="6">
        <f>ChartDataA!$EO$9</f>
        <v>1.5453979999999998</v>
      </c>
      <c r="G146" s="6">
        <f>ChartDataA!$EO$10</f>
        <v>5.1497079999999995</v>
      </c>
      <c r="H146" s="6">
        <f>ChartDataA!$EO$11</f>
        <v>52.764555999999999</v>
      </c>
      <c r="I146" s="6">
        <f>ChartDataA!$EO$12</f>
        <v>38.073049999999995</v>
      </c>
      <c r="J146" s="6">
        <f>ChartDataA!$EO$13</f>
        <v>10.837057</v>
      </c>
      <c r="K146" s="6">
        <f>ChartDataA!$EO$14</f>
        <v>23.143142000000012</v>
      </c>
    </row>
    <row r="147" spans="1:11">
      <c r="A147" s="6" t="str">
        <f>ChartDataA!$EP$4</f>
        <v>yt 31 12 2022</v>
      </c>
      <c r="B147" s="6">
        <f>ChartDataA!$EP$5</f>
        <v>1.101056</v>
      </c>
      <c r="C147" s="6">
        <f>ChartDataA!$EP$6</f>
        <v>0.28159000000000001</v>
      </c>
      <c r="D147" s="6">
        <f>ChartDataA!$EP$7</f>
        <v>15.347128</v>
      </c>
      <c r="E147" s="6">
        <f>ChartDataA!$EP$8</f>
        <v>6.1981409999999997</v>
      </c>
      <c r="F147" s="6">
        <f>ChartDataA!$EP$9</f>
        <v>1.510472</v>
      </c>
      <c r="G147" s="6">
        <f>ChartDataA!$EP$10</f>
        <v>5.1285479999999994</v>
      </c>
      <c r="H147" s="6">
        <f>ChartDataA!$EP$11</f>
        <v>50.899651999999996</v>
      </c>
      <c r="I147" s="6">
        <f>ChartDataA!$EP$12</f>
        <v>40.588062000000001</v>
      </c>
      <c r="J147" s="6">
        <f>ChartDataA!$EP$13</f>
        <v>10.663736</v>
      </c>
      <c r="K147" s="6">
        <f>ChartDataA!$EP$14</f>
        <v>24.864355000000018</v>
      </c>
    </row>
    <row r="148" spans="1:11">
      <c r="B148" s="6">
        <f>ChartDataA!$EQ$5</f>
        <v>1.1176729999999999</v>
      </c>
      <c r="C148" s="6">
        <f>ChartDataA!$EQ$6</f>
        <v>0.27773399999999993</v>
      </c>
      <c r="D148" s="6">
        <f>ChartDataA!$EQ$7</f>
        <v>15.149182999999999</v>
      </c>
      <c r="E148" s="6">
        <f>ChartDataA!$EQ$8</f>
        <v>6.1949169999999993</v>
      </c>
      <c r="F148" s="6">
        <f>ChartDataA!$EQ$9</f>
        <v>2.783839</v>
      </c>
      <c r="G148" s="6">
        <f>ChartDataA!$EQ$10</f>
        <v>4.8654349999999997</v>
      </c>
      <c r="H148" s="6">
        <f>ChartDataA!$EQ$11</f>
        <v>47.888936999999999</v>
      </c>
      <c r="I148" s="6">
        <f>ChartDataA!$EQ$12</f>
        <v>43.201887999999997</v>
      </c>
      <c r="J148" s="6">
        <f>ChartDataA!$EQ$13</f>
        <v>10.209546</v>
      </c>
      <c r="K148" s="6">
        <f>ChartDataA!$EQ$14</f>
        <v>26.156857000000031</v>
      </c>
    </row>
    <row r="149" spans="1:11">
      <c r="B149" s="6">
        <f>ChartDataA!$ER$5</f>
        <v>1.178847</v>
      </c>
      <c r="C149" s="6">
        <f>ChartDataA!$ER$6</f>
        <v>0.30999599999999994</v>
      </c>
      <c r="D149" s="6">
        <f>ChartDataA!$ER$7</f>
        <v>15.251500999999999</v>
      </c>
      <c r="E149" s="6">
        <f>ChartDataA!$ER$8</f>
        <v>4.803642</v>
      </c>
      <c r="F149" s="6">
        <f>ChartDataA!$ER$9</f>
        <v>3.908925</v>
      </c>
      <c r="G149" s="6">
        <f>ChartDataA!$ER$10</f>
        <v>4.6837299999999997</v>
      </c>
      <c r="H149" s="6">
        <f>ChartDataA!$ER$11</f>
        <v>45.533068999999998</v>
      </c>
      <c r="I149" s="6">
        <f>ChartDataA!$ER$12</f>
        <v>45.224522</v>
      </c>
      <c r="J149" s="6">
        <f>ChartDataA!$ER$13</f>
        <v>9.8047760000000004</v>
      </c>
      <c r="K149" s="6">
        <f>ChartDataA!$ER$14</f>
        <v>27.772101999999961</v>
      </c>
    </row>
    <row r="150" spans="1:11">
      <c r="B150" s="6">
        <f>ChartDataA!$ES$5</f>
        <v>1.1533949999999999</v>
      </c>
      <c r="C150" s="6">
        <f>ChartDataA!$ES$6</f>
        <v>0.33513100000000007</v>
      </c>
      <c r="D150" s="6">
        <f>ChartDataA!$ES$7</f>
        <v>15.879021</v>
      </c>
      <c r="E150" s="6">
        <f>ChartDataA!$ES$8</f>
        <v>4.3881800000000002</v>
      </c>
      <c r="F150" s="6">
        <f>ChartDataA!$ES$9</f>
        <v>3.9004559999999997</v>
      </c>
      <c r="G150" s="6">
        <f>ChartDataA!$ES$10</f>
        <v>5.0979899999999994</v>
      </c>
      <c r="H150" s="6">
        <f>ChartDataA!$ES$11</f>
        <v>43.465776999999996</v>
      </c>
      <c r="I150" s="6">
        <f>ChartDataA!$ES$12</f>
        <v>46.543251999999995</v>
      </c>
      <c r="J150" s="6">
        <f>ChartDataA!$ES$13</f>
        <v>8.7352659999999993</v>
      </c>
      <c r="K150" s="6">
        <f>ChartDataA!$ES$14</f>
        <v>29.170179999999988</v>
      </c>
    </row>
    <row r="151" spans="1:11">
      <c r="B151" s="6">
        <f>ChartDataA!$ET$5</f>
        <v>1.044292</v>
      </c>
      <c r="C151" s="6">
        <f>ChartDataA!$ET$6</f>
        <v>0.353383</v>
      </c>
      <c r="D151" s="6">
        <f>ChartDataA!$ET$7</f>
        <v>15.957502999999999</v>
      </c>
      <c r="E151" s="6">
        <f>ChartDataA!$ET$8</f>
        <v>3.2722059999999997</v>
      </c>
      <c r="F151" s="6">
        <f>ChartDataA!$ET$9</f>
        <v>3.8925559999999999</v>
      </c>
      <c r="G151" s="6">
        <f>ChartDataA!$ET$10</f>
        <v>4.9957849999999997</v>
      </c>
      <c r="H151" s="6">
        <f>ChartDataA!$ET$11</f>
        <v>43.591318999999999</v>
      </c>
      <c r="I151" s="6">
        <f>ChartDataA!$ET$12</f>
        <v>45.632965999999996</v>
      </c>
      <c r="J151" s="6">
        <f>ChartDataA!$ET$13</f>
        <v>7.9453449999999997</v>
      </c>
      <c r="K151" s="6">
        <f>ChartDataA!$ET$14</f>
        <v>31.012999000000008</v>
      </c>
    </row>
    <row r="152" spans="1:11">
      <c r="B152" s="6">
        <f>ChartDataA!$EU$5</f>
        <v>0.877471</v>
      </c>
      <c r="C152" s="6">
        <f>ChartDataA!$EU$6</f>
        <v>0.34176700000000004</v>
      </c>
      <c r="D152" s="6">
        <f>ChartDataA!$EU$7</f>
        <v>22.329219999999999</v>
      </c>
      <c r="E152" s="6">
        <f>ChartDataA!$EU$8</f>
        <v>3.0952519999999999</v>
      </c>
      <c r="F152" s="6">
        <f>ChartDataA!$EU$9</f>
        <v>3.8689719999999999</v>
      </c>
      <c r="G152" s="6">
        <f>ChartDataA!$EU$10</f>
        <v>4.9547279999999994</v>
      </c>
      <c r="H152" s="6">
        <f>ChartDataA!$EU$11</f>
        <v>43.363797999999996</v>
      </c>
      <c r="I152" s="6">
        <f>ChartDataA!$EU$12</f>
        <v>44.068585999999996</v>
      </c>
      <c r="J152" s="6">
        <f>ChartDataA!$EU$13</f>
        <v>7.0644539999999996</v>
      </c>
      <c r="K152" s="6">
        <f>ChartDataA!$EU$14</f>
        <v>30.875297000000018</v>
      </c>
    </row>
    <row r="153" spans="1:11">
      <c r="A153" s="6" t="str">
        <f>ChartDataA!$EV$4</f>
        <v>yt 30 06 2023</v>
      </c>
      <c r="B153" s="6">
        <f>ChartDataA!$EV$5</f>
        <v>0.83944599999999991</v>
      </c>
      <c r="C153" s="6">
        <f>ChartDataA!$EV$6</f>
        <v>0.34760999999999997</v>
      </c>
      <c r="D153" s="6">
        <f>ChartDataA!$EV$7</f>
        <v>22.687381999999999</v>
      </c>
      <c r="E153" s="6">
        <f>ChartDataA!$EV$8</f>
        <v>3.265631</v>
      </c>
      <c r="F153" s="6">
        <f>ChartDataA!$EV$9</f>
        <v>3.8022289999999996</v>
      </c>
      <c r="G153" s="6">
        <f>ChartDataA!$EV$10</f>
        <v>4.6827959999999997</v>
      </c>
      <c r="H153" s="6">
        <f>ChartDataA!$EV$11</f>
        <v>41.965246</v>
      </c>
      <c r="I153" s="6">
        <f>ChartDataA!$EV$12</f>
        <v>41.544809999999998</v>
      </c>
      <c r="J153" s="6">
        <f>ChartDataA!$EV$13</f>
        <v>6.1807169999999996</v>
      </c>
      <c r="K153" s="6">
        <f>ChartDataA!$EV$14</f>
        <v>29.062356000000008</v>
      </c>
    </row>
    <row r="154" spans="1:11">
      <c r="B154" s="6">
        <f>ChartDataA!$EW$5</f>
        <v>0.78278399999999992</v>
      </c>
      <c r="C154" s="6">
        <f>ChartDataA!$EW$6</f>
        <v>0.35172899999999996</v>
      </c>
      <c r="D154" s="6">
        <f>ChartDataA!$EW$7</f>
        <v>22.629369999999998</v>
      </c>
      <c r="E154" s="6">
        <f>ChartDataA!$EW$8</f>
        <v>4.3217090000000002</v>
      </c>
      <c r="F154" s="6">
        <f>ChartDataA!$EW$9</f>
        <v>3.5745149999999999</v>
      </c>
      <c r="G154" s="6">
        <f>ChartDataA!$EW$10</f>
        <v>4.5045570000000001</v>
      </c>
      <c r="H154" s="6">
        <f>ChartDataA!$EW$11</f>
        <v>40.640474999999995</v>
      </c>
      <c r="I154" s="6">
        <f>ChartDataA!$EW$12</f>
        <v>39.030584999999995</v>
      </c>
      <c r="J154" s="6">
        <f>ChartDataA!$EW$13</f>
        <v>5.0948570000000002</v>
      </c>
      <c r="K154" s="6">
        <f>ChartDataA!$EW$14</f>
        <v>29.644218999999978</v>
      </c>
    </row>
    <row r="155" spans="1:11">
      <c r="B155" s="6">
        <f>ChartDataA!$EX$5</f>
        <v>0.72423199999999999</v>
      </c>
      <c r="C155" s="6">
        <f>ChartDataA!$EX$6</f>
        <v>0.33842400000000006</v>
      </c>
      <c r="D155" s="6">
        <f>ChartDataA!$EX$7</f>
        <v>21.631522</v>
      </c>
      <c r="E155" s="6">
        <f>ChartDataA!$EX$8</f>
        <v>5.2483589999999998</v>
      </c>
      <c r="F155" s="6">
        <f>ChartDataA!$EX$9</f>
        <v>3.4482849999999998</v>
      </c>
      <c r="G155" s="6">
        <f>ChartDataA!$EX$10</f>
        <v>3.957109</v>
      </c>
      <c r="H155" s="6">
        <f>ChartDataA!$EX$11</f>
        <v>37.994962999999998</v>
      </c>
      <c r="I155" s="6">
        <f>ChartDataA!$EX$12</f>
        <v>35.913927000000001</v>
      </c>
      <c r="J155" s="6">
        <f>ChartDataA!$EX$13</f>
        <v>3.7519399999999998</v>
      </c>
      <c r="K155" s="6">
        <f>ChartDataA!$EX$14</f>
        <v>28.303200999999987</v>
      </c>
    </row>
    <row r="156" spans="1:11">
      <c r="B156" s="6">
        <f>ChartDataA!$EY$5</f>
        <v>1.7989739999999999</v>
      </c>
      <c r="C156" s="6">
        <f>ChartDataA!$EY$6</f>
        <v>0.35856000000000021</v>
      </c>
      <c r="D156" s="6">
        <f>ChartDataA!$EY$7</f>
        <v>20.255040999999999</v>
      </c>
      <c r="E156" s="6">
        <f>ChartDataA!$EY$8</f>
        <v>4.152806</v>
      </c>
      <c r="F156" s="6">
        <f>ChartDataA!$EY$9</f>
        <v>3.3975739999999996</v>
      </c>
      <c r="G156" s="6">
        <f>ChartDataA!$EY$10</f>
        <v>2.5225119999999999</v>
      </c>
      <c r="H156" s="6">
        <f>ChartDataA!$EY$11</f>
        <v>34.439354999999999</v>
      </c>
      <c r="I156" s="6">
        <f>ChartDataA!$EY$12</f>
        <v>32.568767999999999</v>
      </c>
      <c r="J156" s="6">
        <f>ChartDataA!$EY$13</f>
        <v>2.2474849999999997</v>
      </c>
      <c r="K156" s="6">
        <f>ChartDataA!$EY$14</f>
        <v>28.154863000000006</v>
      </c>
    </row>
    <row r="157" spans="1:11">
      <c r="B157" s="6">
        <f>ChartDataA!$EZ$5</f>
        <v>1.8560109999999999</v>
      </c>
      <c r="C157" s="6">
        <f>ChartDataA!$EZ$6</f>
        <v>0.25309700000000013</v>
      </c>
      <c r="D157" s="6">
        <f>ChartDataA!$EZ$7</f>
        <v>17.913650999999998</v>
      </c>
      <c r="E157" s="6">
        <f>ChartDataA!$EZ$8</f>
        <v>3.739703</v>
      </c>
      <c r="F157" s="6">
        <f>ChartDataA!$EZ$9</f>
        <v>4.5140940000000001</v>
      </c>
      <c r="G157" s="6">
        <f>ChartDataA!$EZ$10</f>
        <v>1.732216</v>
      </c>
      <c r="H157" s="6">
        <f>ChartDataA!$EZ$11</f>
        <v>30.591918999999997</v>
      </c>
      <c r="I157" s="6">
        <f>ChartDataA!$EZ$12</f>
        <v>29.538067999999999</v>
      </c>
      <c r="J157" s="6">
        <f>ChartDataA!$EZ$13</f>
        <v>1.5937249999999998</v>
      </c>
      <c r="K157" s="6">
        <f>ChartDataA!$EZ$14</f>
        <v>25.588403999999997</v>
      </c>
    </row>
    <row r="158" spans="1:11">
      <c r="B158" s="6">
        <f>ChartDataA!$FA$5</f>
        <v>1.8892979999999999</v>
      </c>
      <c r="C158" s="6">
        <f>ChartDataA!$FA$6</f>
        <v>0.25492400000000015</v>
      </c>
      <c r="D158" s="6">
        <f>ChartDataA!$FA$7</f>
        <v>14.701573999999999</v>
      </c>
      <c r="E158" s="6">
        <f>ChartDataA!$FA$8</f>
        <v>4.7637119999999999</v>
      </c>
      <c r="F158" s="6">
        <f>ChartDataA!$FA$9</f>
        <v>3.8907039999999999</v>
      </c>
      <c r="G158" s="6">
        <f>ChartDataA!$FA$10</f>
        <v>1.7832399999999999</v>
      </c>
      <c r="H158" s="6">
        <f>ChartDataA!$FA$11</f>
        <v>28.723609999999997</v>
      </c>
      <c r="I158" s="6">
        <f>ChartDataA!$FA$12</f>
        <v>28.132759999999998</v>
      </c>
      <c r="J158" s="6">
        <f>ChartDataA!$FA$13</f>
        <v>1.6445529999999999</v>
      </c>
      <c r="K158" s="6">
        <f>ChartDataA!$FA$14</f>
        <v>25.795919999999995</v>
      </c>
    </row>
    <row r="159" spans="1:11">
      <c r="A159" s="6" t="str">
        <f>ChartDataA!$FB$4</f>
        <v>yt 31 12 2023</v>
      </c>
      <c r="B159" s="6">
        <f>ChartDataA!$FB$5</f>
        <v>1.884123</v>
      </c>
      <c r="C159" s="6">
        <f>ChartDataA!$FB$6</f>
        <v>0.25052399999999975</v>
      </c>
      <c r="D159" s="6">
        <f>ChartDataA!$FB$7</f>
        <v>14.503468</v>
      </c>
      <c r="E159" s="6">
        <f>ChartDataA!$FB$8</f>
        <v>7.0725669999999994</v>
      </c>
      <c r="F159" s="6">
        <f>ChartDataA!$FB$9</f>
        <v>3.9623239999999997</v>
      </c>
      <c r="G159" s="6">
        <f>ChartDataA!$FB$10</f>
        <v>1.7525029999999999</v>
      </c>
      <c r="H159" s="6">
        <f>ChartDataA!$FB$11</f>
        <v>27.242080999999999</v>
      </c>
      <c r="I159" s="6">
        <f>ChartDataA!$FB$12</f>
        <v>26.390082</v>
      </c>
      <c r="J159" s="6">
        <f>ChartDataA!$FB$13</f>
        <v>1.762213</v>
      </c>
      <c r="K159" s="6">
        <f>ChartDataA!$FB$14</f>
        <v>26.247793999999999</v>
      </c>
    </row>
    <row r="160" spans="1:11">
      <c r="B160" s="6">
        <f>ChartDataA!$FC$5</f>
        <v>1.9418389999999999</v>
      </c>
      <c r="C160" s="6">
        <f>ChartDataA!$FC$6</f>
        <v>0.25051200000000007</v>
      </c>
      <c r="D160" s="6">
        <f>ChartDataA!$FC$7</f>
        <v>14.532171999999999</v>
      </c>
      <c r="E160" s="6">
        <f>ChartDataA!$FC$8</f>
        <v>10.175169</v>
      </c>
      <c r="F160" s="6">
        <f>ChartDataA!$FC$9</f>
        <v>6.255312</v>
      </c>
      <c r="G160" s="6">
        <f>ChartDataA!$FC$10</f>
        <v>1.7355479999999999</v>
      </c>
      <c r="H160" s="6">
        <f>ChartDataA!$FC$11</f>
        <v>26.729758999999998</v>
      </c>
      <c r="I160" s="6">
        <f>ChartDataA!$FC$12</f>
        <v>23.216362</v>
      </c>
      <c r="J160" s="6">
        <f>ChartDataA!$FC$13</f>
        <v>2.0787580000000001</v>
      </c>
      <c r="K160" s="6">
        <f>ChartDataA!$FC$14</f>
        <v>26.179677999999996</v>
      </c>
    </row>
    <row r="161" spans="1:11">
      <c r="B161" s="6">
        <f>ChartDataA!$FD$5</f>
        <v>1.8966369999999999</v>
      </c>
      <c r="C161" s="6">
        <f>ChartDataA!$FD$6</f>
        <v>0.22436700000000021</v>
      </c>
      <c r="D161" s="6">
        <f>ChartDataA!$FD$7</f>
        <v>14.252808999999999</v>
      </c>
      <c r="E161" s="6">
        <f>ChartDataA!$FD$8</f>
        <v>12.703092999999999</v>
      </c>
      <c r="F161" s="6">
        <f>ChartDataA!$FD$9</f>
        <v>5.1419689999999996</v>
      </c>
      <c r="G161" s="6">
        <f>ChartDataA!$FD$10</f>
        <v>1.7170139999999998</v>
      </c>
      <c r="H161" s="6">
        <f>ChartDataA!$FD$11</f>
        <v>25.641995999999999</v>
      </c>
      <c r="I161" s="6">
        <f>ChartDataA!$FD$12</f>
        <v>21.107198</v>
      </c>
      <c r="J161" s="6">
        <f>ChartDataA!$FD$13</f>
        <v>2.232739</v>
      </c>
      <c r="K161" s="6">
        <f>ChartDataA!$FD$14</f>
        <v>24.805064000000002</v>
      </c>
    </row>
    <row r="162" spans="1:11">
      <c r="B162" s="6">
        <f>ChartDataA!$FE$5</f>
        <v>1.7112149999999999</v>
      </c>
      <c r="C162" s="6">
        <f>ChartDataA!$FE$6</f>
        <v>0.19785800000000009</v>
      </c>
      <c r="D162" s="6">
        <f>ChartDataA!$FE$7</f>
        <v>13.461613</v>
      </c>
      <c r="E162" s="6">
        <f>ChartDataA!$FE$8</f>
        <v>14.42845</v>
      </c>
      <c r="F162" s="6">
        <f>ChartDataA!$FE$9</f>
        <v>5.1626859999999999</v>
      </c>
      <c r="G162" s="6">
        <f>ChartDataA!$FE$10</f>
        <v>0.98955699999999991</v>
      </c>
      <c r="H162" s="6">
        <f>ChartDataA!$FE$11</f>
        <v>25.072818999999999</v>
      </c>
      <c r="I162" s="6">
        <f>ChartDataA!$FE$12</f>
        <v>19.223738999999998</v>
      </c>
      <c r="J162" s="6">
        <f>ChartDataA!$FE$13</f>
        <v>2.4575610000000001</v>
      </c>
      <c r="K162" s="6">
        <f>ChartDataA!$FE$14</f>
        <v>24.663915000000017</v>
      </c>
    </row>
    <row r="163" spans="1:11">
      <c r="B163" s="6">
        <f>ChartDataA!$FF$5</f>
        <v>1.6136469999999998</v>
      </c>
      <c r="C163" s="6">
        <f>ChartDataA!$FF$6</f>
        <v>0.19999300000000009</v>
      </c>
      <c r="D163" s="6">
        <f>ChartDataA!$FF$7</f>
        <v>13.168329</v>
      </c>
      <c r="E163" s="6">
        <f>ChartDataA!$FF$8</f>
        <v>15.259551</v>
      </c>
      <c r="F163" s="6">
        <f>ChartDataA!$FF$9</f>
        <v>5.1636749999999996</v>
      </c>
      <c r="G163" s="6">
        <f>ChartDataA!$FF$10</f>
        <v>0.94208599999999998</v>
      </c>
      <c r="H163" s="6">
        <f>ChartDataA!$FF$11</f>
        <v>23.212987999999999</v>
      </c>
      <c r="I163" s="6">
        <f>ChartDataA!$FF$12</f>
        <v>19.000615</v>
      </c>
      <c r="J163" s="6">
        <f>ChartDataA!$FF$13</f>
        <v>3.0698300000000001</v>
      </c>
      <c r="K163" s="6">
        <f>ChartDataA!$FF$14</f>
        <v>23.879057000000003</v>
      </c>
    </row>
    <row r="164" spans="1:11">
      <c r="B164" s="6">
        <f>ChartDataA!$FG$5</f>
        <v>1.751401</v>
      </c>
      <c r="C164" s="6">
        <f>ChartDataA!$FG$6</f>
        <v>0.19310799999999984</v>
      </c>
      <c r="D164" s="6">
        <f>ChartDataA!$FG$7</f>
        <v>6.6765629999999998</v>
      </c>
      <c r="E164" s="6">
        <f>ChartDataA!$FG$8</f>
        <v>16.766279000000001</v>
      </c>
      <c r="F164" s="6">
        <f>ChartDataA!$FG$9</f>
        <v>6.1835740000000001</v>
      </c>
      <c r="G164" s="6">
        <f>ChartDataA!$FG$10</f>
        <v>0.89766399999999991</v>
      </c>
      <c r="H164" s="6">
        <f>ChartDataA!$FG$11</f>
        <v>20.581381999999998</v>
      </c>
      <c r="I164" s="6">
        <f>ChartDataA!$FG$12</f>
        <v>18.594943999999998</v>
      </c>
      <c r="J164" s="6">
        <f>ChartDataA!$FG$13</f>
        <v>3.6307499999999999</v>
      </c>
      <c r="K164" s="6">
        <f>ChartDataA!$FG$14</f>
        <v>23.215587999999997</v>
      </c>
    </row>
    <row r="165" spans="1:11">
      <c r="A165" s="6" t="str">
        <f>ChartDataA!$FH$4</f>
        <v>yt 30 06 2024</v>
      </c>
      <c r="B165" s="6">
        <f>ChartDataA!$FH$5</f>
        <v>1.7671839999999999</v>
      </c>
      <c r="C165" s="6">
        <f>ChartDataA!$FH$6</f>
        <v>0.19047400000000003</v>
      </c>
      <c r="D165" s="6">
        <f>ChartDataA!$FH$7</f>
        <v>6.6115579999999996</v>
      </c>
      <c r="E165" s="6">
        <f>ChartDataA!$FH$8</f>
        <v>16.639733</v>
      </c>
      <c r="F165" s="6">
        <f>ChartDataA!$FH$9</f>
        <v>6.2024520000000001</v>
      </c>
      <c r="G165" s="6">
        <f>ChartDataA!$FH$10</f>
        <v>0.87871899999999992</v>
      </c>
      <c r="H165" s="6">
        <f>ChartDataA!$FH$11</f>
        <v>17.899488999999999</v>
      </c>
      <c r="I165" s="6">
        <f>ChartDataA!$FH$12</f>
        <v>19.525424999999998</v>
      </c>
      <c r="J165" s="6">
        <f>ChartDataA!$FH$13</f>
        <v>3.7333849999999997</v>
      </c>
      <c r="K165" s="6">
        <f>ChartDataA!$FH$14</f>
        <v>22.662224000000009</v>
      </c>
    </row>
    <row r="166" spans="1:11">
      <c r="B166" s="6">
        <f>ChartDataA!$FI$5</f>
        <v>1.83568</v>
      </c>
      <c r="C166" s="6">
        <f>ChartDataA!$FI$6</f>
        <v>0.19582199999999972</v>
      </c>
      <c r="D166" s="6">
        <f>ChartDataA!$FI$7</f>
        <v>6.2321159999999995</v>
      </c>
      <c r="E166" s="6">
        <f>ChartDataA!$FI$8</f>
        <v>16.265159000000001</v>
      </c>
      <c r="F166" s="6">
        <f>ChartDataA!$FI$9</f>
        <v>6.2724579999999994</v>
      </c>
      <c r="G166" s="6">
        <f>ChartDataA!$FI$10</f>
        <v>0.77415800000000001</v>
      </c>
      <c r="H166" s="6">
        <f>ChartDataA!$FI$11</f>
        <v>15.292304999999999</v>
      </c>
      <c r="I166" s="6">
        <f>ChartDataA!$FI$12</f>
        <v>20.800698999999998</v>
      </c>
      <c r="J166" s="6">
        <f>ChartDataA!$FI$13</f>
        <v>4.3997219999999997</v>
      </c>
      <c r="K166" s="6">
        <f>ChartDataA!$FI$14</f>
        <v>20.945153000000005</v>
      </c>
    </row>
    <row r="167" spans="1:11">
      <c r="B167" s="6">
        <f>ChartDataA!$FJ$5</f>
        <v>1.9567509999999999</v>
      </c>
      <c r="C167" s="6">
        <f>ChartDataA!$FJ$6</f>
        <v>0.19867099999999982</v>
      </c>
      <c r="D167" s="6">
        <f>ChartDataA!$FJ$7</f>
        <v>5.2557279999999995</v>
      </c>
      <c r="E167" s="6">
        <f>ChartDataA!$FJ$8</f>
        <v>16.449600999999998</v>
      </c>
      <c r="F167" s="6">
        <f>ChartDataA!$FJ$9</f>
        <v>6.2796829999999995</v>
      </c>
      <c r="G167" s="6">
        <f>ChartDataA!$FJ$10</f>
        <v>0.67156300000000002</v>
      </c>
      <c r="H167" s="6">
        <f>ChartDataA!$FJ$11</f>
        <v>13.464539</v>
      </c>
      <c r="I167" s="6">
        <f>ChartDataA!$FJ$12</f>
        <v>21.186934999999998</v>
      </c>
      <c r="J167" s="6">
        <f>ChartDataA!$FJ$13</f>
        <v>4.695144</v>
      </c>
      <c r="K167" s="6">
        <f>ChartDataA!$FJ$14</f>
        <v>19.932969</v>
      </c>
    </row>
    <row r="168" spans="1:11">
      <c r="B168" s="6">
        <f>ChartDataA!$FK$5</f>
        <v>1.2460979999999999</v>
      </c>
      <c r="C168" s="6">
        <f>ChartDataA!$FK$6</f>
        <v>8.3568000000000087E-2</v>
      </c>
      <c r="D168" s="6">
        <f>ChartDataA!$FK$7</f>
        <v>4.780761</v>
      </c>
      <c r="E168" s="6">
        <f>ChartDataA!$FK$8</f>
        <v>17.267303999999999</v>
      </c>
      <c r="F168" s="6">
        <f>ChartDataA!$FK$9</f>
        <v>7.8946229999999993</v>
      </c>
      <c r="G168" s="6">
        <f>ChartDataA!$FK$10</f>
        <v>0.62954999999999994</v>
      </c>
      <c r="H168" s="6">
        <f>ChartDataA!$FK$11</f>
        <v>11.396250999999999</v>
      </c>
      <c r="I168" s="6">
        <f>ChartDataA!$FK$12</f>
        <v>20.176783999999998</v>
      </c>
      <c r="J168" s="6">
        <f>ChartDataA!$FK$13</f>
        <v>5.1184409999999998</v>
      </c>
      <c r="K168" s="6">
        <f>ChartDataA!$FK$14</f>
        <v>18.182924999999997</v>
      </c>
    </row>
    <row r="169" spans="1:11">
      <c r="B169" s="6">
        <f>ChartDataA!$FL$5</f>
        <v>1.4599249999999999</v>
      </c>
      <c r="C169" s="6">
        <f>ChartDataA!$FL$6</f>
        <v>8.5736999999999952E-2</v>
      </c>
      <c r="D169" s="6">
        <f>ChartDataA!$FL$7</f>
        <v>4.3623219999999998</v>
      </c>
      <c r="E169" s="6">
        <f>ChartDataA!$FL$8</f>
        <v>19.243576999999998</v>
      </c>
      <c r="F169" s="6">
        <f>ChartDataA!$FL$9</f>
        <v>6.9710799999999997</v>
      </c>
      <c r="G169" s="6">
        <f>ChartDataA!$FL$10</f>
        <v>0.49273499999999998</v>
      </c>
      <c r="H169" s="6">
        <f>ChartDataA!$FL$11</f>
        <v>9.8702529999999999</v>
      </c>
      <c r="I169" s="6">
        <f>ChartDataA!$FL$12</f>
        <v>20.879868999999999</v>
      </c>
      <c r="J169" s="6">
        <f>ChartDataA!$FL$13</f>
        <v>5.5526589999999993</v>
      </c>
      <c r="K169" s="6">
        <f>ChartDataA!$FL$14</f>
        <v>17.948667999999998</v>
      </c>
    </row>
    <row r="170" spans="1:11" hidden="1">
      <c r="B170" s="6">
        <f>ChartDataA!$FM$5</f>
        <v>1.4266379999999999</v>
      </c>
      <c r="C170" s="6">
        <f>ChartDataA!$FM$6</f>
        <v>8.3910000000000151E-2</v>
      </c>
      <c r="D170" s="6">
        <f>ChartDataA!$FM$7</f>
        <v>3.9055269999999997</v>
      </c>
      <c r="E170" s="6">
        <f>ChartDataA!$FM$8</f>
        <v>18.120365</v>
      </c>
      <c r="F170" s="6">
        <f>ChartDataA!$FM$9</f>
        <v>6.9142979999999996</v>
      </c>
      <c r="G170" s="6">
        <f>ChartDataA!$FM$10</f>
        <v>0.300201</v>
      </c>
      <c r="H170" s="6">
        <f>ChartDataA!$FM$11</f>
        <v>8.3652069999999998</v>
      </c>
      <c r="I170" s="6">
        <f>ChartDataA!$FM$12</f>
        <v>18.607302999999998</v>
      </c>
      <c r="J170" s="6">
        <f>ChartDataA!$FM$13</f>
        <v>5.38931</v>
      </c>
      <c r="K170" s="6">
        <f>ChartDataA!$FM$14</f>
        <v>16.005830999999993</v>
      </c>
    </row>
    <row r="171" spans="1:11" hidden="1">
      <c r="A171" s="6" t="str">
        <f>ChartDataA!$FN$4</f>
        <v>yt 31 12 2024</v>
      </c>
      <c r="B171" s="6">
        <f>ChartDataA!$FN$5</f>
        <v>1.400077</v>
      </c>
      <c r="C171" s="6">
        <f>ChartDataA!$FN$6</f>
        <v>7.4386999999999981E-2</v>
      </c>
      <c r="D171" s="6">
        <f>ChartDataA!$FN$7</f>
        <v>3.5615899999999998</v>
      </c>
      <c r="E171" s="6">
        <f>ChartDataA!$FN$8</f>
        <v>15.628731999999999</v>
      </c>
      <c r="F171" s="6">
        <f>ChartDataA!$FN$9</f>
        <v>6.840211</v>
      </c>
      <c r="G171" s="6">
        <f>ChartDataA!$FN$10</f>
        <v>0.24621799999999999</v>
      </c>
      <c r="H171" s="6">
        <f>ChartDataA!$FN$11</f>
        <v>7.2360720000000001</v>
      </c>
      <c r="I171" s="6">
        <f>ChartDataA!$FN$12</f>
        <v>16.584481</v>
      </c>
      <c r="J171" s="6">
        <f>ChartDataA!$FN$13</f>
        <v>5.1433520000000001</v>
      </c>
      <c r="K171" s="6">
        <f>ChartDataA!$FN$14</f>
        <v>12.68533</v>
      </c>
    </row>
    <row r="184" spans="1:11">
      <c r="B184" s="6" t="str">
        <f>ChartDataA!$A$26</f>
        <v>UK</v>
      </c>
      <c r="C184" s="6" t="str">
        <f>ChartDataA!$A$27</f>
        <v>Non EU-27</v>
      </c>
      <c r="D184" s="6" t="str">
        <f>ChartDataA!$A$28</f>
        <v>Belgium</v>
      </c>
      <c r="E184" s="6" t="str">
        <f>ChartDataA!$A$29</f>
        <v>Denmark</v>
      </c>
      <c r="F184" s="6" t="str">
        <f>ChartDataA!$A$30</f>
        <v>Estonia</v>
      </c>
      <c r="G184" s="6" t="str">
        <f>ChartDataA!$A$31</f>
        <v>Germany</v>
      </c>
      <c r="H184" s="6" t="str">
        <f>ChartDataA!$A$32</f>
        <v>Italy</v>
      </c>
      <c r="I184" s="6" t="str">
        <f>ChartDataA!$A$33</f>
        <v>Latvia</v>
      </c>
      <c r="J184" s="6" t="str">
        <f>ChartDataA!$A$34</f>
        <v>Poland</v>
      </c>
      <c r="K184" s="6" t="str">
        <f>ChartDataA!$A$35</f>
        <v>Other EU-27</v>
      </c>
    </row>
    <row r="185" spans="1:11">
      <c r="A185" s="2" t="str">
        <f>ChartDataA!$B$25</f>
        <v>yt 31 12 2010</v>
      </c>
      <c r="B185" s="6">
        <f>ChartDataA!$B$26</f>
        <v>4.2450999999999996E-2</v>
      </c>
      <c r="C185" s="6">
        <f>ChartDataA!$B$27</f>
        <v>0.79600899999999997</v>
      </c>
      <c r="D185" s="6">
        <f>ChartDataA!$B$28</f>
        <v>1.9846279999999998</v>
      </c>
      <c r="E185" s="6">
        <f>ChartDataA!$B$29</f>
        <v>1.022939</v>
      </c>
      <c r="F185" s="6">
        <f>ChartDataA!$B$30</f>
        <v>3.8109999999999997E-3</v>
      </c>
      <c r="G185" s="6">
        <f>ChartDataA!$B$31</f>
        <v>2.165038</v>
      </c>
      <c r="H185" s="6">
        <f>ChartDataA!$B$32</f>
        <v>0</v>
      </c>
      <c r="I185" s="6">
        <f>ChartDataA!$B$33</f>
        <v>0.17339299999999999</v>
      </c>
      <c r="J185" s="6">
        <f>ChartDataA!$B$34</f>
        <v>0.92444099999999996</v>
      </c>
      <c r="K185" s="6">
        <f>ChartDataA!$B$35</f>
        <v>1.6329720000000005</v>
      </c>
    </row>
    <row r="186" spans="1:11">
      <c r="A186" s="2"/>
      <c r="B186" s="6">
        <f>ChartDataA!$C$26</f>
        <v>5.4411999999999995E-2</v>
      </c>
      <c r="C186" s="6">
        <f>ChartDataA!$C$27</f>
        <v>1.049892</v>
      </c>
      <c r="D186" s="6">
        <f>ChartDataA!$C$28</f>
        <v>2.1298520000000001</v>
      </c>
      <c r="E186" s="6">
        <f>ChartDataA!$C$29</f>
        <v>0.998996</v>
      </c>
      <c r="F186" s="6">
        <f>ChartDataA!$C$30</f>
        <v>3.5989999999999998E-3</v>
      </c>
      <c r="G186" s="6">
        <f>ChartDataA!$C$31</f>
        <v>2.0747999999999998</v>
      </c>
      <c r="H186" s="6">
        <f>ChartDataA!$C$32</f>
        <v>0</v>
      </c>
      <c r="I186" s="6">
        <f>ChartDataA!$C$33</f>
        <v>0.14870700000000001</v>
      </c>
      <c r="J186" s="6">
        <f>ChartDataA!$C$34</f>
        <v>0.98644899999999991</v>
      </c>
      <c r="K186" s="6">
        <f>ChartDataA!$C$35</f>
        <v>1.5933110000000008</v>
      </c>
    </row>
    <row r="187" spans="1:11">
      <c r="A187" s="2"/>
      <c r="B187" s="6">
        <f>ChartDataA!$D$26</f>
        <v>5.4411999999999995E-2</v>
      </c>
      <c r="C187" s="6">
        <f>ChartDataA!$D$27</f>
        <v>1.2060870000000001</v>
      </c>
      <c r="D187" s="6">
        <f>ChartDataA!$D$28</f>
        <v>2.2969619999999997</v>
      </c>
      <c r="E187" s="6">
        <f>ChartDataA!$D$29</f>
        <v>0.99002499999999993</v>
      </c>
      <c r="F187" s="6">
        <f>ChartDataA!$D$30</f>
        <v>7.4779999999999994E-3</v>
      </c>
      <c r="G187" s="6">
        <f>ChartDataA!$D$31</f>
        <v>2.076632</v>
      </c>
      <c r="H187" s="6">
        <f>ChartDataA!$D$32</f>
        <v>0</v>
      </c>
      <c r="I187" s="6">
        <f>ChartDataA!$D$33</f>
        <v>0.125336</v>
      </c>
      <c r="J187" s="6">
        <f>ChartDataA!$D$34</f>
        <v>1.1345889999999998</v>
      </c>
      <c r="K187" s="6">
        <f>ChartDataA!$D$35</f>
        <v>1.6408769999999997</v>
      </c>
    </row>
    <row r="188" spans="1:11">
      <c r="A188" s="2"/>
      <c r="B188" s="6">
        <f>ChartDataA!$E$26</f>
        <v>5.9871999999999995E-2</v>
      </c>
      <c r="C188" s="6">
        <f>ChartDataA!$E$27</f>
        <v>1.1856629999999999</v>
      </c>
      <c r="D188" s="6">
        <f>ChartDataA!$E$28</f>
        <v>2.4071089999999997</v>
      </c>
      <c r="E188" s="6">
        <f>ChartDataA!$E$29</f>
        <v>1.007935</v>
      </c>
      <c r="F188" s="6">
        <f>ChartDataA!$E$30</f>
        <v>7.5689999999999993E-3</v>
      </c>
      <c r="G188" s="6">
        <f>ChartDataA!$E$31</f>
        <v>2.0962529999999999</v>
      </c>
      <c r="H188" s="6">
        <f>ChartDataA!$E$32</f>
        <v>0</v>
      </c>
      <c r="I188" s="6">
        <f>ChartDataA!$E$33</f>
        <v>0.11046099999999999</v>
      </c>
      <c r="J188" s="6">
        <f>ChartDataA!$E$34</f>
        <v>1.3391849999999998</v>
      </c>
      <c r="K188" s="6">
        <f>ChartDataA!$E$35</f>
        <v>1.6740719999999998</v>
      </c>
    </row>
    <row r="189" spans="1:11">
      <c r="A189" s="2"/>
      <c r="B189" s="6">
        <f>ChartDataA!$F$26</f>
        <v>6.0130999999999997E-2</v>
      </c>
      <c r="C189" s="6">
        <f>ChartDataA!$F$27</f>
        <v>1.189533</v>
      </c>
      <c r="D189" s="6">
        <f>ChartDataA!$F$28</f>
        <v>2.4498989999999998</v>
      </c>
      <c r="E189" s="6">
        <f>ChartDataA!$F$29</f>
        <v>1.017919</v>
      </c>
      <c r="F189" s="6">
        <f>ChartDataA!$F$30</f>
        <v>7.4989999999999996E-3</v>
      </c>
      <c r="G189" s="6">
        <f>ChartDataA!$F$31</f>
        <v>2.0736349999999999</v>
      </c>
      <c r="H189" s="6">
        <f>ChartDataA!$F$32</f>
        <v>0</v>
      </c>
      <c r="I189" s="6">
        <f>ChartDataA!$F$33</f>
        <v>0.104169</v>
      </c>
      <c r="J189" s="6">
        <f>ChartDataA!$F$34</f>
        <v>1.5317019999999999</v>
      </c>
      <c r="K189" s="6">
        <f>ChartDataA!$F$35</f>
        <v>1.7818129999999996</v>
      </c>
    </row>
    <row r="190" spans="1:11">
      <c r="A190" s="2"/>
      <c r="B190" s="6">
        <f>ChartDataA!$G$26</f>
        <v>6.3184000000000004E-2</v>
      </c>
      <c r="C190" s="6">
        <f>ChartDataA!$G$27</f>
        <v>1.192544</v>
      </c>
      <c r="D190" s="6">
        <f>ChartDataA!$G$28</f>
        <v>2.6048489999999997</v>
      </c>
      <c r="E190" s="6">
        <f>ChartDataA!$G$29</f>
        <v>1.0428199999999999</v>
      </c>
      <c r="F190" s="6">
        <f>ChartDataA!$G$30</f>
        <v>7.5439999999999995E-3</v>
      </c>
      <c r="G190" s="6">
        <f>ChartDataA!$G$31</f>
        <v>2.0415209999999999</v>
      </c>
      <c r="H190" s="6">
        <f>ChartDataA!$G$32</f>
        <v>0</v>
      </c>
      <c r="I190" s="6">
        <f>ChartDataA!$G$33</f>
        <v>9.923499999999999E-2</v>
      </c>
      <c r="J190" s="6">
        <f>ChartDataA!$G$34</f>
        <v>1.71167</v>
      </c>
      <c r="K190" s="6">
        <f>ChartDataA!$G$35</f>
        <v>1.9461919999999999</v>
      </c>
    </row>
    <row r="191" spans="1:11">
      <c r="A191" s="2" t="str">
        <f>ChartDataA!$H$25</f>
        <v>yt 30 06 2011</v>
      </c>
      <c r="B191" s="6">
        <f>ChartDataA!$H$26</f>
        <v>8.8227E-2</v>
      </c>
      <c r="C191" s="6">
        <f>ChartDataA!$H$27</f>
        <v>1.2370829999999999</v>
      </c>
      <c r="D191" s="6">
        <f>ChartDataA!$H$28</f>
        <v>2.7032119999999997</v>
      </c>
      <c r="E191" s="6">
        <f>ChartDataA!$H$29</f>
        <v>1.08186</v>
      </c>
      <c r="F191" s="6">
        <f>ChartDataA!$H$30</f>
        <v>7.5339999999999999E-3</v>
      </c>
      <c r="G191" s="6">
        <f>ChartDataA!$H$31</f>
        <v>1.983271</v>
      </c>
      <c r="H191" s="6">
        <f>ChartDataA!$H$32</f>
        <v>0</v>
      </c>
      <c r="I191" s="6">
        <f>ChartDataA!$H$33</f>
        <v>9.3540999999999999E-2</v>
      </c>
      <c r="J191" s="6">
        <f>ChartDataA!$H$34</f>
        <v>1.916774</v>
      </c>
      <c r="K191" s="6">
        <f>ChartDataA!$H$35</f>
        <v>2.0063999999999993</v>
      </c>
    </row>
    <row r="192" spans="1:11">
      <c r="A192" s="2"/>
      <c r="B192" s="6">
        <f>ChartDataA!$I$26</f>
        <v>9.736199999999999E-2</v>
      </c>
      <c r="C192" s="6">
        <f>ChartDataA!$I$27</f>
        <v>1.245015</v>
      </c>
      <c r="D192" s="6">
        <f>ChartDataA!$I$28</f>
        <v>2.7389570000000001</v>
      </c>
      <c r="E192" s="6">
        <f>ChartDataA!$I$29</f>
        <v>1.121149</v>
      </c>
      <c r="F192" s="6">
        <f>ChartDataA!$I$30</f>
        <v>7.4960000000000001E-3</v>
      </c>
      <c r="G192" s="6">
        <f>ChartDataA!$I$31</f>
        <v>2.2361550000000001</v>
      </c>
      <c r="H192" s="6">
        <f>ChartDataA!$I$32</f>
        <v>0</v>
      </c>
      <c r="I192" s="6">
        <f>ChartDataA!$I$33</f>
        <v>8.7590000000000001E-2</v>
      </c>
      <c r="J192" s="6">
        <f>ChartDataA!$I$34</f>
        <v>2.0746150000000001</v>
      </c>
      <c r="K192" s="6">
        <f>ChartDataA!$I$35</f>
        <v>2.0488660000000003</v>
      </c>
    </row>
    <row r="193" spans="1:11">
      <c r="A193" s="2"/>
      <c r="B193" s="6">
        <f>ChartDataA!$J$26</f>
        <v>0.11382099999999999</v>
      </c>
      <c r="C193" s="6">
        <f>ChartDataA!$J$27</f>
        <v>1.3547169999999999</v>
      </c>
      <c r="D193" s="6">
        <f>ChartDataA!$J$28</f>
        <v>2.7610209999999999</v>
      </c>
      <c r="E193" s="6">
        <f>ChartDataA!$J$29</f>
        <v>1.1732089999999999</v>
      </c>
      <c r="F193" s="6">
        <f>ChartDataA!$J$30</f>
        <v>7.5049999999999995E-3</v>
      </c>
      <c r="G193" s="6">
        <f>ChartDataA!$J$31</f>
        <v>2.4101870000000001</v>
      </c>
      <c r="H193" s="6">
        <f>ChartDataA!$J$32</f>
        <v>0</v>
      </c>
      <c r="I193" s="6">
        <f>ChartDataA!$J$33</f>
        <v>7.3912999999999993E-2</v>
      </c>
      <c r="J193" s="6">
        <f>ChartDataA!$J$34</f>
        <v>2.3410579999999999</v>
      </c>
      <c r="K193" s="6">
        <f>ChartDataA!$J$35</f>
        <v>2.1387420000000006</v>
      </c>
    </row>
    <row r="194" spans="1:11">
      <c r="A194" s="2"/>
      <c r="B194" s="6">
        <f>ChartDataA!$K$26</f>
        <v>0.14205499999999999</v>
      </c>
      <c r="C194" s="6">
        <f>ChartDataA!$K$27</f>
        <v>1.5794119999999998</v>
      </c>
      <c r="D194" s="6">
        <f>ChartDataA!$K$28</f>
        <v>2.808287</v>
      </c>
      <c r="E194" s="6">
        <f>ChartDataA!$K$29</f>
        <v>1.21787</v>
      </c>
      <c r="F194" s="6">
        <f>ChartDataA!$K$30</f>
        <v>7.4029999999999999E-3</v>
      </c>
      <c r="G194" s="6">
        <f>ChartDataA!$K$31</f>
        <v>2.4980659999999997</v>
      </c>
      <c r="H194" s="6">
        <f>ChartDataA!$K$32</f>
        <v>0</v>
      </c>
      <c r="I194" s="6">
        <f>ChartDataA!$K$33</f>
        <v>6.1669999999999996E-2</v>
      </c>
      <c r="J194" s="6">
        <f>ChartDataA!$K$34</f>
        <v>2.3789249999999997</v>
      </c>
      <c r="K194" s="6">
        <f>ChartDataA!$K$35</f>
        <v>2.1522869999999994</v>
      </c>
    </row>
    <row r="195" spans="1:11">
      <c r="A195" s="2"/>
      <c r="B195" s="6">
        <f>ChartDataA!$L$26</f>
        <v>0.18282999999999999</v>
      </c>
      <c r="C195" s="6">
        <f>ChartDataA!$L$27</f>
        <v>1.7842169999999999</v>
      </c>
      <c r="D195" s="6">
        <f>ChartDataA!$L$28</f>
        <v>2.9085649999999998</v>
      </c>
      <c r="E195" s="6">
        <f>ChartDataA!$L$29</f>
        <v>1.2553639999999999</v>
      </c>
      <c r="F195" s="6">
        <f>ChartDataA!$L$30</f>
        <v>7.4609999999999998E-3</v>
      </c>
      <c r="G195" s="6">
        <f>ChartDataA!$L$31</f>
        <v>2.8313229999999998</v>
      </c>
      <c r="H195" s="6">
        <f>ChartDataA!$L$32</f>
        <v>0</v>
      </c>
      <c r="I195" s="6">
        <f>ChartDataA!$L$33</f>
        <v>5.7783999999999995E-2</v>
      </c>
      <c r="J195" s="6">
        <f>ChartDataA!$L$34</f>
        <v>2.3341759999999998</v>
      </c>
      <c r="K195" s="6">
        <f>ChartDataA!$L$35</f>
        <v>2.1224319999999999</v>
      </c>
    </row>
    <row r="196" spans="1:11">
      <c r="A196" s="2"/>
      <c r="B196" s="6">
        <f>ChartDataA!$M$26</f>
        <v>0.21859099999999998</v>
      </c>
      <c r="C196" s="6">
        <f>ChartDataA!$M$27</f>
        <v>1.856903</v>
      </c>
      <c r="D196" s="6">
        <f>ChartDataA!$M$28</f>
        <v>2.9565639999999997</v>
      </c>
      <c r="E196" s="6">
        <f>ChartDataA!$M$29</f>
        <v>1.2900559999999999</v>
      </c>
      <c r="F196" s="6">
        <f>ChartDataA!$M$30</f>
        <v>7.4960000000000001E-3</v>
      </c>
      <c r="G196" s="6">
        <f>ChartDataA!$M$31</f>
        <v>3.189505</v>
      </c>
      <c r="H196" s="6">
        <f>ChartDataA!$M$32</f>
        <v>0</v>
      </c>
      <c r="I196" s="6">
        <f>ChartDataA!$M$33</f>
        <v>4.8341999999999996E-2</v>
      </c>
      <c r="J196" s="6">
        <f>ChartDataA!$M$34</f>
        <v>2.431324</v>
      </c>
      <c r="K196" s="6">
        <f>ChartDataA!$M$35</f>
        <v>2.169865999999999</v>
      </c>
    </row>
    <row r="197" spans="1:11">
      <c r="A197" s="2" t="str">
        <f>ChartDataA!$N$25</f>
        <v>yt 31 12 2011</v>
      </c>
      <c r="B197" s="6">
        <f>ChartDataA!$N$26</f>
        <v>0.27799999999999997</v>
      </c>
      <c r="C197" s="6">
        <f>ChartDataA!$N$27</f>
        <v>2.021128</v>
      </c>
      <c r="D197" s="6">
        <f>ChartDataA!$N$28</f>
        <v>2.8855689999999998</v>
      </c>
      <c r="E197" s="6">
        <f>ChartDataA!$N$29</f>
        <v>1.2985989999999998</v>
      </c>
      <c r="F197" s="6">
        <f>ChartDataA!$N$30</f>
        <v>7.3339999999999994E-3</v>
      </c>
      <c r="G197" s="6">
        <f>ChartDataA!$N$31</f>
        <v>3.4106209999999999</v>
      </c>
      <c r="H197" s="6">
        <f>ChartDataA!$N$32</f>
        <v>0</v>
      </c>
      <c r="I197" s="6">
        <f>ChartDataA!$N$33</f>
        <v>4.5369E-2</v>
      </c>
      <c r="J197" s="6">
        <f>ChartDataA!$N$34</f>
        <v>2.3106869999999997</v>
      </c>
      <c r="K197" s="6">
        <f>ChartDataA!$N$35</f>
        <v>2.1930890000000005</v>
      </c>
    </row>
    <row r="198" spans="1:11">
      <c r="A198" s="2"/>
      <c r="B198" s="6">
        <f>ChartDataA!$O$26</f>
        <v>0.31331300000000001</v>
      </c>
      <c r="C198" s="6">
        <f>ChartDataA!$O$27</f>
        <v>1.7409590000000001</v>
      </c>
      <c r="D198" s="6">
        <f>ChartDataA!$O$28</f>
        <v>2.6463619999999999</v>
      </c>
      <c r="E198" s="6">
        <f>ChartDataA!$O$29</f>
        <v>1.196337</v>
      </c>
      <c r="F198" s="6">
        <f>ChartDataA!$O$30</f>
        <v>4.6639999999999997E-3</v>
      </c>
      <c r="G198" s="6">
        <f>ChartDataA!$O$31</f>
        <v>3.2876659999999998</v>
      </c>
      <c r="H198" s="6">
        <f>ChartDataA!$O$32</f>
        <v>0</v>
      </c>
      <c r="I198" s="6">
        <f>ChartDataA!$O$33</f>
        <v>5.0969999999999994E-2</v>
      </c>
      <c r="J198" s="6">
        <f>ChartDataA!$O$34</f>
        <v>2.2444959999999998</v>
      </c>
      <c r="K198" s="6">
        <f>ChartDataA!$O$35</f>
        <v>2.1044299999999989</v>
      </c>
    </row>
    <row r="199" spans="1:11">
      <c r="A199" s="2"/>
      <c r="B199" s="6">
        <f>ChartDataA!$P$26</f>
        <v>0.346798</v>
      </c>
      <c r="C199" s="6">
        <f>ChartDataA!$P$27</f>
        <v>1.57243</v>
      </c>
      <c r="D199" s="6">
        <f>ChartDataA!$P$28</f>
        <v>2.567043</v>
      </c>
      <c r="E199" s="6">
        <f>ChartDataA!$P$29</f>
        <v>1.0819859999999999</v>
      </c>
      <c r="F199" s="6">
        <f>ChartDataA!$P$30</f>
        <v>8.92E-4</v>
      </c>
      <c r="G199" s="6">
        <f>ChartDataA!$P$31</f>
        <v>3.2713869999999998</v>
      </c>
      <c r="H199" s="6">
        <f>ChartDataA!$P$32</f>
        <v>0</v>
      </c>
      <c r="I199" s="6">
        <f>ChartDataA!$P$33</f>
        <v>5.7382999999999997E-2</v>
      </c>
      <c r="J199" s="6">
        <f>ChartDataA!$P$34</f>
        <v>2.1376839999999997</v>
      </c>
      <c r="K199" s="6">
        <f>ChartDataA!$P$35</f>
        <v>2.0379860000000001</v>
      </c>
    </row>
    <row r="200" spans="1:11">
      <c r="A200" s="2"/>
      <c r="B200" s="6">
        <f>ChartDataA!$Q$26</f>
        <v>0.36646000000000001</v>
      </c>
      <c r="C200" s="6">
        <f>ChartDataA!$Q$27</f>
        <v>1.5318179999999999</v>
      </c>
      <c r="D200" s="6">
        <f>ChartDataA!$Q$28</f>
        <v>2.515838</v>
      </c>
      <c r="E200" s="6">
        <f>ChartDataA!$Q$29</f>
        <v>1.041326</v>
      </c>
      <c r="F200" s="6">
        <f>ChartDataA!$Q$30</f>
        <v>8.03E-4</v>
      </c>
      <c r="G200" s="6">
        <f>ChartDataA!$Q$31</f>
        <v>3.2075670000000001</v>
      </c>
      <c r="H200" s="6">
        <f>ChartDataA!$Q$32</f>
        <v>0</v>
      </c>
      <c r="I200" s="6">
        <f>ChartDataA!$Q$33</f>
        <v>5.7505999999999995E-2</v>
      </c>
      <c r="J200" s="6">
        <f>ChartDataA!$Q$34</f>
        <v>2.0093570000000001</v>
      </c>
      <c r="K200" s="6">
        <f>ChartDataA!$Q$35</f>
        <v>1.955603</v>
      </c>
    </row>
    <row r="201" spans="1:11">
      <c r="A201" s="2"/>
      <c r="B201" s="6">
        <f>ChartDataA!$R$26</f>
        <v>0.371062</v>
      </c>
      <c r="C201" s="6">
        <f>ChartDataA!$R$27</f>
        <v>1.538346</v>
      </c>
      <c r="D201" s="6">
        <f>ChartDataA!$R$28</f>
        <v>2.5199859999999998</v>
      </c>
      <c r="E201" s="6">
        <f>ChartDataA!$R$29</f>
        <v>1.026097</v>
      </c>
      <c r="F201" s="6">
        <f>ChartDataA!$R$30</f>
        <v>9.2399999999999991E-4</v>
      </c>
      <c r="G201" s="6">
        <f>ChartDataA!$R$31</f>
        <v>3.2028249999999998</v>
      </c>
      <c r="H201" s="6">
        <f>ChartDataA!$R$32</f>
        <v>0</v>
      </c>
      <c r="I201" s="6">
        <f>ChartDataA!$R$33</f>
        <v>5.4143999999999998E-2</v>
      </c>
      <c r="J201" s="6">
        <f>ChartDataA!$R$34</f>
        <v>1.8479329999999998</v>
      </c>
      <c r="K201" s="6">
        <f>ChartDataA!$R$35</f>
        <v>1.8288329999999995</v>
      </c>
    </row>
    <row r="202" spans="1:11">
      <c r="A202" s="2"/>
      <c r="B202" s="6">
        <f>ChartDataA!$S$26</f>
        <v>0.39554699999999998</v>
      </c>
      <c r="C202" s="6">
        <f>ChartDataA!$S$27</f>
        <v>1.569893</v>
      </c>
      <c r="D202" s="6">
        <f>ChartDataA!$S$28</f>
        <v>2.4449299999999998</v>
      </c>
      <c r="E202" s="6">
        <f>ChartDataA!$S$29</f>
        <v>1.0000499999999999</v>
      </c>
      <c r="F202" s="6">
        <f>ChartDataA!$S$30</f>
        <v>8.5700000000000001E-4</v>
      </c>
      <c r="G202" s="6">
        <f>ChartDataA!$S$31</f>
        <v>3.2401260000000001</v>
      </c>
      <c r="H202" s="6">
        <f>ChartDataA!$S$32</f>
        <v>0</v>
      </c>
      <c r="I202" s="6">
        <f>ChartDataA!$S$33</f>
        <v>5.9035999999999998E-2</v>
      </c>
      <c r="J202" s="6">
        <f>ChartDataA!$S$34</f>
        <v>1.596867</v>
      </c>
      <c r="K202" s="6">
        <f>ChartDataA!$S$35</f>
        <v>1.6896100000000001</v>
      </c>
    </row>
    <row r="203" spans="1:11">
      <c r="A203" s="2" t="str">
        <f>ChartDataA!$T$25</f>
        <v>yt 30 06 2012</v>
      </c>
      <c r="B203" s="6">
        <f>ChartDataA!$T$26</f>
        <v>0.37553599999999998</v>
      </c>
      <c r="C203" s="6">
        <f>ChartDataA!$T$27</f>
        <v>1.5258249999999998</v>
      </c>
      <c r="D203" s="6">
        <f>ChartDataA!$T$28</f>
        <v>2.3898519999999999</v>
      </c>
      <c r="E203" s="6">
        <f>ChartDataA!$T$29</f>
        <v>0.97456299999999996</v>
      </c>
      <c r="F203" s="6">
        <f>ChartDataA!$T$30</f>
        <v>9.1299999999999997E-4</v>
      </c>
      <c r="G203" s="6">
        <f>ChartDataA!$T$31</f>
        <v>3.269193</v>
      </c>
      <c r="H203" s="6">
        <f>ChartDataA!$T$32</f>
        <v>0</v>
      </c>
      <c r="I203" s="6">
        <f>ChartDataA!$T$33</f>
        <v>6.4124E-2</v>
      </c>
      <c r="J203" s="6">
        <f>ChartDataA!$T$34</f>
        <v>1.4028689999999999</v>
      </c>
      <c r="K203" s="6">
        <f>ChartDataA!$T$35</f>
        <v>1.6573410000000006</v>
      </c>
    </row>
    <row r="204" spans="1:11">
      <c r="A204" s="2"/>
      <c r="B204" s="6">
        <f>ChartDataA!$U$26</f>
        <v>0.38501599999999997</v>
      </c>
      <c r="C204" s="6">
        <f>ChartDataA!$U$27</f>
        <v>1.5031089999999998</v>
      </c>
      <c r="D204" s="6">
        <f>ChartDataA!$U$28</f>
        <v>2.3391949999999997</v>
      </c>
      <c r="E204" s="6">
        <f>ChartDataA!$U$29</f>
        <v>1.0784</v>
      </c>
      <c r="F204" s="6">
        <f>ChartDataA!$U$30</f>
        <v>9.8200000000000002E-4</v>
      </c>
      <c r="G204" s="6">
        <f>ChartDataA!$U$31</f>
        <v>3.2216849999999999</v>
      </c>
      <c r="H204" s="6">
        <f>ChartDataA!$U$32</f>
        <v>0</v>
      </c>
      <c r="I204" s="6">
        <f>ChartDataA!$U$33</f>
        <v>6.8853999999999999E-2</v>
      </c>
      <c r="J204" s="6">
        <f>ChartDataA!$U$34</f>
        <v>1.2209449999999999</v>
      </c>
      <c r="K204" s="6">
        <f>ChartDataA!$U$35</f>
        <v>1.6271969999999989</v>
      </c>
    </row>
    <row r="205" spans="1:11">
      <c r="A205" s="2"/>
      <c r="B205" s="6">
        <f>ChartDataA!$V$26</f>
        <v>0.41572999999999999</v>
      </c>
      <c r="C205" s="6">
        <f>ChartDataA!$V$27</f>
        <v>1.390298</v>
      </c>
      <c r="D205" s="6">
        <f>ChartDataA!$V$28</f>
        <v>2.3951709999999999</v>
      </c>
      <c r="E205" s="6">
        <f>ChartDataA!$V$29</f>
        <v>1.061118</v>
      </c>
      <c r="F205" s="6">
        <f>ChartDataA!$V$30</f>
        <v>9.8799999999999995E-4</v>
      </c>
      <c r="G205" s="6">
        <f>ChartDataA!$V$31</f>
        <v>3.0836980000000001</v>
      </c>
      <c r="H205" s="6">
        <f>ChartDataA!$V$32</f>
        <v>0</v>
      </c>
      <c r="I205" s="6">
        <f>ChartDataA!$V$33</f>
        <v>7.0677999999999991E-2</v>
      </c>
      <c r="J205" s="6">
        <f>ChartDataA!$V$34</f>
        <v>1.088063</v>
      </c>
      <c r="K205" s="6">
        <f>ChartDataA!$V$35</f>
        <v>1.6031799999999992</v>
      </c>
    </row>
    <row r="206" spans="1:11">
      <c r="A206" s="2"/>
      <c r="B206" s="6">
        <f>ChartDataA!$W$26</f>
        <v>0.497641</v>
      </c>
      <c r="C206" s="6">
        <f>ChartDataA!$W$27</f>
        <v>1.1626479999999999</v>
      </c>
      <c r="D206" s="6">
        <f>ChartDataA!$W$28</f>
        <v>2.41404</v>
      </c>
      <c r="E206" s="6">
        <f>ChartDataA!$W$29</f>
        <v>0.99961899999999992</v>
      </c>
      <c r="F206" s="6">
        <f>ChartDataA!$W$30</f>
        <v>3.0000000000000001E-3</v>
      </c>
      <c r="G206" s="6">
        <f>ChartDataA!$W$31</f>
        <v>3.050859</v>
      </c>
      <c r="H206" s="6">
        <f>ChartDataA!$W$32</f>
        <v>0</v>
      </c>
      <c r="I206" s="6">
        <f>ChartDataA!$W$33</f>
        <v>6.7221000000000003E-2</v>
      </c>
      <c r="J206" s="6">
        <f>ChartDataA!$W$34</f>
        <v>1.0563909999999999</v>
      </c>
      <c r="K206" s="6">
        <f>ChartDataA!$W$35</f>
        <v>1.6004419999999993</v>
      </c>
    </row>
    <row r="207" spans="1:11">
      <c r="A207" s="2"/>
      <c r="B207" s="6">
        <f>ChartDataA!$X$26</f>
        <v>0.55249199999999998</v>
      </c>
      <c r="C207" s="6">
        <f>ChartDataA!$X$27</f>
        <v>0.88747799999999999</v>
      </c>
      <c r="D207" s="6">
        <f>ChartDataA!$X$28</f>
        <v>2.4455</v>
      </c>
      <c r="E207" s="6">
        <f>ChartDataA!$X$29</f>
        <v>1.123848</v>
      </c>
      <c r="F207" s="6">
        <f>ChartDataA!$X$30</f>
        <v>1.907E-2</v>
      </c>
      <c r="G207" s="6">
        <f>ChartDataA!$X$31</f>
        <v>3.1734499999999999</v>
      </c>
      <c r="H207" s="6">
        <f>ChartDataA!$X$32</f>
        <v>0</v>
      </c>
      <c r="I207" s="6">
        <f>ChartDataA!$X$33</f>
        <v>6.9457999999999992E-2</v>
      </c>
      <c r="J207" s="6">
        <f>ChartDataA!$X$34</f>
        <v>1.155716</v>
      </c>
      <c r="K207" s="6">
        <f>ChartDataA!$X$35</f>
        <v>1.6434690000000005</v>
      </c>
    </row>
    <row r="208" spans="1:11">
      <c r="A208" s="2"/>
      <c r="B208" s="6">
        <f>ChartDataA!$Y$26</f>
        <v>0.64760499999999999</v>
      </c>
      <c r="C208" s="6">
        <f>ChartDataA!$Y$27</f>
        <v>0.73488299999999995</v>
      </c>
      <c r="D208" s="6">
        <f>ChartDataA!$Y$28</f>
        <v>2.5282269999999998</v>
      </c>
      <c r="E208" s="6">
        <f>ChartDataA!$Y$29</f>
        <v>1.036235</v>
      </c>
      <c r="F208" s="6">
        <f>ChartDataA!$Y$30</f>
        <v>2.0354000000000001E-2</v>
      </c>
      <c r="G208" s="6">
        <f>ChartDataA!$Y$31</f>
        <v>3.1983099999999998</v>
      </c>
      <c r="H208" s="6">
        <f>ChartDataA!$Y$32</f>
        <v>0</v>
      </c>
      <c r="I208" s="6">
        <f>ChartDataA!$Y$33</f>
        <v>7.0920999999999998E-2</v>
      </c>
      <c r="J208" s="6">
        <f>ChartDataA!$Y$34</f>
        <v>1.056994</v>
      </c>
      <c r="K208" s="6">
        <f>ChartDataA!$Y$35</f>
        <v>1.6933769999999999</v>
      </c>
    </row>
    <row r="209" spans="1:11">
      <c r="A209" s="2" t="str">
        <f>ChartDataA!$Z$25</f>
        <v>yt 31 12 2012</v>
      </c>
      <c r="B209" s="6">
        <f>ChartDataA!$Z$26</f>
        <v>0.70868699999999996</v>
      </c>
      <c r="C209" s="6">
        <f>ChartDataA!$Z$27</f>
        <v>0.41759399999999991</v>
      </c>
      <c r="D209" s="6">
        <f>ChartDataA!$Z$28</f>
        <v>2.6912189999999998</v>
      </c>
      <c r="E209" s="6">
        <f>ChartDataA!$Z$29</f>
        <v>0.92727899999999996</v>
      </c>
      <c r="F209" s="6">
        <f>ChartDataA!$Z$30</f>
        <v>2.9892999999999999E-2</v>
      </c>
      <c r="G209" s="6">
        <f>ChartDataA!$Z$31</f>
        <v>3.1842649999999999</v>
      </c>
      <c r="H209" s="6">
        <f>ChartDataA!$Z$32</f>
        <v>0</v>
      </c>
      <c r="I209" s="6">
        <f>ChartDataA!$Z$33</f>
        <v>7.8912999999999997E-2</v>
      </c>
      <c r="J209" s="6">
        <f>ChartDataA!$Z$34</f>
        <v>1.167063</v>
      </c>
      <c r="K209" s="6">
        <f>ChartDataA!$Z$35</f>
        <v>1.7898609999999984</v>
      </c>
    </row>
    <row r="210" spans="1:11">
      <c r="A210" s="2"/>
      <c r="B210" s="6">
        <f>ChartDataA!$AA$26</f>
        <v>0.76618799999999998</v>
      </c>
      <c r="C210" s="6">
        <f>ChartDataA!$AA$27</f>
        <v>0.38802999999999999</v>
      </c>
      <c r="D210" s="6">
        <f>ChartDataA!$AA$28</f>
        <v>2.9272099999999996</v>
      </c>
      <c r="E210" s="6">
        <f>ChartDataA!$AA$29</f>
        <v>0.96004899999999993</v>
      </c>
      <c r="F210" s="6">
        <f>ChartDataA!$AA$30</f>
        <v>3.9444E-2</v>
      </c>
      <c r="G210" s="6">
        <f>ChartDataA!$AA$31</f>
        <v>3.5210360000000001</v>
      </c>
      <c r="H210" s="6">
        <f>ChartDataA!$AA$32</f>
        <v>0</v>
      </c>
      <c r="I210" s="6">
        <f>ChartDataA!$AA$33</f>
        <v>9.6850999999999993E-2</v>
      </c>
      <c r="J210" s="6">
        <f>ChartDataA!$AA$34</f>
        <v>1.2669059999999999</v>
      </c>
      <c r="K210" s="6">
        <f>ChartDataA!$AA$35</f>
        <v>1.9824120000000001</v>
      </c>
    </row>
    <row r="211" spans="1:11">
      <c r="A211" s="2"/>
      <c r="B211" s="6">
        <f>ChartDataA!$AB$26</f>
        <v>0.82553100000000001</v>
      </c>
      <c r="C211" s="6">
        <f>ChartDataA!$AB$27</f>
        <v>0.33475100000000002</v>
      </c>
      <c r="D211" s="6">
        <f>ChartDataA!$AB$28</f>
        <v>3.0626859999999998</v>
      </c>
      <c r="E211" s="6">
        <f>ChartDataA!$AB$29</f>
        <v>0.97897499999999993</v>
      </c>
      <c r="F211" s="6">
        <f>ChartDataA!$AB$30</f>
        <v>3.9997999999999999E-2</v>
      </c>
      <c r="G211" s="6">
        <f>ChartDataA!$AB$31</f>
        <v>3.5888519999999997</v>
      </c>
      <c r="H211" s="6">
        <f>ChartDataA!$AB$32</f>
        <v>0</v>
      </c>
      <c r="I211" s="6">
        <f>ChartDataA!$AB$33</f>
        <v>0.117641</v>
      </c>
      <c r="J211" s="6">
        <f>ChartDataA!$AB$34</f>
        <v>1.2495769999999999</v>
      </c>
      <c r="K211" s="6">
        <f>ChartDataA!$AB$35</f>
        <v>2.0418210000000006</v>
      </c>
    </row>
    <row r="212" spans="1:11">
      <c r="A212" s="2"/>
      <c r="B212" s="6">
        <f>ChartDataA!$AC$26</f>
        <v>0.90163499999999996</v>
      </c>
      <c r="C212" s="6">
        <f>ChartDataA!$AC$27</f>
        <v>0.32913599999999987</v>
      </c>
      <c r="D212" s="6">
        <f>ChartDataA!$AC$28</f>
        <v>3.2664909999999998</v>
      </c>
      <c r="E212" s="6">
        <f>ChartDataA!$AC$29</f>
        <v>0.96401099999999995</v>
      </c>
      <c r="F212" s="6">
        <f>ChartDataA!$AC$30</f>
        <v>4.2866000000000001E-2</v>
      </c>
      <c r="G212" s="6">
        <f>ChartDataA!$AC$31</f>
        <v>3.693508</v>
      </c>
      <c r="H212" s="6">
        <f>ChartDataA!$AC$32</f>
        <v>0</v>
      </c>
      <c r="I212" s="6">
        <f>ChartDataA!$AC$33</f>
        <v>0.13078699999999999</v>
      </c>
      <c r="J212" s="6">
        <f>ChartDataA!$AC$34</f>
        <v>1.345817</v>
      </c>
      <c r="K212" s="6">
        <f>ChartDataA!$AC$35</f>
        <v>2.211233</v>
      </c>
    </row>
    <row r="213" spans="1:11">
      <c r="A213" s="2"/>
      <c r="B213" s="6">
        <f>ChartDataA!$AD$26</f>
        <v>0.9904949999999999</v>
      </c>
      <c r="C213" s="6">
        <f>ChartDataA!$AD$27</f>
        <v>0.32709600000000005</v>
      </c>
      <c r="D213" s="6">
        <f>ChartDataA!$AD$28</f>
        <v>3.452556</v>
      </c>
      <c r="E213" s="6">
        <f>ChartDataA!$AD$29</f>
        <v>0.98634699999999997</v>
      </c>
      <c r="F213" s="6">
        <f>ChartDataA!$AD$30</f>
        <v>4.7549999999999995E-2</v>
      </c>
      <c r="G213" s="6">
        <f>ChartDataA!$AD$31</f>
        <v>3.8788519999999997</v>
      </c>
      <c r="H213" s="6">
        <f>ChartDataA!$AD$32</f>
        <v>0</v>
      </c>
      <c r="I213" s="6">
        <f>ChartDataA!$AD$33</f>
        <v>0.13730599999999998</v>
      </c>
      <c r="J213" s="6">
        <f>ChartDataA!$AD$34</f>
        <v>1.427316</v>
      </c>
      <c r="K213" s="6">
        <f>ChartDataA!$AD$35</f>
        <v>2.3032029999999999</v>
      </c>
    </row>
    <row r="214" spans="1:11">
      <c r="A214" s="2"/>
      <c r="B214" s="6">
        <f>ChartDataA!$AE$26</f>
        <v>0.99800899999999992</v>
      </c>
      <c r="C214" s="6">
        <f>ChartDataA!$AE$27</f>
        <v>0.32395700000000005</v>
      </c>
      <c r="D214" s="6">
        <f>ChartDataA!$AE$28</f>
        <v>3.6141220000000001</v>
      </c>
      <c r="E214" s="6">
        <f>ChartDataA!$AE$29</f>
        <v>0.99704199999999998</v>
      </c>
      <c r="F214" s="6">
        <f>ChartDataA!$AE$30</f>
        <v>4.7500000000000001E-2</v>
      </c>
      <c r="G214" s="6">
        <f>ChartDataA!$AE$31</f>
        <v>3.964375</v>
      </c>
      <c r="H214" s="6">
        <f>ChartDataA!$AE$32</f>
        <v>1.9476999999999998E-2</v>
      </c>
      <c r="I214" s="6">
        <f>ChartDataA!$AE$33</f>
        <v>0.135127</v>
      </c>
      <c r="J214" s="6">
        <f>ChartDataA!$AE$34</f>
        <v>1.6305179999999999</v>
      </c>
      <c r="K214" s="6">
        <f>ChartDataA!$AE$35</f>
        <v>2.360478999999998</v>
      </c>
    </row>
    <row r="215" spans="1:11">
      <c r="A215" s="2" t="str">
        <f>ChartDataA!$AF$25</f>
        <v>yt 30 06 2013</v>
      </c>
      <c r="B215" s="6">
        <f>ChartDataA!$AF$26</f>
        <v>1.006958</v>
      </c>
      <c r="C215" s="6">
        <f>ChartDataA!$AF$27</f>
        <v>0.32583899999999999</v>
      </c>
      <c r="D215" s="6">
        <f>ChartDataA!$AF$28</f>
        <v>3.7459169999999999</v>
      </c>
      <c r="E215" s="6">
        <f>ChartDataA!$AF$29</f>
        <v>0.96738899999999994</v>
      </c>
      <c r="F215" s="6">
        <f>ChartDataA!$AF$30</f>
        <v>5.8006999999999996E-2</v>
      </c>
      <c r="G215" s="6">
        <f>ChartDataA!$AF$31</f>
        <v>4.0985509999999996</v>
      </c>
      <c r="H215" s="6">
        <f>ChartDataA!$AF$32</f>
        <v>2.4634E-2</v>
      </c>
      <c r="I215" s="6">
        <f>ChartDataA!$AF$33</f>
        <v>0.14029700000000001</v>
      </c>
      <c r="J215" s="6">
        <f>ChartDataA!$AF$34</f>
        <v>1.856533</v>
      </c>
      <c r="K215" s="6">
        <f>ChartDataA!$AF$35</f>
        <v>2.3909449999999985</v>
      </c>
    </row>
    <row r="216" spans="1:11">
      <c r="A216" s="2"/>
      <c r="B216" s="6">
        <f>ChartDataA!$AG$26</f>
        <v>1.0644929999999999</v>
      </c>
      <c r="C216" s="6">
        <f>ChartDataA!$AG$27</f>
        <v>0.3349660000000001</v>
      </c>
      <c r="D216" s="6">
        <f>ChartDataA!$AG$28</f>
        <v>4.021738</v>
      </c>
      <c r="E216" s="6">
        <f>ChartDataA!$AG$29</f>
        <v>0.98580299999999998</v>
      </c>
      <c r="F216" s="6">
        <f>ChartDataA!$AG$30</f>
        <v>6.4397999999999997E-2</v>
      </c>
      <c r="G216" s="6">
        <f>ChartDataA!$AG$31</f>
        <v>4.1601879999999998</v>
      </c>
      <c r="H216" s="6">
        <f>ChartDataA!$AG$32</f>
        <v>2.4634E-2</v>
      </c>
      <c r="I216" s="6">
        <f>ChartDataA!$AG$33</f>
        <v>0.152701</v>
      </c>
      <c r="J216" s="6">
        <f>ChartDataA!$AG$34</f>
        <v>1.926059</v>
      </c>
      <c r="K216" s="6">
        <f>ChartDataA!$AG$35</f>
        <v>2.4746670000000002</v>
      </c>
    </row>
    <row r="217" spans="1:11">
      <c r="A217" s="2"/>
      <c r="B217" s="6">
        <f>ChartDataA!$AH$26</f>
        <v>1.1415309999999999</v>
      </c>
      <c r="C217" s="6">
        <f>ChartDataA!$AH$27</f>
        <v>0.34405400000000008</v>
      </c>
      <c r="D217" s="6">
        <f>ChartDataA!$AH$28</f>
        <v>4.178407</v>
      </c>
      <c r="E217" s="6">
        <f>ChartDataA!$AH$29</f>
        <v>1.0569489999999999</v>
      </c>
      <c r="F217" s="6">
        <f>ChartDataA!$AH$30</f>
        <v>6.7268999999999995E-2</v>
      </c>
      <c r="G217" s="6">
        <f>ChartDataA!$AH$31</f>
        <v>4.3340749999999995</v>
      </c>
      <c r="H217" s="6">
        <f>ChartDataA!$AH$32</f>
        <v>2.4634E-2</v>
      </c>
      <c r="I217" s="6">
        <f>ChartDataA!$AH$33</f>
        <v>0.15520100000000001</v>
      </c>
      <c r="J217" s="6">
        <f>ChartDataA!$AH$34</f>
        <v>1.919373</v>
      </c>
      <c r="K217" s="6">
        <f>ChartDataA!$AH$35</f>
        <v>2.5195070000000008</v>
      </c>
    </row>
    <row r="218" spans="1:11">
      <c r="A218" s="2"/>
      <c r="B218" s="6">
        <f>ChartDataA!$AI$26</f>
        <v>1.24414</v>
      </c>
      <c r="C218" s="6">
        <f>ChartDataA!$AI$27</f>
        <v>0.31984199999999996</v>
      </c>
      <c r="D218" s="6">
        <f>ChartDataA!$AI$28</f>
        <v>4.2235139999999998</v>
      </c>
      <c r="E218" s="6">
        <f>ChartDataA!$AI$29</f>
        <v>1.1352149999999999</v>
      </c>
      <c r="F218" s="6">
        <f>ChartDataA!$AI$30</f>
        <v>6.8237999999999993E-2</v>
      </c>
      <c r="G218" s="6">
        <f>ChartDataA!$AI$31</f>
        <v>4.6241719999999997</v>
      </c>
      <c r="H218" s="6">
        <f>ChartDataA!$AI$32</f>
        <v>2.4634E-2</v>
      </c>
      <c r="I218" s="6">
        <f>ChartDataA!$AI$33</f>
        <v>0.167265</v>
      </c>
      <c r="J218" s="6">
        <f>ChartDataA!$AI$34</f>
        <v>2.0023269999999997</v>
      </c>
      <c r="K218" s="6">
        <f>ChartDataA!$AI$35</f>
        <v>2.6238859999999988</v>
      </c>
    </row>
    <row r="219" spans="1:11">
      <c r="A219" s="2"/>
      <c r="B219" s="6">
        <f>ChartDataA!$AJ$26</f>
        <v>1.437767</v>
      </c>
      <c r="C219" s="6">
        <f>ChartDataA!$AJ$27</f>
        <v>0.27826799999999996</v>
      </c>
      <c r="D219" s="6">
        <f>ChartDataA!$AJ$28</f>
        <v>4.29427</v>
      </c>
      <c r="E219" s="6">
        <f>ChartDataA!$AJ$29</f>
        <v>1.081664</v>
      </c>
      <c r="F219" s="6">
        <f>ChartDataA!$AJ$30</f>
        <v>5.6632999999999996E-2</v>
      </c>
      <c r="G219" s="6">
        <f>ChartDataA!$AJ$31</f>
        <v>4.8155830000000002</v>
      </c>
      <c r="H219" s="6">
        <f>ChartDataA!$AJ$32</f>
        <v>2.4634E-2</v>
      </c>
      <c r="I219" s="6">
        <f>ChartDataA!$AJ$33</f>
        <v>0.198266</v>
      </c>
      <c r="J219" s="6">
        <f>ChartDataA!$AJ$34</f>
        <v>2.0691899999999999</v>
      </c>
      <c r="K219" s="6">
        <f>ChartDataA!$AJ$35</f>
        <v>2.767294999999999</v>
      </c>
    </row>
    <row r="220" spans="1:11">
      <c r="A220" s="2"/>
      <c r="B220" s="6">
        <f>ChartDataA!$AK$26</f>
        <v>1.5714509999999999</v>
      </c>
      <c r="C220" s="6">
        <f>ChartDataA!$AK$27</f>
        <v>0.36314599999999997</v>
      </c>
      <c r="D220" s="6">
        <f>ChartDataA!$AK$28</f>
        <v>4.3435439999999996</v>
      </c>
      <c r="E220" s="6">
        <f>ChartDataA!$AK$29</f>
        <v>1.1862239999999999</v>
      </c>
      <c r="F220" s="6">
        <f>ChartDataA!$AK$30</f>
        <v>7.0717000000000002E-2</v>
      </c>
      <c r="G220" s="6">
        <f>ChartDataA!$AK$31</f>
        <v>4.9420659999999996</v>
      </c>
      <c r="H220" s="6">
        <f>ChartDataA!$AK$32</f>
        <v>2.4634E-2</v>
      </c>
      <c r="I220" s="6">
        <f>ChartDataA!$AK$33</f>
        <v>0.25207099999999999</v>
      </c>
      <c r="J220" s="6">
        <f>ChartDataA!$AK$34</f>
        <v>2.1517330000000001</v>
      </c>
      <c r="K220" s="6">
        <f>ChartDataA!$AK$35</f>
        <v>2.8317579999999989</v>
      </c>
    </row>
    <row r="221" spans="1:11">
      <c r="A221" s="2" t="str">
        <f>ChartDataA!$AL$25</f>
        <v>yt 31 12 2013</v>
      </c>
      <c r="B221" s="6">
        <f>ChartDataA!$AL$26</f>
        <v>1.7285489999999999</v>
      </c>
      <c r="C221" s="6">
        <f>ChartDataA!$AL$27</f>
        <v>0.36093700000000006</v>
      </c>
      <c r="D221" s="6">
        <f>ChartDataA!$AL$28</f>
        <v>4.4616639999999999</v>
      </c>
      <c r="E221" s="6">
        <f>ChartDataA!$AL$29</f>
        <v>1.2096009999999999</v>
      </c>
      <c r="F221" s="6">
        <f>ChartDataA!$AL$30</f>
        <v>7.4376999999999999E-2</v>
      </c>
      <c r="G221" s="6">
        <f>ChartDataA!$AL$31</f>
        <v>5.0976629999999998</v>
      </c>
      <c r="H221" s="6">
        <f>ChartDataA!$AL$32</f>
        <v>2.4634E-2</v>
      </c>
      <c r="I221" s="6">
        <f>ChartDataA!$AL$33</f>
        <v>0.34003899999999998</v>
      </c>
      <c r="J221" s="6">
        <f>ChartDataA!$AL$34</f>
        <v>2.3250219999999997</v>
      </c>
      <c r="K221" s="6">
        <f>ChartDataA!$AL$35</f>
        <v>2.9212379999999989</v>
      </c>
    </row>
    <row r="222" spans="1:11">
      <c r="A222" s="2"/>
      <c r="B222" s="6">
        <f>ChartDataA!$AM$26</f>
        <v>1.8883409999999998</v>
      </c>
      <c r="C222" s="6">
        <f>ChartDataA!$AM$27</f>
        <v>0.39967200000000003</v>
      </c>
      <c r="D222" s="6">
        <f>ChartDataA!$AM$28</f>
        <v>4.6695259999999994</v>
      </c>
      <c r="E222" s="6">
        <f>ChartDataA!$AM$29</f>
        <v>1.268178</v>
      </c>
      <c r="F222" s="6">
        <f>ChartDataA!$AM$30</f>
        <v>8.249999999999999E-2</v>
      </c>
      <c r="G222" s="6">
        <f>ChartDataA!$AM$31</f>
        <v>5.1474269999999995</v>
      </c>
      <c r="H222" s="6">
        <f>ChartDataA!$AM$32</f>
        <v>2.4634E-2</v>
      </c>
      <c r="I222" s="6">
        <f>ChartDataA!$AM$33</f>
        <v>0.34473699999999996</v>
      </c>
      <c r="J222" s="6">
        <f>ChartDataA!$AM$34</f>
        <v>2.4944889999999997</v>
      </c>
      <c r="K222" s="6">
        <f>ChartDataA!$AM$35</f>
        <v>2.9603849999999987</v>
      </c>
    </row>
    <row r="223" spans="1:11">
      <c r="A223" s="2"/>
      <c r="B223" s="6">
        <f>ChartDataA!$AN$26</f>
        <v>2.074478</v>
      </c>
      <c r="C223" s="6">
        <f>ChartDataA!$AN$27</f>
        <v>0.42907699999999993</v>
      </c>
      <c r="D223" s="6">
        <f>ChartDataA!$AN$28</f>
        <v>4.6976579999999997</v>
      </c>
      <c r="E223" s="6">
        <f>ChartDataA!$AN$29</f>
        <v>1.2670269999999999</v>
      </c>
      <c r="F223" s="6">
        <f>ChartDataA!$AN$30</f>
        <v>9.5591999999999996E-2</v>
      </c>
      <c r="G223" s="6">
        <f>ChartDataA!$AN$31</f>
        <v>5.1679659999999998</v>
      </c>
      <c r="H223" s="6">
        <f>ChartDataA!$AN$32</f>
        <v>2.4634E-2</v>
      </c>
      <c r="I223" s="6">
        <f>ChartDataA!$AN$33</f>
        <v>0.328235</v>
      </c>
      <c r="J223" s="6">
        <f>ChartDataA!$AN$34</f>
        <v>2.7104550000000001</v>
      </c>
      <c r="K223" s="6">
        <f>ChartDataA!$AN$35</f>
        <v>2.9749870000000005</v>
      </c>
    </row>
    <row r="224" spans="1:11">
      <c r="A224" s="2"/>
      <c r="B224" s="6">
        <f>ChartDataA!$AO$26</f>
        <v>2.1812899999999997</v>
      </c>
      <c r="C224" s="6">
        <f>ChartDataA!$AO$27</f>
        <v>0.42907700000000037</v>
      </c>
      <c r="D224" s="6">
        <f>ChartDataA!$AO$28</f>
        <v>4.5382479999999994</v>
      </c>
      <c r="E224" s="6">
        <f>ChartDataA!$AO$29</f>
        <v>1.2774669999999999</v>
      </c>
      <c r="F224" s="6">
        <f>ChartDataA!$AO$30</f>
        <v>9.6711999999999992E-2</v>
      </c>
      <c r="G224" s="6">
        <f>ChartDataA!$AO$31</f>
        <v>5.1408819999999995</v>
      </c>
      <c r="H224" s="6">
        <f>ChartDataA!$AO$32</f>
        <v>2.4634E-2</v>
      </c>
      <c r="I224" s="6">
        <f>ChartDataA!$AO$33</f>
        <v>0.36164999999999997</v>
      </c>
      <c r="J224" s="6">
        <f>ChartDataA!$AO$34</f>
        <v>2.618519</v>
      </c>
      <c r="K224" s="6">
        <f>ChartDataA!$AO$35</f>
        <v>2.8983420000000031</v>
      </c>
    </row>
    <row r="225" spans="1:11">
      <c r="A225" s="2"/>
      <c r="B225" s="6">
        <f>ChartDataA!$AP$26</f>
        <v>2.1666319999999999</v>
      </c>
      <c r="C225" s="6">
        <f>ChartDataA!$AP$27</f>
        <v>0.42202599999999979</v>
      </c>
      <c r="D225" s="6">
        <f>ChartDataA!$AP$28</f>
        <v>4.615945</v>
      </c>
      <c r="E225" s="6">
        <f>ChartDataA!$AP$29</f>
        <v>1.25715</v>
      </c>
      <c r="F225" s="6">
        <f>ChartDataA!$AP$30</f>
        <v>9.1921000000000003E-2</v>
      </c>
      <c r="G225" s="6">
        <f>ChartDataA!$AP$31</f>
        <v>5.0089829999999997</v>
      </c>
      <c r="H225" s="6">
        <f>ChartDataA!$AP$32</f>
        <v>2.4634E-2</v>
      </c>
      <c r="I225" s="6">
        <f>ChartDataA!$AP$33</f>
        <v>0.38294099999999998</v>
      </c>
      <c r="J225" s="6">
        <f>ChartDataA!$AP$34</f>
        <v>2.6137760000000001</v>
      </c>
      <c r="K225" s="6">
        <f>ChartDataA!$AP$35</f>
        <v>2.8446519999999982</v>
      </c>
    </row>
    <row r="226" spans="1:11">
      <c r="A226" s="2"/>
      <c r="B226" s="6">
        <f>ChartDataA!$AQ$26</f>
        <v>2.210982</v>
      </c>
      <c r="C226" s="6">
        <f>ChartDataA!$AQ$27</f>
        <v>0.3906069999999997</v>
      </c>
      <c r="D226" s="6">
        <f>ChartDataA!$AQ$28</f>
        <v>4.5521310000000001</v>
      </c>
      <c r="E226" s="6">
        <f>ChartDataA!$AQ$29</f>
        <v>1.29037</v>
      </c>
      <c r="F226" s="6">
        <f>ChartDataA!$AQ$30</f>
        <v>9.1932E-2</v>
      </c>
      <c r="G226" s="6">
        <f>ChartDataA!$AQ$31</f>
        <v>4.9456669999999994</v>
      </c>
      <c r="H226" s="6">
        <f>ChartDataA!$AQ$32</f>
        <v>1.0331999999999999E-2</v>
      </c>
      <c r="I226" s="6">
        <f>ChartDataA!$AQ$33</f>
        <v>0.46726199999999996</v>
      </c>
      <c r="J226" s="6">
        <f>ChartDataA!$AQ$34</f>
        <v>2.7609629999999998</v>
      </c>
      <c r="K226" s="6">
        <f>ChartDataA!$AQ$35</f>
        <v>2.8802669999999999</v>
      </c>
    </row>
    <row r="227" spans="1:11">
      <c r="A227" s="2" t="str">
        <f>ChartDataA!$AR$25</f>
        <v>yt 30 06 2014</v>
      </c>
      <c r="B227" s="6">
        <f>ChartDataA!$AR$26</f>
        <v>2.2548789999999999</v>
      </c>
      <c r="C227" s="6">
        <f>ChartDataA!$AR$27</f>
        <v>0.39972900000000022</v>
      </c>
      <c r="D227" s="6">
        <f>ChartDataA!$AR$28</f>
        <v>4.4552670000000001</v>
      </c>
      <c r="E227" s="6">
        <f>ChartDataA!$AR$29</f>
        <v>1.416884</v>
      </c>
      <c r="F227" s="6">
        <f>ChartDataA!$AR$30</f>
        <v>9.9007999999999999E-2</v>
      </c>
      <c r="G227" s="6">
        <f>ChartDataA!$AR$31</f>
        <v>4.8752839999999997</v>
      </c>
      <c r="H227" s="6">
        <f>ChartDataA!$AR$32</f>
        <v>5.1749999999999999E-3</v>
      </c>
      <c r="I227" s="6">
        <f>ChartDataA!$AR$33</f>
        <v>0.54042699999999999</v>
      </c>
      <c r="J227" s="6">
        <f>ChartDataA!$AR$34</f>
        <v>2.6655069999999998</v>
      </c>
      <c r="K227" s="6">
        <f>ChartDataA!$AR$35</f>
        <v>2.914651000000001</v>
      </c>
    </row>
    <row r="228" spans="1:11">
      <c r="A228" s="2"/>
      <c r="B228" s="6">
        <f>ChartDataA!$AS$26</f>
        <v>2.3052269999999999</v>
      </c>
      <c r="C228" s="6">
        <f>ChartDataA!$AS$27</f>
        <v>0.40219700000000014</v>
      </c>
      <c r="D228" s="6">
        <f>ChartDataA!$AS$28</f>
        <v>4.2656749999999999</v>
      </c>
      <c r="E228" s="6">
        <f>ChartDataA!$AS$29</f>
        <v>1.352627</v>
      </c>
      <c r="F228" s="6">
        <f>ChartDataA!$AS$30</f>
        <v>9.9412E-2</v>
      </c>
      <c r="G228" s="6">
        <f>ChartDataA!$AS$31</f>
        <v>4.8102529999999994</v>
      </c>
      <c r="H228" s="6">
        <f>ChartDataA!$AS$32</f>
        <v>5.1749999999999999E-3</v>
      </c>
      <c r="I228" s="6">
        <f>ChartDataA!$AS$33</f>
        <v>0.60260999999999998</v>
      </c>
      <c r="J228" s="6">
        <f>ChartDataA!$AS$34</f>
        <v>2.6169169999999999</v>
      </c>
      <c r="K228" s="6">
        <f>ChartDataA!$AS$35</f>
        <v>3.025700999999998</v>
      </c>
    </row>
    <row r="229" spans="1:11">
      <c r="A229" s="2"/>
      <c r="B229" s="6">
        <f>ChartDataA!$AT$26</f>
        <v>2.4156249999999999</v>
      </c>
      <c r="C229" s="6">
        <f>ChartDataA!$AT$27</f>
        <v>0.39188299999999998</v>
      </c>
      <c r="D229" s="6">
        <f>ChartDataA!$AT$28</f>
        <v>4.0645309999999997</v>
      </c>
      <c r="E229" s="6">
        <f>ChartDataA!$AT$29</f>
        <v>1.3995439999999999</v>
      </c>
      <c r="F229" s="6">
        <f>ChartDataA!$AT$30</f>
        <v>9.897099999999999E-2</v>
      </c>
      <c r="G229" s="6">
        <f>ChartDataA!$AT$31</f>
        <v>4.7560009999999995</v>
      </c>
      <c r="H229" s="6">
        <f>ChartDataA!$AT$32</f>
        <v>5.1749999999999999E-3</v>
      </c>
      <c r="I229" s="6">
        <f>ChartDataA!$AT$33</f>
        <v>0.65960099999999999</v>
      </c>
      <c r="J229" s="6">
        <f>ChartDataA!$AT$34</f>
        <v>2.699322</v>
      </c>
      <c r="K229" s="6">
        <f>ChartDataA!$AT$35</f>
        <v>3.1677460000000028</v>
      </c>
    </row>
    <row r="230" spans="1:11">
      <c r="A230" s="2"/>
      <c r="B230" s="6">
        <f>ChartDataA!$AU$26</f>
        <v>2.5081169999999999</v>
      </c>
      <c r="C230" s="6">
        <f>ChartDataA!$AU$27</f>
        <v>0.4388510000000001</v>
      </c>
      <c r="D230" s="6">
        <f>ChartDataA!$AU$28</f>
        <v>4.1087059999999997</v>
      </c>
      <c r="E230" s="6">
        <f>ChartDataA!$AU$29</f>
        <v>1.488834</v>
      </c>
      <c r="F230" s="6">
        <f>ChartDataA!$AU$30</f>
        <v>0.100243</v>
      </c>
      <c r="G230" s="6">
        <f>ChartDataA!$AU$31</f>
        <v>4.5485499999999996</v>
      </c>
      <c r="H230" s="6">
        <f>ChartDataA!$AU$32</f>
        <v>5.1749999999999999E-3</v>
      </c>
      <c r="I230" s="6">
        <f>ChartDataA!$AU$33</f>
        <v>0.72858000000000001</v>
      </c>
      <c r="J230" s="6">
        <f>ChartDataA!$AU$34</f>
        <v>2.8072149999999998</v>
      </c>
      <c r="K230" s="6">
        <f>ChartDataA!$AU$35</f>
        <v>3.296400000000002</v>
      </c>
    </row>
    <row r="231" spans="1:11">
      <c r="A231" s="2"/>
      <c r="B231" s="6">
        <f>ChartDataA!$AV$26</f>
        <v>2.5744579999999999</v>
      </c>
      <c r="C231" s="6">
        <f>ChartDataA!$AV$27</f>
        <v>0.48020400000000008</v>
      </c>
      <c r="D231" s="6">
        <f>ChartDataA!$AV$28</f>
        <v>4.1027550000000002</v>
      </c>
      <c r="E231" s="6">
        <f>ChartDataA!$AV$29</f>
        <v>1.4481169999999999</v>
      </c>
      <c r="F231" s="6">
        <f>ChartDataA!$AV$30</f>
        <v>0.100184</v>
      </c>
      <c r="G231" s="6">
        <f>ChartDataA!$AV$31</f>
        <v>4.1705379999999996</v>
      </c>
      <c r="H231" s="6">
        <f>ChartDataA!$AV$32</f>
        <v>5.1749999999999999E-3</v>
      </c>
      <c r="I231" s="6">
        <f>ChartDataA!$AV$33</f>
        <v>0.74116899999999997</v>
      </c>
      <c r="J231" s="6">
        <f>ChartDataA!$AV$34</f>
        <v>2.7869090000000001</v>
      </c>
      <c r="K231" s="6">
        <f>ChartDataA!$AV$35</f>
        <v>3.346368</v>
      </c>
    </row>
    <row r="232" spans="1:11">
      <c r="A232" s="2"/>
      <c r="B232" s="6">
        <f>ChartDataA!$AW$26</f>
        <v>2.5614409999999999</v>
      </c>
      <c r="C232" s="6">
        <f>ChartDataA!$AW$27</f>
        <v>0.44840100000000005</v>
      </c>
      <c r="D232" s="6">
        <f>ChartDataA!$AW$28</f>
        <v>3.9863719999999998</v>
      </c>
      <c r="E232" s="6">
        <f>ChartDataA!$AW$29</f>
        <v>1.308306</v>
      </c>
      <c r="F232" s="6">
        <f>ChartDataA!$AW$30</f>
        <v>8.5512999999999992E-2</v>
      </c>
      <c r="G232" s="6">
        <f>ChartDataA!$AW$31</f>
        <v>3.822743</v>
      </c>
      <c r="H232" s="6">
        <f>ChartDataA!$AW$32</f>
        <v>5.1749999999999999E-3</v>
      </c>
      <c r="I232" s="6">
        <f>ChartDataA!$AW$33</f>
        <v>0.71294999999999997</v>
      </c>
      <c r="J232" s="6">
        <f>ChartDataA!$AW$34</f>
        <v>2.8935339999999998</v>
      </c>
      <c r="K232" s="6">
        <f>ChartDataA!$AW$35</f>
        <v>3.3335290000000022</v>
      </c>
    </row>
    <row r="233" spans="1:11">
      <c r="A233" s="2" t="str">
        <f>ChartDataA!$AX$25</f>
        <v>yt 31 12 2014</v>
      </c>
      <c r="B233" s="6">
        <f>ChartDataA!$AX$26</f>
        <v>2.6986569999999999</v>
      </c>
      <c r="C233" s="6">
        <f>ChartDataA!$AX$27</f>
        <v>0.49172500000000019</v>
      </c>
      <c r="D233" s="6">
        <f>ChartDataA!$AX$28</f>
        <v>3.84206</v>
      </c>
      <c r="E233" s="6">
        <f>ChartDataA!$AX$29</f>
        <v>1.3484529999999999</v>
      </c>
      <c r="F233" s="6">
        <f>ChartDataA!$AX$30</f>
        <v>7.2260999999999992E-2</v>
      </c>
      <c r="G233" s="6">
        <f>ChartDataA!$AX$31</f>
        <v>3.6211759999999997</v>
      </c>
      <c r="H233" s="6">
        <f>ChartDataA!$AX$32</f>
        <v>5.1749999999999999E-3</v>
      </c>
      <c r="I233" s="6">
        <f>ChartDataA!$AX$33</f>
        <v>0.66914799999999997</v>
      </c>
      <c r="J233" s="6">
        <f>ChartDataA!$AX$34</f>
        <v>2.9960969999999998</v>
      </c>
      <c r="K233" s="6">
        <f>ChartDataA!$AX$35</f>
        <v>3.3418920000000014</v>
      </c>
    </row>
    <row r="234" spans="1:11">
      <c r="A234" s="2"/>
      <c r="B234" s="6">
        <f>ChartDataA!$AY$26</f>
        <v>2.912976</v>
      </c>
      <c r="C234" s="6">
        <f>ChartDataA!$AY$27</f>
        <v>0.50289899999999976</v>
      </c>
      <c r="D234" s="6">
        <f>ChartDataA!$AY$28</f>
        <v>3.4942949999999997</v>
      </c>
      <c r="E234" s="6">
        <f>ChartDataA!$AY$29</f>
        <v>1.2789509999999999</v>
      </c>
      <c r="F234" s="6">
        <f>ChartDataA!$AY$30</f>
        <v>5.4544999999999996E-2</v>
      </c>
      <c r="G234" s="6">
        <f>ChartDataA!$AY$31</f>
        <v>3.479975</v>
      </c>
      <c r="H234" s="6">
        <f>ChartDataA!$AY$32</f>
        <v>5.1749999999999999E-3</v>
      </c>
      <c r="I234" s="6">
        <f>ChartDataA!$AY$33</f>
        <v>0.68827099999999997</v>
      </c>
      <c r="J234" s="6">
        <f>ChartDataA!$AY$34</f>
        <v>2.992537</v>
      </c>
      <c r="K234" s="6">
        <f>ChartDataA!$AY$35</f>
        <v>3.2946760000000008</v>
      </c>
    </row>
    <row r="235" spans="1:11">
      <c r="A235" s="2"/>
      <c r="B235" s="6">
        <f>ChartDataA!$AZ$26</f>
        <v>2.9251959999999997</v>
      </c>
      <c r="C235" s="6">
        <f>ChartDataA!$AZ$27</f>
        <v>0.50316000000000027</v>
      </c>
      <c r="D235" s="6">
        <f>ChartDataA!$AZ$28</f>
        <v>3.304173</v>
      </c>
      <c r="E235" s="6">
        <f>ChartDataA!$AZ$29</f>
        <v>1.286203</v>
      </c>
      <c r="F235" s="6">
        <f>ChartDataA!$AZ$30</f>
        <v>4.0805000000000001E-2</v>
      </c>
      <c r="G235" s="6">
        <f>ChartDataA!$AZ$31</f>
        <v>3.4718399999999998</v>
      </c>
      <c r="H235" s="6">
        <f>ChartDataA!$AZ$32</f>
        <v>5.1749999999999999E-3</v>
      </c>
      <c r="I235" s="6">
        <f>ChartDataA!$AZ$33</f>
        <v>0.71804800000000002</v>
      </c>
      <c r="J235" s="6">
        <f>ChartDataA!$AZ$34</f>
        <v>2.844185</v>
      </c>
      <c r="K235" s="6">
        <f>ChartDataA!$AZ$35</f>
        <v>3.3150680000000001</v>
      </c>
    </row>
    <row r="236" spans="1:11">
      <c r="A236" s="2"/>
      <c r="B236" s="6">
        <f>ChartDataA!$BA$26</f>
        <v>2.898949</v>
      </c>
      <c r="C236" s="6">
        <f>ChartDataA!$BA$27</f>
        <v>0.50315999999999983</v>
      </c>
      <c r="D236" s="6">
        <f>ChartDataA!$BA$28</f>
        <v>3.2191839999999998</v>
      </c>
      <c r="E236" s="6">
        <f>ChartDataA!$BA$29</f>
        <v>1.3061229999999999</v>
      </c>
      <c r="F236" s="6">
        <f>ChartDataA!$BA$30</f>
        <v>3.6792999999999999E-2</v>
      </c>
      <c r="G236" s="6">
        <f>ChartDataA!$BA$31</f>
        <v>3.466383</v>
      </c>
      <c r="H236" s="6">
        <f>ChartDataA!$BA$32</f>
        <v>7.3429999999999997E-3</v>
      </c>
      <c r="I236" s="6">
        <f>ChartDataA!$BA$33</f>
        <v>0.71352899999999997</v>
      </c>
      <c r="J236" s="6">
        <f>ChartDataA!$BA$34</f>
        <v>2.8841399999999999</v>
      </c>
      <c r="K236" s="6">
        <f>ChartDataA!$BA$35</f>
        <v>3.2604290000000002</v>
      </c>
    </row>
    <row r="237" spans="1:11">
      <c r="A237" s="2"/>
      <c r="B237" s="6">
        <f>ChartDataA!$BB$26</f>
        <v>2.89825</v>
      </c>
      <c r="C237" s="6">
        <f>ChartDataA!$BB$27</f>
        <v>0.51183699999999988</v>
      </c>
      <c r="D237" s="6">
        <f>ChartDataA!$BB$28</f>
        <v>3.0722269999999998</v>
      </c>
      <c r="E237" s="6">
        <f>ChartDataA!$BB$29</f>
        <v>1.3592789999999999</v>
      </c>
      <c r="F237" s="6">
        <f>ChartDataA!$BB$30</f>
        <v>3.6950999999999998E-2</v>
      </c>
      <c r="G237" s="6">
        <f>ChartDataA!$BB$31</f>
        <v>3.4937009999999997</v>
      </c>
      <c r="H237" s="6">
        <f>ChartDataA!$BB$32</f>
        <v>1.0980999999999999E-2</v>
      </c>
      <c r="I237" s="6">
        <f>ChartDataA!$BB$33</f>
        <v>0.70682999999999996</v>
      </c>
      <c r="J237" s="6">
        <f>ChartDataA!$BB$34</f>
        <v>2.945859</v>
      </c>
      <c r="K237" s="6">
        <f>ChartDataA!$BB$35</f>
        <v>3.2432019999999984</v>
      </c>
    </row>
    <row r="238" spans="1:11">
      <c r="A238" s="2"/>
      <c r="B238" s="6">
        <f>ChartDataA!$BC$26</f>
        <v>2.9092859999999998</v>
      </c>
      <c r="C238" s="6">
        <f>ChartDataA!$BC$27</f>
        <v>0.51887699999999981</v>
      </c>
      <c r="D238" s="6">
        <f>ChartDataA!$BC$28</f>
        <v>3.05932</v>
      </c>
      <c r="E238" s="6">
        <f>ChartDataA!$BC$29</f>
        <v>1.3392599999999999</v>
      </c>
      <c r="F238" s="6">
        <f>ChartDataA!$BC$30</f>
        <v>3.7118999999999999E-2</v>
      </c>
      <c r="G238" s="6">
        <f>ChartDataA!$BC$31</f>
        <v>3.4509439999999998</v>
      </c>
      <c r="H238" s="6">
        <f>ChartDataA!$BC$32</f>
        <v>1.6923999999999998E-2</v>
      </c>
      <c r="I238" s="6">
        <f>ChartDataA!$BC$33</f>
        <v>0.66413199999999994</v>
      </c>
      <c r="J238" s="6">
        <f>ChartDataA!$BC$34</f>
        <v>2.701327</v>
      </c>
      <c r="K238" s="6">
        <f>ChartDataA!$BC$35</f>
        <v>3.1579479999999993</v>
      </c>
    </row>
    <row r="239" spans="1:11">
      <c r="A239" s="2" t="str">
        <f>ChartDataA!$BD$25</f>
        <v>yt 30 06 2015</v>
      </c>
      <c r="B239" s="6">
        <f>ChartDataA!$BD$26</f>
        <v>2.9536119999999997</v>
      </c>
      <c r="C239" s="6">
        <f>ChartDataA!$BD$27</f>
        <v>0.51125700000000007</v>
      </c>
      <c r="D239" s="6">
        <f>ChartDataA!$BD$28</f>
        <v>3.088422</v>
      </c>
      <c r="E239" s="6">
        <f>ChartDataA!$BD$29</f>
        <v>1.2990199999999998</v>
      </c>
      <c r="F239" s="6">
        <f>ChartDataA!$BD$30</f>
        <v>1.9710999999999999E-2</v>
      </c>
      <c r="G239" s="6">
        <f>ChartDataA!$BD$31</f>
        <v>3.3738980000000001</v>
      </c>
      <c r="H239" s="6">
        <f>ChartDataA!$BD$32</f>
        <v>5.0998999999999996E-2</v>
      </c>
      <c r="I239" s="6">
        <f>ChartDataA!$BD$33</f>
        <v>0.63324000000000003</v>
      </c>
      <c r="J239" s="6">
        <f>ChartDataA!$BD$34</f>
        <v>2.7872349999999999</v>
      </c>
      <c r="K239" s="6">
        <f>ChartDataA!$BD$35</f>
        <v>3.108803</v>
      </c>
    </row>
    <row r="240" spans="1:11">
      <c r="A240" s="2"/>
      <c r="B240" s="6">
        <f>ChartDataA!$BE$26</f>
        <v>2.9696059999999997</v>
      </c>
      <c r="C240" s="6">
        <f>ChartDataA!$BE$27</f>
        <v>0.50383000000000022</v>
      </c>
      <c r="D240" s="6">
        <f>ChartDataA!$BE$28</f>
        <v>3.1462209999999997</v>
      </c>
      <c r="E240" s="6">
        <f>ChartDataA!$BE$29</f>
        <v>1.300961</v>
      </c>
      <c r="F240" s="6">
        <f>ChartDataA!$BE$30</f>
        <v>1.2884999999999999E-2</v>
      </c>
      <c r="G240" s="6">
        <f>ChartDataA!$BE$31</f>
        <v>3.3024039999999997</v>
      </c>
      <c r="H240" s="6">
        <f>ChartDataA!$BE$32</f>
        <v>0.1012</v>
      </c>
      <c r="I240" s="6">
        <f>ChartDataA!$BE$33</f>
        <v>0.56759099999999996</v>
      </c>
      <c r="J240" s="6">
        <f>ChartDataA!$BE$34</f>
        <v>2.8292889999999997</v>
      </c>
      <c r="K240" s="6">
        <f>ChartDataA!$BE$35</f>
        <v>3.0169859999999993</v>
      </c>
    </row>
    <row r="241" spans="1:11">
      <c r="A241" s="2"/>
      <c r="B241" s="6">
        <f>ChartDataA!$BF$26</f>
        <v>2.9576539999999998</v>
      </c>
      <c r="C241" s="6">
        <f>ChartDataA!$BF$27</f>
        <v>0.553315</v>
      </c>
      <c r="D241" s="6">
        <f>ChartDataA!$BF$28</f>
        <v>3.2350059999999998</v>
      </c>
      <c r="E241" s="6">
        <f>ChartDataA!$BF$29</f>
        <v>1.170676</v>
      </c>
      <c r="F241" s="6">
        <f>ChartDataA!$BF$30</f>
        <v>1.0477999999999999E-2</v>
      </c>
      <c r="G241" s="6">
        <f>ChartDataA!$BF$31</f>
        <v>3.1253309999999996</v>
      </c>
      <c r="H241" s="6">
        <f>ChartDataA!$BF$32</f>
        <v>0.1012</v>
      </c>
      <c r="I241" s="6">
        <f>ChartDataA!$BF$33</f>
        <v>0.50613399999999997</v>
      </c>
      <c r="J241" s="6">
        <f>ChartDataA!$BF$34</f>
        <v>2.8092899999999998</v>
      </c>
      <c r="K241" s="6">
        <f>ChartDataA!$BF$35</f>
        <v>3.0852649999999997</v>
      </c>
    </row>
    <row r="242" spans="1:11">
      <c r="A242" s="2"/>
      <c r="B242" s="6">
        <f>ChartDataA!$BG$26</f>
        <v>3.092495</v>
      </c>
      <c r="C242" s="6">
        <f>ChartDataA!$BG$27</f>
        <v>0.51100999999999974</v>
      </c>
      <c r="D242" s="6">
        <f>ChartDataA!$BG$28</f>
        <v>3.321869</v>
      </c>
      <c r="E242" s="6">
        <f>ChartDataA!$BG$29</f>
        <v>1.052913</v>
      </c>
      <c r="F242" s="6">
        <f>ChartDataA!$BG$30</f>
        <v>6.149E-3</v>
      </c>
      <c r="G242" s="6">
        <f>ChartDataA!$BG$31</f>
        <v>3.0675839999999996</v>
      </c>
      <c r="H242" s="6">
        <f>ChartDataA!$BG$32</f>
        <v>0.10177399999999999</v>
      </c>
      <c r="I242" s="6">
        <f>ChartDataA!$BG$33</f>
        <v>0.44703599999999999</v>
      </c>
      <c r="J242" s="6">
        <f>ChartDataA!$BG$34</f>
        <v>2.72052</v>
      </c>
      <c r="K242" s="6">
        <f>ChartDataA!$BG$35</f>
        <v>3.2026080000000015</v>
      </c>
    </row>
    <row r="243" spans="1:11">
      <c r="A243" s="2"/>
      <c r="B243" s="6">
        <f>ChartDataA!$BH$26</f>
        <v>3.4272529999999999</v>
      </c>
      <c r="C243" s="6">
        <f>ChartDataA!$BH$27</f>
        <v>0.50897900000000007</v>
      </c>
      <c r="D243" s="6">
        <f>ChartDataA!$BH$28</f>
        <v>3.525293</v>
      </c>
      <c r="E243" s="6">
        <f>ChartDataA!$BH$29</f>
        <v>0.96221699999999999</v>
      </c>
      <c r="F243" s="6">
        <f>ChartDataA!$BH$30</f>
        <v>1.6919999999999999E-3</v>
      </c>
      <c r="G243" s="6">
        <f>ChartDataA!$BH$31</f>
        <v>3.1648669999999997</v>
      </c>
      <c r="H243" s="6">
        <f>ChartDataA!$BH$32</f>
        <v>0.14017299999999999</v>
      </c>
      <c r="I243" s="6">
        <f>ChartDataA!$BH$33</f>
        <v>0.57155</v>
      </c>
      <c r="J243" s="6">
        <f>ChartDataA!$BH$34</f>
        <v>2.5698339999999997</v>
      </c>
      <c r="K243" s="6">
        <f>ChartDataA!$BH$35</f>
        <v>3.5411180000000009</v>
      </c>
    </row>
    <row r="244" spans="1:11">
      <c r="A244" s="2"/>
      <c r="B244" s="6">
        <f>ChartDataA!$BI$26</f>
        <v>3.7307069999999998</v>
      </c>
      <c r="C244" s="6">
        <f>ChartDataA!$BI$27</f>
        <v>0.56051200000000012</v>
      </c>
      <c r="D244" s="6">
        <f>ChartDataA!$BI$28</f>
        <v>3.6390569999999998</v>
      </c>
      <c r="E244" s="6">
        <f>ChartDataA!$BI$29</f>
        <v>0.93959599999999999</v>
      </c>
      <c r="F244" s="6">
        <f>ChartDataA!$BI$30</f>
        <v>9.7299999999999991E-4</v>
      </c>
      <c r="G244" s="6">
        <f>ChartDataA!$BI$31</f>
        <v>3.2349259999999997</v>
      </c>
      <c r="H244" s="6">
        <f>ChartDataA!$BI$32</f>
        <v>0.14017299999999999</v>
      </c>
      <c r="I244" s="6">
        <f>ChartDataA!$BI$33</f>
        <v>0.61340399999999995</v>
      </c>
      <c r="J244" s="6">
        <f>ChartDataA!$BI$34</f>
        <v>2.3354339999999998</v>
      </c>
      <c r="K244" s="6">
        <f>ChartDataA!$BI$35</f>
        <v>3.7304650000000006</v>
      </c>
    </row>
    <row r="245" spans="1:11">
      <c r="A245" s="2" t="str">
        <f>ChartDataA!$BJ$25</f>
        <v>yt 31 12 2015</v>
      </c>
      <c r="B245" s="6">
        <f>ChartDataA!$BJ$26</f>
        <v>3.7505869999999999</v>
      </c>
      <c r="C245" s="6">
        <f>ChartDataA!$BJ$27</f>
        <v>0.53309399999999973</v>
      </c>
      <c r="D245" s="6">
        <f>ChartDataA!$BJ$28</f>
        <v>3.5700810000000001</v>
      </c>
      <c r="E245" s="6">
        <f>ChartDataA!$BJ$29</f>
        <v>0.85951299999999997</v>
      </c>
      <c r="F245" s="6">
        <f>ChartDataA!$BJ$30</f>
        <v>9.6299999999999999E-4</v>
      </c>
      <c r="G245" s="6">
        <f>ChartDataA!$BJ$31</f>
        <v>3.3107679999999999</v>
      </c>
      <c r="H245" s="6">
        <f>ChartDataA!$BJ$32</f>
        <v>0.14042299999999999</v>
      </c>
      <c r="I245" s="6">
        <f>ChartDataA!$BJ$33</f>
        <v>0.81944399999999995</v>
      </c>
      <c r="J245" s="6">
        <f>ChartDataA!$BJ$34</f>
        <v>2.01993</v>
      </c>
      <c r="K245" s="6">
        <f>ChartDataA!$BJ$35</f>
        <v>3.855535999999999</v>
      </c>
    </row>
    <row r="246" spans="1:11">
      <c r="A246" s="2"/>
      <c r="B246" s="6">
        <f>ChartDataA!$BK$26</f>
        <v>3.6604859999999997</v>
      </c>
      <c r="C246" s="6">
        <f>ChartDataA!$BK$27</f>
        <v>0.50797600000000021</v>
      </c>
      <c r="D246" s="6">
        <f>ChartDataA!$BK$28</f>
        <v>3.5939189999999996</v>
      </c>
      <c r="E246" s="6">
        <f>ChartDataA!$BK$29</f>
        <v>0.85561199999999993</v>
      </c>
      <c r="F246" s="6">
        <f>ChartDataA!$BK$30</f>
        <v>9.4600000000000001E-4</v>
      </c>
      <c r="G246" s="6">
        <f>ChartDataA!$BK$31</f>
        <v>3.1914919999999998</v>
      </c>
      <c r="H246" s="6">
        <f>ChartDataA!$BK$32</f>
        <v>0.14042299999999999</v>
      </c>
      <c r="I246" s="6">
        <f>ChartDataA!$BK$33</f>
        <v>0.81624099999999999</v>
      </c>
      <c r="J246" s="6">
        <f>ChartDataA!$BK$34</f>
        <v>1.8196789999999998</v>
      </c>
      <c r="K246" s="6">
        <f>ChartDataA!$BK$35</f>
        <v>4.008818999999999</v>
      </c>
    </row>
    <row r="247" spans="1:11">
      <c r="A247" s="2"/>
      <c r="B247" s="6">
        <f>ChartDataA!$BL$26</f>
        <v>3.8305229999999999</v>
      </c>
      <c r="C247" s="6">
        <f>ChartDataA!$BL$27</f>
        <v>0.51646399999999959</v>
      </c>
      <c r="D247" s="6">
        <f>ChartDataA!$BL$28</f>
        <v>3.4938400000000001</v>
      </c>
      <c r="E247" s="6">
        <f>ChartDataA!$BL$29</f>
        <v>0.83072999999999997</v>
      </c>
      <c r="F247" s="6">
        <f>ChartDataA!$BL$30</f>
        <v>4.6309999999999997E-3</v>
      </c>
      <c r="G247" s="6">
        <f>ChartDataA!$BL$31</f>
        <v>3.0913709999999996</v>
      </c>
      <c r="H247" s="6">
        <f>ChartDataA!$BL$32</f>
        <v>0.140628</v>
      </c>
      <c r="I247" s="6">
        <f>ChartDataA!$BL$33</f>
        <v>0.77616200000000002</v>
      </c>
      <c r="J247" s="6">
        <f>ChartDataA!$BL$34</f>
        <v>1.796732</v>
      </c>
      <c r="K247" s="6">
        <f>ChartDataA!$BL$35</f>
        <v>3.9855470000000004</v>
      </c>
    </row>
    <row r="248" spans="1:11">
      <c r="A248" s="2"/>
      <c r="B248" s="6">
        <f>ChartDataA!$BM$26</f>
        <v>3.9404169999999996</v>
      </c>
      <c r="C248" s="6">
        <f>ChartDataA!$BM$27</f>
        <v>0.53487100000000032</v>
      </c>
      <c r="D248" s="6">
        <f>ChartDataA!$BM$28</f>
        <v>3.513036</v>
      </c>
      <c r="E248" s="6">
        <f>ChartDataA!$BM$29</f>
        <v>0.80115599999999998</v>
      </c>
      <c r="F248" s="6">
        <f>ChartDataA!$BM$30</f>
        <v>4.5989999999999998E-3</v>
      </c>
      <c r="G248" s="6">
        <f>ChartDataA!$BM$31</f>
        <v>3.0447159999999998</v>
      </c>
      <c r="H248" s="6">
        <f>ChartDataA!$BM$32</f>
        <v>0.1386</v>
      </c>
      <c r="I248" s="6">
        <f>ChartDataA!$BM$33</f>
        <v>0.74918999999999991</v>
      </c>
      <c r="J248" s="6">
        <f>ChartDataA!$BM$34</f>
        <v>1.7433609999999999</v>
      </c>
      <c r="K248" s="6">
        <f>ChartDataA!$BM$35</f>
        <v>4.0383609999999983</v>
      </c>
    </row>
    <row r="249" spans="1:11">
      <c r="A249" s="2"/>
      <c r="B249" s="6">
        <f>ChartDataA!$BN$26</f>
        <v>4.0452079999999997</v>
      </c>
      <c r="C249" s="6">
        <f>ChartDataA!$BN$27</f>
        <v>0.52376500000000004</v>
      </c>
      <c r="D249" s="6">
        <f>ChartDataA!$BN$28</f>
        <v>3.4390589999999999</v>
      </c>
      <c r="E249" s="6">
        <f>ChartDataA!$BN$29</f>
        <v>0.73698599999999992</v>
      </c>
      <c r="F249" s="6">
        <f>ChartDataA!$BN$30</f>
        <v>4.4269999999999995E-3</v>
      </c>
      <c r="G249" s="6">
        <f>ChartDataA!$BN$31</f>
        <v>2.9735939999999998</v>
      </c>
      <c r="H249" s="6">
        <f>ChartDataA!$BN$32</f>
        <v>0.134962</v>
      </c>
      <c r="I249" s="6">
        <f>ChartDataA!$BN$33</f>
        <v>0.73590699999999998</v>
      </c>
      <c r="J249" s="6">
        <f>ChartDataA!$BN$34</f>
        <v>1.640139</v>
      </c>
      <c r="K249" s="6">
        <f>ChartDataA!$BN$35</f>
        <v>4.0870360000000012</v>
      </c>
    </row>
    <row r="250" spans="1:11">
      <c r="A250" s="2"/>
      <c r="B250" s="6">
        <f>ChartDataA!$BO$26</f>
        <v>4.1716030000000002</v>
      </c>
      <c r="C250" s="6">
        <f>ChartDataA!$BO$27</f>
        <v>0.5228609999999998</v>
      </c>
      <c r="D250" s="6">
        <f>ChartDataA!$BO$28</f>
        <v>3.4971760000000001</v>
      </c>
      <c r="E250" s="6">
        <f>ChartDataA!$BO$29</f>
        <v>0.70996499999999996</v>
      </c>
      <c r="F250" s="6">
        <f>ChartDataA!$BO$30</f>
        <v>4.2950000000000002E-3</v>
      </c>
      <c r="G250" s="6">
        <f>ChartDataA!$BO$31</f>
        <v>3.0084619999999997</v>
      </c>
      <c r="H250" s="6">
        <f>ChartDataA!$BO$32</f>
        <v>0.12404699999999999</v>
      </c>
      <c r="I250" s="6">
        <f>ChartDataA!$BO$33</f>
        <v>0.71639599999999992</v>
      </c>
      <c r="J250" s="6">
        <f>ChartDataA!$BO$34</f>
        <v>1.5930499999999999</v>
      </c>
      <c r="K250" s="6">
        <f>ChartDataA!$BO$35</f>
        <v>4.1304280000000002</v>
      </c>
    </row>
    <row r="251" spans="1:11">
      <c r="A251" s="2" t="str">
        <f>ChartDataA!$BP$25</f>
        <v>yt 30 06 2016</v>
      </c>
      <c r="B251" s="6">
        <f>ChartDataA!$BP$26</f>
        <v>4.2303160000000002</v>
      </c>
      <c r="C251" s="6">
        <f>ChartDataA!$BP$27</f>
        <v>0.50544899999999959</v>
      </c>
      <c r="D251" s="6">
        <f>ChartDataA!$BP$28</f>
        <v>3.5029170000000001</v>
      </c>
      <c r="E251" s="6">
        <f>ChartDataA!$BP$29</f>
        <v>0.63583699999999999</v>
      </c>
      <c r="F251" s="6">
        <f>ChartDataA!$BP$30</f>
        <v>4.052E-3</v>
      </c>
      <c r="G251" s="6">
        <f>ChartDataA!$BP$31</f>
        <v>2.9682930000000001</v>
      </c>
      <c r="H251" s="6">
        <f>ChartDataA!$BP$32</f>
        <v>9.013199999999999E-2</v>
      </c>
      <c r="I251" s="6">
        <f>ChartDataA!$BP$33</f>
        <v>0.67072599999999993</v>
      </c>
      <c r="J251" s="6">
        <f>ChartDataA!$BP$34</f>
        <v>1.3355169999999998</v>
      </c>
      <c r="K251" s="6">
        <f>ChartDataA!$BP$35</f>
        <v>4.1291539999999998</v>
      </c>
    </row>
    <row r="252" spans="1:11">
      <c r="A252" s="2"/>
      <c r="B252" s="6">
        <f>ChartDataA!$BQ$26</f>
        <v>4.2248339999999995</v>
      </c>
      <c r="C252" s="6">
        <f>ChartDataA!$BQ$27</f>
        <v>0.53583500000000051</v>
      </c>
      <c r="D252" s="6">
        <f>ChartDataA!$BQ$28</f>
        <v>3.3861459999999997</v>
      </c>
      <c r="E252" s="6">
        <f>ChartDataA!$BQ$29</f>
        <v>0.53690199999999999</v>
      </c>
      <c r="F252" s="6">
        <f>ChartDataA!$BQ$30</f>
        <v>4.0049999999999999E-3</v>
      </c>
      <c r="G252" s="6">
        <f>ChartDataA!$BQ$31</f>
        <v>2.8920879999999998</v>
      </c>
      <c r="H252" s="6">
        <f>ChartDataA!$BQ$32</f>
        <v>3.9931000000000001E-2</v>
      </c>
      <c r="I252" s="6">
        <f>ChartDataA!$BQ$33</f>
        <v>0.73953000000000002</v>
      </c>
      <c r="J252" s="6">
        <f>ChartDataA!$BQ$34</f>
        <v>1.190191</v>
      </c>
      <c r="K252" s="6">
        <f>ChartDataA!$BQ$35</f>
        <v>4.130056999999999</v>
      </c>
    </row>
    <row r="253" spans="1:11">
      <c r="A253" s="2"/>
      <c r="B253" s="6">
        <f>ChartDataA!$BR$26</f>
        <v>4.4433499999999997</v>
      </c>
      <c r="C253" s="6">
        <f>ChartDataA!$BR$27</f>
        <v>0.50982199999999978</v>
      </c>
      <c r="D253" s="6">
        <f>ChartDataA!$BR$28</f>
        <v>3.3365489999999998</v>
      </c>
      <c r="E253" s="6">
        <f>ChartDataA!$BR$29</f>
        <v>0.49881399999999998</v>
      </c>
      <c r="F253" s="6">
        <f>ChartDataA!$BR$30</f>
        <v>3.9429999999999995E-3</v>
      </c>
      <c r="G253" s="6">
        <f>ChartDataA!$BR$31</f>
        <v>2.7970509999999997</v>
      </c>
      <c r="H253" s="6">
        <f>ChartDataA!$BR$32</f>
        <v>3.9931000000000001E-2</v>
      </c>
      <c r="I253" s="6">
        <f>ChartDataA!$BR$33</f>
        <v>0.81687599999999994</v>
      </c>
      <c r="J253" s="6">
        <f>ChartDataA!$BR$34</f>
        <v>1.011377</v>
      </c>
      <c r="K253" s="6">
        <f>ChartDataA!$BR$35</f>
        <v>4.124039999999999</v>
      </c>
    </row>
    <row r="254" spans="1:11">
      <c r="A254" s="2"/>
      <c r="B254" s="6">
        <f>ChartDataA!$BS$26</f>
        <v>4.456162</v>
      </c>
      <c r="C254" s="6">
        <f>ChartDataA!$BS$27</f>
        <v>0.56346199999999946</v>
      </c>
      <c r="D254" s="6">
        <f>ChartDataA!$BS$28</f>
        <v>3.2073510000000001</v>
      </c>
      <c r="E254" s="6">
        <f>ChartDataA!$BS$29</f>
        <v>0.39897299999999997</v>
      </c>
      <c r="F254" s="6">
        <f>ChartDataA!$BS$30</f>
        <v>3.9199999999999999E-3</v>
      </c>
      <c r="G254" s="6">
        <f>ChartDataA!$BS$31</f>
        <v>2.6873629999999999</v>
      </c>
      <c r="H254" s="6">
        <f>ChartDataA!$BS$32</f>
        <v>3.9386999999999998E-2</v>
      </c>
      <c r="I254" s="6">
        <f>ChartDataA!$BS$33</f>
        <v>0.81717099999999998</v>
      </c>
      <c r="J254" s="6">
        <f>ChartDataA!$BS$34</f>
        <v>0.82895799999999997</v>
      </c>
      <c r="K254" s="6">
        <f>ChartDataA!$BS$35</f>
        <v>4.0985310000000013</v>
      </c>
    </row>
    <row r="255" spans="1:11">
      <c r="A255" s="2"/>
      <c r="B255" s="6">
        <f>ChartDataA!$BT$26</f>
        <v>4.3607369999999994</v>
      </c>
      <c r="C255" s="6">
        <f>ChartDataA!$BT$27</f>
        <v>0.51246800000000015</v>
      </c>
      <c r="D255" s="6">
        <f>ChartDataA!$BT$28</f>
        <v>2.8362499999999997</v>
      </c>
      <c r="E255" s="6">
        <f>ChartDataA!$BT$29</f>
        <v>0.33797199999999999</v>
      </c>
      <c r="F255" s="6">
        <f>ChartDataA!$BT$30</f>
        <v>3.9129999999999998E-3</v>
      </c>
      <c r="G255" s="6">
        <f>ChartDataA!$BT$31</f>
        <v>2.5818129999999999</v>
      </c>
      <c r="H255" s="6">
        <f>ChartDataA!$BT$32</f>
        <v>1.0679999999999999E-3</v>
      </c>
      <c r="I255" s="6">
        <f>ChartDataA!$BT$33</f>
        <v>0.69345099999999993</v>
      </c>
      <c r="J255" s="6">
        <f>ChartDataA!$BT$34</f>
        <v>0.745973</v>
      </c>
      <c r="K255" s="6">
        <f>ChartDataA!$BT$35</f>
        <v>4.0928949999999995</v>
      </c>
    </row>
    <row r="256" spans="1:11">
      <c r="A256" s="2"/>
      <c r="B256" s="6">
        <f>ChartDataA!$BU$26</f>
        <v>4.6482479999999997</v>
      </c>
      <c r="C256" s="6">
        <f>ChartDataA!$BU$27</f>
        <v>0.45643100000000025</v>
      </c>
      <c r="D256" s="6">
        <f>ChartDataA!$BU$28</f>
        <v>2.6274489999999999</v>
      </c>
      <c r="E256" s="6">
        <f>ChartDataA!$BU$29</f>
        <v>0.28847699999999998</v>
      </c>
      <c r="F256" s="6">
        <f>ChartDataA!$BU$30</f>
        <v>9.299E-3</v>
      </c>
      <c r="G256" s="6">
        <f>ChartDataA!$BU$31</f>
        <v>2.5688390000000001</v>
      </c>
      <c r="H256" s="6">
        <f>ChartDataA!$BU$32</f>
        <v>1.0679999999999999E-3</v>
      </c>
      <c r="I256" s="6">
        <f>ChartDataA!$BU$33</f>
        <v>0.79768099999999997</v>
      </c>
      <c r="J256" s="6">
        <f>ChartDataA!$BU$34</f>
        <v>0.63846399999999992</v>
      </c>
      <c r="K256" s="6">
        <f>ChartDataA!$BU$35</f>
        <v>4.1642030000000005</v>
      </c>
    </row>
    <row r="257" spans="1:11">
      <c r="A257" s="2" t="str">
        <f>ChartDataA!$BV$25</f>
        <v>yt 31 12 2016</v>
      </c>
      <c r="B257" s="6">
        <f>ChartDataA!$BV$26</f>
        <v>4.9448669999999995</v>
      </c>
      <c r="C257" s="6">
        <f>ChartDataA!$BV$27</f>
        <v>0.49319200000000052</v>
      </c>
      <c r="D257" s="6">
        <f>ChartDataA!$BV$28</f>
        <v>2.6106769999999999</v>
      </c>
      <c r="E257" s="6">
        <f>ChartDataA!$BV$29</f>
        <v>0.28855500000000001</v>
      </c>
      <c r="F257" s="6">
        <f>ChartDataA!$BV$30</f>
        <v>9.2890000000000004E-3</v>
      </c>
      <c r="G257" s="6">
        <f>ChartDataA!$BV$31</f>
        <v>2.5969449999999998</v>
      </c>
      <c r="H257" s="6">
        <f>ChartDataA!$BV$32</f>
        <v>8.1799999999999993E-4</v>
      </c>
      <c r="I257" s="6">
        <f>ChartDataA!$BV$33</f>
        <v>0.65059199999999995</v>
      </c>
      <c r="J257" s="6">
        <f>ChartDataA!$BV$34</f>
        <v>0.56389599999999995</v>
      </c>
      <c r="K257" s="6">
        <f>ChartDataA!$BV$35</f>
        <v>4.3000160000000003</v>
      </c>
    </row>
    <row r="258" spans="1:11">
      <c r="B258" s="6">
        <f>ChartDataA!$BW$26</f>
        <v>4.9753280000000002</v>
      </c>
      <c r="C258" s="6">
        <f>ChartDataA!$BW$27</f>
        <v>0.49809399999999915</v>
      </c>
      <c r="D258" s="6">
        <f>ChartDataA!$BW$28</f>
        <v>2.570125</v>
      </c>
      <c r="E258" s="6">
        <f>ChartDataA!$BW$29</f>
        <v>0.25438099999999997</v>
      </c>
      <c r="F258" s="6">
        <f>ChartDataA!$BW$30</f>
        <v>9.2899999999999996E-3</v>
      </c>
      <c r="G258" s="6">
        <f>ChartDataA!$BW$31</f>
        <v>2.4727779999999999</v>
      </c>
      <c r="H258" s="6">
        <f>ChartDataA!$BW$32</f>
        <v>8.1799999999999993E-4</v>
      </c>
      <c r="I258" s="6">
        <f>ChartDataA!$BW$33</f>
        <v>0.77072200000000002</v>
      </c>
      <c r="J258" s="6">
        <f>ChartDataA!$BW$34</f>
        <v>0.48879699999999998</v>
      </c>
      <c r="K258" s="6">
        <f>ChartDataA!$BW$35</f>
        <v>4.2169740000000004</v>
      </c>
    </row>
    <row r="259" spans="1:11">
      <c r="B259" s="6">
        <f>ChartDataA!$BX$26</f>
        <v>4.9459919999999995</v>
      </c>
      <c r="C259" s="6">
        <f>ChartDataA!$BX$27</f>
        <v>0.48314199999999996</v>
      </c>
      <c r="D259" s="6">
        <f>ChartDataA!$BX$28</f>
        <v>2.6071420000000001</v>
      </c>
      <c r="E259" s="6">
        <f>ChartDataA!$BX$29</f>
        <v>0.239368</v>
      </c>
      <c r="F259" s="6">
        <f>ChartDataA!$BX$30</f>
        <v>5.5699999999999994E-3</v>
      </c>
      <c r="G259" s="6">
        <f>ChartDataA!$BX$31</f>
        <v>2.4264649999999999</v>
      </c>
      <c r="H259" s="6">
        <f>ChartDataA!$BX$32</f>
        <v>6.1299999999999994E-4</v>
      </c>
      <c r="I259" s="6">
        <f>ChartDataA!$BX$33</f>
        <v>0.81581700000000001</v>
      </c>
      <c r="J259" s="6">
        <f>ChartDataA!$BX$34</f>
        <v>0.42042599999999997</v>
      </c>
      <c r="K259" s="6">
        <f>ChartDataA!$BX$35</f>
        <v>4.390401999999999</v>
      </c>
    </row>
    <row r="260" spans="1:11">
      <c r="B260" s="6">
        <f>ChartDataA!$BY$26</f>
        <v>5.0116170000000002</v>
      </c>
      <c r="C260" s="6">
        <f>ChartDataA!$BY$27</f>
        <v>0.46473499999999923</v>
      </c>
      <c r="D260" s="6">
        <f>ChartDataA!$BY$28</f>
        <v>2.5605669999999998</v>
      </c>
      <c r="E260" s="6">
        <f>ChartDataA!$BY$29</f>
        <v>0.24752199999999999</v>
      </c>
      <c r="F260" s="6">
        <f>ChartDataA!$BY$30</f>
        <v>5.5459999999999997E-3</v>
      </c>
      <c r="G260" s="6">
        <f>ChartDataA!$BY$31</f>
        <v>2.4696370000000001</v>
      </c>
      <c r="H260" s="6">
        <f>ChartDataA!$BY$32</f>
        <v>4.73E-4</v>
      </c>
      <c r="I260" s="6">
        <f>ChartDataA!$BY$33</f>
        <v>0.85483399999999998</v>
      </c>
      <c r="J260" s="6">
        <f>ChartDataA!$BY$34</f>
        <v>0.46693599999999996</v>
      </c>
      <c r="K260" s="6">
        <f>ChartDataA!$BY$35</f>
        <v>4.5467769999999987</v>
      </c>
    </row>
    <row r="261" spans="1:11">
      <c r="B261" s="6">
        <f>ChartDataA!$BZ$26</f>
        <v>5.0280019999999999</v>
      </c>
      <c r="C261" s="6">
        <f>ChartDataA!$BZ$27</f>
        <v>0.46473500000000012</v>
      </c>
      <c r="D261" s="6">
        <f>ChartDataA!$BZ$28</f>
        <v>2.490513</v>
      </c>
      <c r="E261" s="6">
        <f>ChartDataA!$BZ$29</f>
        <v>0.25016899999999997</v>
      </c>
      <c r="F261" s="6">
        <f>ChartDataA!$BZ$30</f>
        <v>5.509E-3</v>
      </c>
      <c r="G261" s="6">
        <f>ChartDataA!$BZ$31</f>
        <v>2.5392669999999997</v>
      </c>
      <c r="H261" s="6">
        <f>ChartDataA!$BZ$32</f>
        <v>4.73E-4</v>
      </c>
      <c r="I261" s="6">
        <f>ChartDataA!$BZ$33</f>
        <v>0.87540099999999998</v>
      </c>
      <c r="J261" s="6">
        <f>ChartDataA!$BZ$34</f>
        <v>0.51070899999999997</v>
      </c>
      <c r="K261" s="6">
        <f>ChartDataA!$BZ$35</f>
        <v>4.5405569999999988</v>
      </c>
    </row>
    <row r="262" spans="1:11">
      <c r="B262" s="6">
        <f>ChartDataA!$CA$26</f>
        <v>5.0055649999999998</v>
      </c>
      <c r="C262" s="6">
        <f>ChartDataA!$CA$27</f>
        <v>0.46590699999999963</v>
      </c>
      <c r="D262" s="6">
        <f>ChartDataA!$CA$28</f>
        <v>2.3737809999999997</v>
      </c>
      <c r="E262" s="6">
        <f>ChartDataA!$CA$29</f>
        <v>0.23981899999999998</v>
      </c>
      <c r="F262" s="6">
        <f>ChartDataA!$CA$30</f>
        <v>5.4599999999999996E-3</v>
      </c>
      <c r="G262" s="6">
        <f>ChartDataA!$CA$31</f>
        <v>2.5526269999999998</v>
      </c>
      <c r="H262" s="6">
        <f>ChartDataA!$CA$32</f>
        <v>2.7E-4</v>
      </c>
      <c r="I262" s="6">
        <f>ChartDataA!$CA$33</f>
        <v>0.92660299999999995</v>
      </c>
      <c r="J262" s="6">
        <f>ChartDataA!$CA$34</f>
        <v>0.69780699999999996</v>
      </c>
      <c r="K262" s="6">
        <f>ChartDataA!$CA$35</f>
        <v>4.4845809999999995</v>
      </c>
    </row>
    <row r="263" spans="1:11">
      <c r="A263" s="6" t="str">
        <f>ChartDataA!$CB$25</f>
        <v>yt 30 06 2017</v>
      </c>
      <c r="B263" s="6">
        <f>ChartDataA!$CB$26</f>
        <v>4.9534069999999994</v>
      </c>
      <c r="C263" s="6">
        <f>ChartDataA!$CB$27</f>
        <v>0.47605400000000042</v>
      </c>
      <c r="D263" s="6">
        <f>ChartDataA!$CB$28</f>
        <v>2.325879</v>
      </c>
      <c r="E263" s="6">
        <f>ChartDataA!$CB$29</f>
        <v>0.24162299999999998</v>
      </c>
      <c r="F263" s="6">
        <f>ChartDataA!$CB$30</f>
        <v>5.4459999999999995E-3</v>
      </c>
      <c r="G263" s="6">
        <f>ChartDataA!$CB$31</f>
        <v>2.584727</v>
      </c>
      <c r="H263" s="6">
        <f>ChartDataA!$CB$32</f>
        <v>4.8399999999999997E-3</v>
      </c>
      <c r="I263" s="6">
        <f>ChartDataA!$CB$33</f>
        <v>0.94824599999999992</v>
      </c>
      <c r="J263" s="6">
        <f>ChartDataA!$CB$34</f>
        <v>0.90611599999999992</v>
      </c>
      <c r="K263" s="6">
        <f>ChartDataA!$CB$35</f>
        <v>4.4821579999999992</v>
      </c>
    </row>
    <row r="264" spans="1:11">
      <c r="B264" s="6">
        <f>ChartDataA!$CC$26</f>
        <v>4.9967899999999998</v>
      </c>
      <c r="C264" s="6">
        <f>ChartDataA!$CC$27</f>
        <v>0.43514199999999992</v>
      </c>
      <c r="D264" s="6">
        <f>ChartDataA!$CC$28</f>
        <v>2.263512</v>
      </c>
      <c r="E264" s="6">
        <f>ChartDataA!$CC$29</f>
        <v>0.21764699999999998</v>
      </c>
      <c r="F264" s="6">
        <f>ChartDataA!$CC$30</f>
        <v>5.4359999999999999E-3</v>
      </c>
      <c r="G264" s="6">
        <f>ChartDataA!$CC$31</f>
        <v>2.5410649999999997</v>
      </c>
      <c r="H264" s="6">
        <f>ChartDataA!$CC$32</f>
        <v>4.8399999999999997E-3</v>
      </c>
      <c r="I264" s="6">
        <f>ChartDataA!$CC$33</f>
        <v>0.90299999999999991</v>
      </c>
      <c r="J264" s="6">
        <f>ChartDataA!$CC$34</f>
        <v>1.01207</v>
      </c>
      <c r="K264" s="6">
        <f>ChartDataA!$CC$35</f>
        <v>4.4741720000000011</v>
      </c>
    </row>
    <row r="265" spans="1:11">
      <c r="B265" s="6">
        <f>ChartDataA!$CD$26</f>
        <v>4.8885350000000001</v>
      </c>
      <c r="C265" s="6">
        <f>ChartDataA!$CD$27</f>
        <v>0.42171999999999965</v>
      </c>
      <c r="D265" s="6">
        <f>ChartDataA!$CD$28</f>
        <v>2.3056570000000001</v>
      </c>
      <c r="E265" s="6">
        <f>ChartDataA!$CD$29</f>
        <v>0.19179499999999999</v>
      </c>
      <c r="F265" s="6">
        <f>ChartDataA!$CD$30</f>
        <v>5.424E-3</v>
      </c>
      <c r="G265" s="6">
        <f>ChartDataA!$CD$31</f>
        <v>2.5273339999999997</v>
      </c>
      <c r="H265" s="6">
        <f>ChartDataA!$CD$32</f>
        <v>4.8399999999999997E-3</v>
      </c>
      <c r="I265" s="6">
        <f>ChartDataA!$CD$33</f>
        <v>0.88383</v>
      </c>
      <c r="J265" s="6">
        <f>ChartDataA!$CD$34</f>
        <v>1.1407699999999998</v>
      </c>
      <c r="K265" s="6">
        <f>ChartDataA!$CD$35</f>
        <v>4.5090620000000001</v>
      </c>
    </row>
    <row r="266" spans="1:11">
      <c r="B266" s="6">
        <f>ChartDataA!$CE$26</f>
        <v>4.9704679999999994</v>
      </c>
      <c r="C266" s="6">
        <f>ChartDataA!$CE$27</f>
        <v>0.36433300000000024</v>
      </c>
      <c r="D266" s="6">
        <f>ChartDataA!$CE$28</f>
        <v>2.1831069999999997</v>
      </c>
      <c r="E266" s="6">
        <f>ChartDataA!$CE$29</f>
        <v>0.160271</v>
      </c>
      <c r="F266" s="6">
        <f>ChartDataA!$CE$30</f>
        <v>5.4219999999999997E-3</v>
      </c>
      <c r="G266" s="6">
        <f>ChartDataA!$CE$31</f>
        <v>2.4272800000000001</v>
      </c>
      <c r="H266" s="6">
        <f>ChartDataA!$CE$32</f>
        <v>4.81E-3</v>
      </c>
      <c r="I266" s="6">
        <f>ChartDataA!$CE$33</f>
        <v>0.975468</v>
      </c>
      <c r="J266" s="6">
        <f>ChartDataA!$CE$34</f>
        <v>1.266106</v>
      </c>
      <c r="K266" s="6">
        <f>ChartDataA!$CE$35</f>
        <v>4.6138130000000004</v>
      </c>
    </row>
    <row r="267" spans="1:11">
      <c r="B267" s="6">
        <f>ChartDataA!$CF$26</f>
        <v>4.9284979999999994</v>
      </c>
      <c r="C267" s="6">
        <f>ChartDataA!$CF$27</f>
        <v>0.370533</v>
      </c>
      <c r="D267" s="6">
        <f>ChartDataA!$CF$28</f>
        <v>1.9956589999999998</v>
      </c>
      <c r="E267" s="6">
        <f>ChartDataA!$CF$29</f>
        <v>0.14095099999999999</v>
      </c>
      <c r="F267" s="6">
        <f>ChartDataA!$CF$30</f>
        <v>5.4219999999999997E-3</v>
      </c>
      <c r="G267" s="6">
        <f>ChartDataA!$CF$31</f>
        <v>2.163348</v>
      </c>
      <c r="H267" s="6">
        <f>ChartDataA!$CF$32</f>
        <v>4.7299999999999998E-3</v>
      </c>
      <c r="I267" s="6">
        <f>ChartDataA!$CF$33</f>
        <v>1.063801</v>
      </c>
      <c r="J267" s="6">
        <f>ChartDataA!$CF$34</f>
        <v>1.31653</v>
      </c>
      <c r="K267" s="6">
        <f>ChartDataA!$CF$35</f>
        <v>4.3798089999999998</v>
      </c>
    </row>
    <row r="268" spans="1:11">
      <c r="B268" s="6">
        <f>ChartDataA!$CG$26</f>
        <v>4.6781239999999995</v>
      </c>
      <c r="C268" s="6">
        <f>ChartDataA!$CG$27</f>
        <v>0.34496100000000052</v>
      </c>
      <c r="D268" s="6">
        <f>ChartDataA!$CG$28</f>
        <v>1.9643249999999999</v>
      </c>
      <c r="E268" s="6">
        <f>ChartDataA!$CG$29</f>
        <v>0.10738299999999999</v>
      </c>
      <c r="F268" s="6">
        <f>ChartDataA!$CG$30</f>
        <v>1.7E-5</v>
      </c>
      <c r="G268" s="6">
        <f>ChartDataA!$CG$31</f>
        <v>2.035717</v>
      </c>
      <c r="H268" s="6">
        <f>ChartDataA!$CG$32</f>
        <v>4.7299999999999998E-3</v>
      </c>
      <c r="I268" s="6">
        <f>ChartDataA!$CG$33</f>
        <v>1.060135</v>
      </c>
      <c r="J268" s="6">
        <f>ChartDataA!$CG$34</f>
        <v>1.418598</v>
      </c>
      <c r="K268" s="6">
        <f>ChartDataA!$CG$35</f>
        <v>4.3444709999999995</v>
      </c>
    </row>
    <row r="269" spans="1:11">
      <c r="A269" s="6" t="str">
        <f>ChartDataA!$CH$25</f>
        <v>yt 31 12 2017</v>
      </c>
      <c r="B269" s="6">
        <f>ChartDataA!$CH$26</f>
        <v>4.4844859999999995</v>
      </c>
      <c r="C269" s="6">
        <f>ChartDataA!$CH$27</f>
        <v>0.31714399999999987</v>
      </c>
      <c r="D269" s="6">
        <f>ChartDataA!$CH$28</f>
        <v>1.8918329999999999</v>
      </c>
      <c r="E269" s="6">
        <f>ChartDataA!$CH$29</f>
        <v>7.8300999999999996E-2</v>
      </c>
      <c r="F269" s="6">
        <f>ChartDataA!$CH$30</f>
        <v>7.9999999999999996E-6</v>
      </c>
      <c r="G269" s="6">
        <f>ChartDataA!$CH$31</f>
        <v>1.8392809999999999</v>
      </c>
      <c r="H269" s="6">
        <f>ChartDataA!$CH$32</f>
        <v>4.7299999999999998E-3</v>
      </c>
      <c r="I269" s="6">
        <f>ChartDataA!$CH$33</f>
        <v>1.0934439999999999</v>
      </c>
      <c r="J269" s="6">
        <f>ChartDataA!$CH$34</f>
        <v>1.56342</v>
      </c>
      <c r="K269" s="6">
        <f>ChartDataA!$CH$35</f>
        <v>4.2551510000000006</v>
      </c>
    </row>
    <row r="270" spans="1:11">
      <c r="B270" s="6">
        <f>ChartDataA!$CI$26</f>
        <v>4.7040689999999996</v>
      </c>
      <c r="C270" s="6">
        <f>ChartDataA!$CI$27</f>
        <v>0.27169199999999982</v>
      </c>
      <c r="D270" s="6">
        <f>ChartDataA!$CI$28</f>
        <v>1.826279</v>
      </c>
      <c r="E270" s="6">
        <f>ChartDataA!$CI$29</f>
        <v>8.3173999999999998E-2</v>
      </c>
      <c r="F270" s="6">
        <f>ChartDataA!$CI$30</f>
        <v>0</v>
      </c>
      <c r="G270" s="6">
        <f>ChartDataA!$CI$31</f>
        <v>1.9237959999999998</v>
      </c>
      <c r="H270" s="6">
        <f>ChartDataA!$CI$32</f>
        <v>4.7299999999999998E-3</v>
      </c>
      <c r="I270" s="6">
        <f>ChartDataA!$CI$33</f>
        <v>1.1842969999999999</v>
      </c>
      <c r="J270" s="6">
        <f>ChartDataA!$CI$34</f>
        <v>1.591607</v>
      </c>
      <c r="K270" s="6">
        <f>ChartDataA!$CI$35</f>
        <v>4.4585629999999998</v>
      </c>
    </row>
    <row r="271" spans="1:11">
      <c r="B271" s="6">
        <f>ChartDataA!$CJ$26</f>
        <v>4.8039139999999998</v>
      </c>
      <c r="C271" s="6">
        <f>ChartDataA!$CJ$27</f>
        <v>0.24115899999999968</v>
      </c>
      <c r="D271" s="6">
        <f>ChartDataA!$CJ$28</f>
        <v>1.8197409999999998</v>
      </c>
      <c r="E271" s="6">
        <f>ChartDataA!$CJ$29</f>
        <v>8.3759E-2</v>
      </c>
      <c r="F271" s="6">
        <f>ChartDataA!$CJ$30</f>
        <v>0</v>
      </c>
      <c r="G271" s="6">
        <f>ChartDataA!$CJ$31</f>
        <v>1.9537859999999998</v>
      </c>
      <c r="H271" s="6">
        <f>ChartDataA!$CJ$32</f>
        <v>4.7299999999999998E-3</v>
      </c>
      <c r="I271" s="6">
        <f>ChartDataA!$CJ$33</f>
        <v>1.2785199999999999</v>
      </c>
      <c r="J271" s="6">
        <f>ChartDataA!$CJ$34</f>
        <v>1.650371</v>
      </c>
      <c r="K271" s="6">
        <f>ChartDataA!$CJ$35</f>
        <v>4.6867870000000007</v>
      </c>
    </row>
    <row r="272" spans="1:11">
      <c r="B272" s="6">
        <f>ChartDataA!$CK$26</f>
        <v>5.1242209999999995</v>
      </c>
      <c r="C272" s="6">
        <f>ChartDataA!$CK$27</f>
        <v>0.25329800000000002</v>
      </c>
      <c r="D272" s="6">
        <f>ChartDataA!$CK$28</f>
        <v>1.8151929999999998</v>
      </c>
      <c r="E272" s="6">
        <f>ChartDataA!$CK$29</f>
        <v>7.565899999999999E-2</v>
      </c>
      <c r="F272" s="6">
        <f>ChartDataA!$CK$30</f>
        <v>0</v>
      </c>
      <c r="G272" s="6">
        <f>ChartDataA!$CK$31</f>
        <v>1.950518</v>
      </c>
      <c r="H272" s="6">
        <f>ChartDataA!$CK$32</f>
        <v>4.7299999999999998E-3</v>
      </c>
      <c r="I272" s="6">
        <f>ChartDataA!$CK$33</f>
        <v>1.4821949999999999</v>
      </c>
      <c r="J272" s="6">
        <f>ChartDataA!$CK$34</f>
        <v>1.60585</v>
      </c>
      <c r="K272" s="6">
        <f>ChartDataA!$CK$35</f>
        <v>4.7193850000000008</v>
      </c>
    </row>
    <row r="273" spans="1:11">
      <c r="B273" s="6">
        <f>ChartDataA!$CL$26</f>
        <v>5.3006909999999996</v>
      </c>
      <c r="C273" s="6">
        <f>ChartDataA!$CL$27</f>
        <v>0.2682500000000001</v>
      </c>
      <c r="D273" s="6">
        <f>ChartDataA!$CL$28</f>
        <v>1.823404</v>
      </c>
      <c r="E273" s="6">
        <f>ChartDataA!$CL$29</f>
        <v>8.9159000000000002E-2</v>
      </c>
      <c r="F273" s="6">
        <f>ChartDataA!$CL$30</f>
        <v>0</v>
      </c>
      <c r="G273" s="6">
        <f>ChartDataA!$CL$31</f>
        <v>1.888496</v>
      </c>
      <c r="H273" s="6">
        <f>ChartDataA!$CL$32</f>
        <v>4.7299999999999998E-3</v>
      </c>
      <c r="I273" s="6">
        <f>ChartDataA!$CL$33</f>
        <v>1.6855929999999999</v>
      </c>
      <c r="J273" s="6">
        <f>ChartDataA!$CL$34</f>
        <v>1.517741</v>
      </c>
      <c r="K273" s="6">
        <f>ChartDataA!$CL$35</f>
        <v>4.8720220000000003</v>
      </c>
    </row>
    <row r="274" spans="1:11">
      <c r="B274" s="6">
        <f>ChartDataA!$CM$26</f>
        <v>5.310651</v>
      </c>
      <c r="C274" s="6">
        <f>ChartDataA!$CM$27</f>
        <v>0.28187899999999999</v>
      </c>
      <c r="D274" s="6">
        <f>ChartDataA!$CM$28</f>
        <v>1.7432949999999998</v>
      </c>
      <c r="E274" s="6">
        <f>ChartDataA!$CM$29</f>
        <v>9.3325999999999992E-2</v>
      </c>
      <c r="F274" s="6">
        <f>ChartDataA!$CM$30</f>
        <v>0</v>
      </c>
      <c r="G274" s="6">
        <f>ChartDataA!$CM$31</f>
        <v>1.8924109999999998</v>
      </c>
      <c r="H274" s="6">
        <f>ChartDataA!$CM$32</f>
        <v>4.7299999999999998E-3</v>
      </c>
      <c r="I274" s="6">
        <f>ChartDataA!$CM$33</f>
        <v>1.9246639999999999</v>
      </c>
      <c r="J274" s="6">
        <f>ChartDataA!$CM$34</f>
        <v>1.28108</v>
      </c>
      <c r="K274" s="6">
        <f>ChartDataA!$CM$35</f>
        <v>5.0114839999999994</v>
      </c>
    </row>
    <row r="275" spans="1:11">
      <c r="A275" s="6" t="str">
        <f>ChartDataA!$CN$25</f>
        <v>yt 30 06 2018</v>
      </c>
      <c r="B275" s="6">
        <f>ChartDataA!$CN$26</f>
        <v>5.3925619999999999</v>
      </c>
      <c r="C275" s="6">
        <f>ChartDataA!$CN$27</f>
        <v>0.28031700000000015</v>
      </c>
      <c r="D275" s="6">
        <f>ChartDataA!$CN$28</f>
        <v>1.7373459999999998</v>
      </c>
      <c r="E275" s="6">
        <f>ChartDataA!$CN$29</f>
        <v>0.11291799999999999</v>
      </c>
      <c r="F275" s="6">
        <f>ChartDataA!$CN$30</f>
        <v>0</v>
      </c>
      <c r="G275" s="6">
        <f>ChartDataA!$CN$31</f>
        <v>1.931476</v>
      </c>
      <c r="H275" s="6">
        <f>ChartDataA!$CN$32</f>
        <v>0</v>
      </c>
      <c r="I275" s="6">
        <f>ChartDataA!$CN$33</f>
        <v>2.2075299999999998</v>
      </c>
      <c r="J275" s="6">
        <f>ChartDataA!$CN$34</f>
        <v>1.070532</v>
      </c>
      <c r="K275" s="6">
        <f>ChartDataA!$CN$35</f>
        <v>5.1447929999999999</v>
      </c>
    </row>
    <row r="276" spans="1:11">
      <c r="B276" s="6">
        <f>ChartDataA!$CO$26</f>
        <v>5.6527139999999996</v>
      </c>
      <c r="C276" s="6">
        <f>ChartDataA!$CO$27</f>
        <v>0.37116900000000008</v>
      </c>
      <c r="D276" s="6">
        <f>ChartDataA!$CO$28</f>
        <v>1.8901139999999998</v>
      </c>
      <c r="E276" s="6">
        <f>ChartDataA!$CO$29</f>
        <v>0.226439</v>
      </c>
      <c r="F276" s="6">
        <f>ChartDataA!$CO$30</f>
        <v>0</v>
      </c>
      <c r="G276" s="6">
        <f>ChartDataA!$CO$31</f>
        <v>2.125</v>
      </c>
      <c r="H276" s="6">
        <f>ChartDataA!$CO$32</f>
        <v>0</v>
      </c>
      <c r="I276" s="6">
        <f>ChartDataA!$CO$33</f>
        <v>2.4012880000000001</v>
      </c>
      <c r="J276" s="6">
        <f>ChartDataA!$CO$34</f>
        <v>0.95238800000000001</v>
      </c>
      <c r="K276" s="6">
        <f>ChartDataA!$CO$35</f>
        <v>5.2726019999999991</v>
      </c>
    </row>
    <row r="277" spans="1:11">
      <c r="B277" s="6">
        <f>ChartDataA!$CP$26</f>
        <v>5.858479</v>
      </c>
      <c r="C277" s="6">
        <f>ChartDataA!$CP$27</f>
        <v>0.35699499999999951</v>
      </c>
      <c r="D277" s="6">
        <f>ChartDataA!$CP$28</f>
        <v>1.9169669999999999</v>
      </c>
      <c r="E277" s="6">
        <f>ChartDataA!$CP$29</f>
        <v>0.35509099999999999</v>
      </c>
      <c r="F277" s="6">
        <f>ChartDataA!$CP$30</f>
        <v>0</v>
      </c>
      <c r="G277" s="6">
        <f>ChartDataA!$CP$31</f>
        <v>2.42422</v>
      </c>
      <c r="H277" s="6">
        <f>ChartDataA!$CP$32</f>
        <v>0</v>
      </c>
      <c r="I277" s="6">
        <f>ChartDataA!$CP$33</f>
        <v>2.505179</v>
      </c>
      <c r="J277" s="6">
        <f>ChartDataA!$CP$34</f>
        <v>0.83782000000000001</v>
      </c>
      <c r="K277" s="6">
        <f>ChartDataA!$CP$35</f>
        <v>5.4548349999999992</v>
      </c>
    </row>
    <row r="278" spans="1:11">
      <c r="B278" s="6">
        <f>ChartDataA!$CQ$26</f>
        <v>5.9164269999999997</v>
      </c>
      <c r="C278" s="6">
        <f>ChartDataA!$CQ$27</f>
        <v>0.37282700000000002</v>
      </c>
      <c r="D278" s="6">
        <f>ChartDataA!$CQ$28</f>
        <v>1.927403</v>
      </c>
      <c r="E278" s="6">
        <f>ChartDataA!$CQ$29</f>
        <v>0.496228</v>
      </c>
      <c r="F278" s="6">
        <f>ChartDataA!$CQ$30</f>
        <v>0</v>
      </c>
      <c r="G278" s="6">
        <f>ChartDataA!$CQ$31</f>
        <v>2.5911079999999997</v>
      </c>
      <c r="H278" s="6">
        <f>ChartDataA!$CQ$32</f>
        <v>0</v>
      </c>
      <c r="I278" s="6">
        <f>ChartDataA!$CQ$33</f>
        <v>2.5809470000000001</v>
      </c>
      <c r="J278" s="6">
        <f>ChartDataA!$CQ$34</f>
        <v>0.87765699999999991</v>
      </c>
      <c r="K278" s="6">
        <f>ChartDataA!$CQ$35</f>
        <v>5.4228839999999998</v>
      </c>
    </row>
    <row r="279" spans="1:11">
      <c r="B279" s="6">
        <f>ChartDataA!$CR$26</f>
        <v>6.2786169999999997</v>
      </c>
      <c r="C279" s="6">
        <f>ChartDataA!$CR$27</f>
        <v>0.37744399999999967</v>
      </c>
      <c r="D279" s="6">
        <f>ChartDataA!$CR$28</f>
        <v>2.0355309999999998</v>
      </c>
      <c r="E279" s="6">
        <f>ChartDataA!$CR$29</f>
        <v>0.55416699999999997</v>
      </c>
      <c r="F279" s="6">
        <f>ChartDataA!$CR$30</f>
        <v>0</v>
      </c>
      <c r="G279" s="6">
        <f>ChartDataA!$CR$31</f>
        <v>2.959406</v>
      </c>
      <c r="H279" s="6">
        <f>ChartDataA!$CR$32</f>
        <v>0</v>
      </c>
      <c r="I279" s="6">
        <f>ChartDataA!$CR$33</f>
        <v>2.6124079999999998</v>
      </c>
      <c r="J279" s="6">
        <f>ChartDataA!$CR$34</f>
        <v>0.91805899999999996</v>
      </c>
      <c r="K279" s="6">
        <f>ChartDataA!$CR$35</f>
        <v>5.7131889999999999</v>
      </c>
    </row>
    <row r="280" spans="1:11">
      <c r="B280" s="6">
        <f>ChartDataA!$CS$26</f>
        <v>6.5640109999999998</v>
      </c>
      <c r="C280" s="6">
        <f>ChartDataA!$CS$27</f>
        <v>0.41005599999999998</v>
      </c>
      <c r="D280" s="6">
        <f>ChartDataA!$CS$28</f>
        <v>1.9344029999999999</v>
      </c>
      <c r="E280" s="6">
        <f>ChartDataA!$CS$29</f>
        <v>0.70025499999999996</v>
      </c>
      <c r="F280" s="6">
        <f>ChartDataA!$CS$30</f>
        <v>0</v>
      </c>
      <c r="G280" s="6">
        <f>ChartDataA!$CS$31</f>
        <v>3.0819519999999998</v>
      </c>
      <c r="H280" s="6">
        <f>ChartDataA!$CS$32</f>
        <v>0</v>
      </c>
      <c r="I280" s="6">
        <f>ChartDataA!$CS$33</f>
        <v>2.6381939999999999</v>
      </c>
      <c r="J280" s="6">
        <f>ChartDataA!$CS$34</f>
        <v>0.91286</v>
      </c>
      <c r="K280" s="6">
        <f>ChartDataA!$CS$35</f>
        <v>5.933961</v>
      </c>
    </row>
    <row r="281" spans="1:11">
      <c r="A281" s="6" t="str">
        <f>ChartDataA!$CT$25</f>
        <v>yt 31 12 2018</v>
      </c>
      <c r="B281" s="6">
        <f>ChartDataA!$CT$26</f>
        <v>6.7633529999999995</v>
      </c>
      <c r="C281" s="6">
        <f>ChartDataA!$CT$27</f>
        <v>0.43079200000000029</v>
      </c>
      <c r="D281" s="6">
        <f>ChartDataA!$CT$28</f>
        <v>1.959778</v>
      </c>
      <c r="E281" s="6">
        <f>ChartDataA!$CT$29</f>
        <v>0.70550299999999999</v>
      </c>
      <c r="F281" s="6">
        <f>ChartDataA!$CT$30</f>
        <v>0</v>
      </c>
      <c r="G281" s="6">
        <f>ChartDataA!$CT$31</f>
        <v>3.138703</v>
      </c>
      <c r="H281" s="6">
        <f>ChartDataA!$CT$32</f>
        <v>0</v>
      </c>
      <c r="I281" s="6">
        <f>ChartDataA!$CT$33</f>
        <v>2.6667869999999998</v>
      </c>
      <c r="J281" s="6">
        <f>ChartDataA!$CT$34</f>
        <v>0.90291499999999991</v>
      </c>
      <c r="K281" s="6">
        <f>ChartDataA!$CT$35</f>
        <v>6.0117069999999995</v>
      </c>
    </row>
    <row r="282" spans="1:11">
      <c r="B282" s="6">
        <f>ChartDataA!$CU$26</f>
        <v>7.0507619999999998</v>
      </c>
      <c r="C282" s="6">
        <f>ChartDataA!$CU$27</f>
        <v>0.44086900000000018</v>
      </c>
      <c r="D282" s="6">
        <f>ChartDataA!$CU$28</f>
        <v>2.0519349999999998</v>
      </c>
      <c r="E282" s="6">
        <f>ChartDataA!$CU$29</f>
        <v>0.76040299999999994</v>
      </c>
      <c r="F282" s="6">
        <f>ChartDataA!$CU$30</f>
        <v>8.5570000000000004E-3</v>
      </c>
      <c r="G282" s="6">
        <f>ChartDataA!$CU$31</f>
        <v>3.3090669999999998</v>
      </c>
      <c r="H282" s="6">
        <f>ChartDataA!$CU$32</f>
        <v>2.722E-3</v>
      </c>
      <c r="I282" s="6">
        <f>ChartDataA!$CU$33</f>
        <v>2.5787139999999997</v>
      </c>
      <c r="J282" s="6">
        <f>ChartDataA!$CU$34</f>
        <v>0.929535</v>
      </c>
      <c r="K282" s="6">
        <f>ChartDataA!$CU$35</f>
        <v>5.946968</v>
      </c>
    </row>
    <row r="283" spans="1:11">
      <c r="B283" s="6">
        <f>ChartDataA!$CV$26</f>
        <v>7.3496319999999997</v>
      </c>
      <c r="C283" s="6">
        <f>ChartDataA!$CV$27</f>
        <v>0.51176400000000033</v>
      </c>
      <c r="D283" s="6">
        <f>ChartDataA!$CV$28</f>
        <v>2.087771</v>
      </c>
      <c r="E283" s="6">
        <f>ChartDataA!$CV$29</f>
        <v>0.75781299999999996</v>
      </c>
      <c r="F283" s="6">
        <f>ChartDataA!$CV$30</f>
        <v>8.5570000000000004E-3</v>
      </c>
      <c r="G283" s="6">
        <f>ChartDataA!$CV$31</f>
        <v>3.350292</v>
      </c>
      <c r="H283" s="6">
        <f>ChartDataA!$CV$32</f>
        <v>2.722E-3</v>
      </c>
      <c r="I283" s="6">
        <f>ChartDataA!$CV$33</f>
        <v>2.6871109999999998</v>
      </c>
      <c r="J283" s="6">
        <f>ChartDataA!$CV$34</f>
        <v>0.971804</v>
      </c>
      <c r="K283" s="6">
        <f>ChartDataA!$CV$35</f>
        <v>5.6434219999999993</v>
      </c>
    </row>
    <row r="284" spans="1:11">
      <c r="B284" s="6">
        <f>ChartDataA!$CW$26</f>
        <v>7.1479840000000001</v>
      </c>
      <c r="C284" s="6">
        <f>ChartDataA!$CW$27</f>
        <v>0.53759899999999927</v>
      </c>
      <c r="D284" s="6">
        <f>ChartDataA!$CW$28</f>
        <v>2.148298</v>
      </c>
      <c r="E284" s="6">
        <f>ChartDataA!$CW$29</f>
        <v>0.75445299999999993</v>
      </c>
      <c r="F284" s="6">
        <f>ChartDataA!$CW$30</f>
        <v>8.5570000000000004E-3</v>
      </c>
      <c r="G284" s="6">
        <f>ChartDataA!$CW$31</f>
        <v>3.2490399999999999</v>
      </c>
      <c r="H284" s="6">
        <f>ChartDataA!$CW$32</f>
        <v>2.722E-3</v>
      </c>
      <c r="I284" s="6">
        <f>ChartDataA!$CW$33</f>
        <v>2.6450559999999999</v>
      </c>
      <c r="J284" s="6">
        <f>ChartDataA!$CW$34</f>
        <v>1.000775</v>
      </c>
      <c r="K284" s="6">
        <f>ChartDataA!$CW$35</f>
        <v>5.6670420000000004</v>
      </c>
    </row>
    <row r="285" spans="1:11">
      <c r="B285" s="6">
        <f>ChartDataA!$CX$26</f>
        <v>6.8506619999999998</v>
      </c>
      <c r="C285" s="6">
        <f>ChartDataA!$CX$27</f>
        <v>0.52264700000000008</v>
      </c>
      <c r="D285" s="6">
        <f>ChartDataA!$CX$28</f>
        <v>2.1123620000000001</v>
      </c>
      <c r="E285" s="6">
        <f>ChartDataA!$CX$29</f>
        <v>0.75879199999999991</v>
      </c>
      <c r="F285" s="6">
        <f>ChartDataA!$CX$30</f>
        <v>8.5570000000000004E-3</v>
      </c>
      <c r="G285" s="6">
        <f>ChartDataA!$CX$31</f>
        <v>3.288783</v>
      </c>
      <c r="H285" s="6">
        <f>ChartDataA!$CX$32</f>
        <v>2.722E-3</v>
      </c>
      <c r="I285" s="6">
        <f>ChartDataA!$CX$33</f>
        <v>2.620552</v>
      </c>
      <c r="J285" s="6">
        <f>ChartDataA!$CX$34</f>
        <v>1.0143929999999999</v>
      </c>
      <c r="K285" s="6">
        <f>ChartDataA!$CX$35</f>
        <v>5.5934279999999976</v>
      </c>
    </row>
    <row r="286" spans="1:11">
      <c r="B286" s="6">
        <f>ChartDataA!$CY$26</f>
        <v>6.6972209999999999</v>
      </c>
      <c r="C286" s="6">
        <f>ChartDataA!$CY$27</f>
        <v>0.52194200000000013</v>
      </c>
      <c r="D286" s="6">
        <f>ChartDataA!$CY$28</f>
        <v>2.1772679999999998</v>
      </c>
      <c r="E286" s="6">
        <f>ChartDataA!$CY$29</f>
        <v>0.78670799999999996</v>
      </c>
      <c r="F286" s="6">
        <f>ChartDataA!$CY$30</f>
        <v>8.5570000000000004E-3</v>
      </c>
      <c r="G286" s="6">
        <f>ChartDataA!$CY$31</f>
        <v>3.2590699999999999</v>
      </c>
      <c r="H286" s="6">
        <f>ChartDataA!$CY$32</f>
        <v>2.722E-3</v>
      </c>
      <c r="I286" s="6">
        <f>ChartDataA!$CY$33</f>
        <v>2.467673</v>
      </c>
      <c r="J286" s="6">
        <f>ChartDataA!$CY$34</f>
        <v>1.0429569999999999</v>
      </c>
      <c r="K286" s="6">
        <f>ChartDataA!$CY$35</f>
        <v>5.6101329999999994</v>
      </c>
    </row>
    <row r="287" spans="1:11">
      <c r="A287" s="6" t="str">
        <f>ChartDataA!$CZ$25</f>
        <v>yt 30 06 2019</v>
      </c>
      <c r="B287" s="6">
        <f>ChartDataA!$CZ$26</f>
        <v>6.7657999999999996</v>
      </c>
      <c r="C287" s="6">
        <f>ChartDataA!$CZ$27</f>
        <v>0.52946000000000026</v>
      </c>
      <c r="D287" s="6">
        <f>ChartDataA!$CZ$28</f>
        <v>2.1082239999999999</v>
      </c>
      <c r="E287" s="6">
        <f>ChartDataA!$CZ$29</f>
        <v>0.79594299999999996</v>
      </c>
      <c r="F287" s="6">
        <f>ChartDataA!$CZ$30</f>
        <v>8.5570000000000004E-3</v>
      </c>
      <c r="G287" s="6">
        <f>ChartDataA!$CZ$31</f>
        <v>3.2530299999999999</v>
      </c>
      <c r="H287" s="6">
        <f>ChartDataA!$CZ$32</f>
        <v>2.722E-3</v>
      </c>
      <c r="I287" s="6">
        <f>ChartDataA!$CZ$33</f>
        <v>2.3113060000000001</v>
      </c>
      <c r="J287" s="6">
        <f>ChartDataA!$CZ$34</f>
        <v>1.0327789999999999</v>
      </c>
      <c r="K287" s="6">
        <f>ChartDataA!$CZ$35</f>
        <v>5.5857320000000001</v>
      </c>
    </row>
    <row r="288" spans="1:11">
      <c r="B288" s="6">
        <f>ChartDataA!$DA$26</f>
        <v>6.6514829999999998</v>
      </c>
      <c r="C288" s="6">
        <f>ChartDataA!$DA$27</f>
        <v>0.45078499999999977</v>
      </c>
      <c r="D288" s="6">
        <f>ChartDataA!$DA$28</f>
        <v>2.0123039999999999</v>
      </c>
      <c r="E288" s="6">
        <f>ChartDataA!$DA$29</f>
        <v>0.72390399999999999</v>
      </c>
      <c r="F288" s="6">
        <f>ChartDataA!$DA$30</f>
        <v>8.5570000000000004E-3</v>
      </c>
      <c r="G288" s="6">
        <f>ChartDataA!$DA$31</f>
        <v>3.1321269999999997</v>
      </c>
      <c r="H288" s="6">
        <f>ChartDataA!$DA$32</f>
        <v>2.722E-3</v>
      </c>
      <c r="I288" s="6">
        <f>ChartDataA!$DA$33</f>
        <v>2.2324539999999997</v>
      </c>
      <c r="J288" s="6">
        <f>ChartDataA!$DA$34</f>
        <v>1.08429</v>
      </c>
      <c r="K288" s="6">
        <f>ChartDataA!$DA$35</f>
        <v>5.7522929999999999</v>
      </c>
    </row>
    <row r="289" spans="1:11">
      <c r="B289" s="6">
        <f>ChartDataA!$DB$26</f>
        <v>6.7502309999999994</v>
      </c>
      <c r="C289" s="6">
        <f>ChartDataA!$DB$27</f>
        <v>0.54248900000000067</v>
      </c>
      <c r="D289" s="6">
        <f>ChartDataA!$DB$28</f>
        <v>1.9569799999999999</v>
      </c>
      <c r="E289" s="6">
        <f>ChartDataA!$DB$29</f>
        <v>0.82595399999999997</v>
      </c>
      <c r="F289" s="6">
        <f>ChartDataA!$DB$30</f>
        <v>8.5570000000000004E-3</v>
      </c>
      <c r="G289" s="6">
        <f>ChartDataA!$DB$31</f>
        <v>2.8424149999999999</v>
      </c>
      <c r="H289" s="6">
        <f>ChartDataA!$DB$32</f>
        <v>2.722E-3</v>
      </c>
      <c r="I289" s="6">
        <f>ChartDataA!$DB$33</f>
        <v>2.2756099999999999</v>
      </c>
      <c r="J289" s="6">
        <f>ChartDataA!$DB$34</f>
        <v>1.098519</v>
      </c>
      <c r="K289" s="6">
        <f>ChartDataA!$DB$35</f>
        <v>5.6086209999999994</v>
      </c>
    </row>
    <row r="290" spans="1:11">
      <c r="B290" s="6">
        <f>ChartDataA!$DC$26</f>
        <v>7.0491169999999999</v>
      </c>
      <c r="C290" s="6">
        <f>ChartDataA!$DC$27</f>
        <v>0.59186599999999956</v>
      </c>
      <c r="D290" s="6">
        <f>ChartDataA!$DC$28</f>
        <v>1.9434339999999999</v>
      </c>
      <c r="E290" s="6">
        <f>ChartDataA!$DC$29</f>
        <v>0.85447299999999993</v>
      </c>
      <c r="F290" s="6">
        <f>ChartDataA!$DC$30</f>
        <v>8.5570000000000004E-3</v>
      </c>
      <c r="G290" s="6">
        <f>ChartDataA!$DC$31</f>
        <v>2.759112</v>
      </c>
      <c r="H290" s="6">
        <f>ChartDataA!$DC$32</f>
        <v>2.722E-3</v>
      </c>
      <c r="I290" s="6">
        <f>ChartDataA!$DC$33</f>
        <v>2.256894</v>
      </c>
      <c r="J290" s="6">
        <f>ChartDataA!$DC$34</f>
        <v>0.97741499999999992</v>
      </c>
      <c r="K290" s="6">
        <f>ChartDataA!$DC$35</f>
        <v>5.5577719999999999</v>
      </c>
    </row>
    <row r="291" spans="1:11">
      <c r="B291" s="6">
        <f>ChartDataA!$DD$26</f>
        <v>7.157724</v>
      </c>
      <c r="C291" s="6">
        <f>ChartDataA!$DD$27</f>
        <v>0.7654759999999996</v>
      </c>
      <c r="D291" s="6">
        <f>ChartDataA!$DD$28</f>
        <v>1.8963189999999999</v>
      </c>
      <c r="E291" s="6">
        <f>ChartDataA!$DD$29</f>
        <v>1.0322909999999998</v>
      </c>
      <c r="F291" s="6">
        <f>ChartDataA!$DD$30</f>
        <v>1.2336999999999999E-2</v>
      </c>
      <c r="G291" s="6">
        <f>ChartDataA!$DD$31</f>
        <v>2.5419209999999999</v>
      </c>
      <c r="H291" s="6">
        <f>ChartDataA!$DD$32</f>
        <v>2.722E-3</v>
      </c>
      <c r="I291" s="6">
        <f>ChartDataA!$DD$33</f>
        <v>2.3351519999999999</v>
      </c>
      <c r="J291" s="6">
        <f>ChartDataA!$DD$34</f>
        <v>0.97032099999999999</v>
      </c>
      <c r="K291" s="6">
        <f>ChartDataA!$DD$35</f>
        <v>5.347899</v>
      </c>
    </row>
    <row r="292" spans="1:11">
      <c r="B292" s="6">
        <f>ChartDataA!$DE$26</f>
        <v>7.3681899999999994</v>
      </c>
      <c r="C292" s="6">
        <f>ChartDataA!$DE$27</f>
        <v>0.81931200000000093</v>
      </c>
      <c r="D292" s="6">
        <f>ChartDataA!$DE$28</f>
        <v>1.909797</v>
      </c>
      <c r="E292" s="6">
        <f>ChartDataA!$DE$29</f>
        <v>1.023944</v>
      </c>
      <c r="F292" s="6">
        <f>ChartDataA!$DE$30</f>
        <v>2.3646999999999998E-2</v>
      </c>
      <c r="G292" s="6">
        <f>ChartDataA!$DE$31</f>
        <v>2.4698569999999997</v>
      </c>
      <c r="H292" s="6">
        <f>ChartDataA!$DE$32</f>
        <v>2.722E-3</v>
      </c>
      <c r="I292" s="6">
        <f>ChartDataA!$DE$33</f>
        <v>2.3521129999999997</v>
      </c>
      <c r="J292" s="6">
        <f>ChartDataA!$DE$34</f>
        <v>0.96592800000000001</v>
      </c>
      <c r="K292" s="6">
        <f>ChartDataA!$DE$35</f>
        <v>5.3693120000000008</v>
      </c>
    </row>
    <row r="293" spans="1:11">
      <c r="A293" s="6" t="str">
        <f>ChartDataA!$DF$25</f>
        <v>yt 31 12 2019</v>
      </c>
      <c r="B293" s="6">
        <f>ChartDataA!$DF$26</f>
        <v>7.6454909999999998</v>
      </c>
      <c r="C293" s="6">
        <f>ChartDataA!$DF$27</f>
        <v>0.85945500000000052</v>
      </c>
      <c r="D293" s="6">
        <f>ChartDataA!$DF$28</f>
        <v>1.9024399999999999</v>
      </c>
      <c r="E293" s="6">
        <f>ChartDataA!$DF$29</f>
        <v>1.104347</v>
      </c>
      <c r="F293" s="6">
        <f>ChartDataA!$DF$30</f>
        <v>2.3646999999999998E-2</v>
      </c>
      <c r="G293" s="6">
        <f>ChartDataA!$DF$31</f>
        <v>2.4296319999999998</v>
      </c>
      <c r="H293" s="6">
        <f>ChartDataA!$DF$32</f>
        <v>2.722E-3</v>
      </c>
      <c r="I293" s="6">
        <f>ChartDataA!$DF$33</f>
        <v>2.3017509999999999</v>
      </c>
      <c r="J293" s="6">
        <f>ChartDataA!$DF$34</f>
        <v>0.96551399999999998</v>
      </c>
      <c r="K293" s="6">
        <f>ChartDataA!$DF$35</f>
        <v>5.3533859999999986</v>
      </c>
    </row>
    <row r="294" spans="1:11">
      <c r="B294" s="6">
        <f>ChartDataA!$DG$26</f>
        <v>7.5020489999999995</v>
      </c>
      <c r="C294" s="6">
        <f>ChartDataA!$DG$27</f>
        <v>0.98571800000000032</v>
      </c>
      <c r="D294" s="6">
        <f>ChartDataA!$DG$28</f>
        <v>1.8632879999999998</v>
      </c>
      <c r="E294" s="6">
        <f>ChartDataA!$DG$29</f>
        <v>1.138903</v>
      </c>
      <c r="F294" s="6">
        <f>ChartDataA!$DG$30</f>
        <v>1.5089999999999999E-2</v>
      </c>
      <c r="G294" s="6">
        <f>ChartDataA!$DG$31</f>
        <v>2.2804139999999999</v>
      </c>
      <c r="H294" s="6">
        <f>ChartDataA!$DG$32</f>
        <v>2.3099999999999998E-4</v>
      </c>
      <c r="I294" s="6">
        <f>ChartDataA!$DG$33</f>
        <v>2.3099509999999999</v>
      </c>
      <c r="J294" s="6">
        <f>ChartDataA!$DG$34</f>
        <v>0.95033999999999996</v>
      </c>
      <c r="K294" s="6">
        <f>ChartDataA!$DG$35</f>
        <v>5.4939</v>
      </c>
    </row>
    <row r="295" spans="1:11">
      <c r="B295" s="6">
        <f>ChartDataA!$DH$26</f>
        <v>7.3509579999999994</v>
      </c>
      <c r="C295" s="6">
        <f>ChartDataA!$DH$27</f>
        <v>1.0475789999999998</v>
      </c>
      <c r="D295" s="6">
        <f>ChartDataA!$DH$28</f>
        <v>1.7979459999999998</v>
      </c>
      <c r="E295" s="6">
        <f>ChartDataA!$DH$29</f>
        <v>1.1700709999999999</v>
      </c>
      <c r="F295" s="6">
        <f>ChartDataA!$DH$30</f>
        <v>1.5089999999999999E-2</v>
      </c>
      <c r="G295" s="6">
        <f>ChartDataA!$DH$31</f>
        <v>2.2519610000000001</v>
      </c>
      <c r="H295" s="6">
        <f>ChartDataA!$DH$32</f>
        <v>2.3099999999999998E-4</v>
      </c>
      <c r="I295" s="6">
        <f>ChartDataA!$DH$33</f>
        <v>2.3261970000000001</v>
      </c>
      <c r="J295" s="6">
        <f>ChartDataA!$DH$34</f>
        <v>0.898613</v>
      </c>
      <c r="K295" s="6">
        <f>ChartDataA!$DH$35</f>
        <v>5.6001320000000003</v>
      </c>
    </row>
    <row r="296" spans="1:11">
      <c r="B296" s="6">
        <f>ChartDataA!$DI$26</f>
        <v>7.6662439999999998</v>
      </c>
      <c r="C296" s="6">
        <f>ChartDataA!$DI$27</f>
        <v>1.0758889999999992</v>
      </c>
      <c r="D296" s="6">
        <f>ChartDataA!$DI$28</f>
        <v>1.7083649999999999</v>
      </c>
      <c r="E296" s="6">
        <f>ChartDataA!$DI$29</f>
        <v>1.273973</v>
      </c>
      <c r="F296" s="6">
        <f>ChartDataA!$DI$30</f>
        <v>1.5089999999999999E-2</v>
      </c>
      <c r="G296" s="6">
        <f>ChartDataA!$DI$31</f>
        <v>2.3204750000000001</v>
      </c>
      <c r="H296" s="6">
        <f>ChartDataA!$DI$32</f>
        <v>2.3099999999999998E-4</v>
      </c>
      <c r="I296" s="6">
        <f>ChartDataA!$DI$33</f>
        <v>2.389227</v>
      </c>
      <c r="J296" s="6">
        <f>ChartDataA!$DI$34</f>
        <v>0.88607199999999997</v>
      </c>
      <c r="K296" s="6">
        <f>ChartDataA!$DI$35</f>
        <v>5.5859769999999997</v>
      </c>
    </row>
    <row r="297" spans="1:11">
      <c r="B297" s="6">
        <f>ChartDataA!$DJ$26</f>
        <v>8.0078759999999996</v>
      </c>
      <c r="C297" s="6">
        <f>ChartDataA!$DJ$27</f>
        <v>1.1431550000000001</v>
      </c>
      <c r="D297" s="6">
        <f>ChartDataA!$DJ$28</f>
        <v>1.832112</v>
      </c>
      <c r="E297" s="6">
        <f>ChartDataA!$DJ$29</f>
        <v>1.3582269999999999</v>
      </c>
      <c r="F297" s="6">
        <f>ChartDataA!$DJ$30</f>
        <v>1.5089999999999999E-2</v>
      </c>
      <c r="G297" s="6">
        <f>ChartDataA!$DJ$31</f>
        <v>2.2577729999999998</v>
      </c>
      <c r="H297" s="6">
        <f>ChartDataA!$DJ$32</f>
        <v>2.3099999999999998E-4</v>
      </c>
      <c r="I297" s="6">
        <f>ChartDataA!$DJ$33</f>
        <v>2.4606520000000001</v>
      </c>
      <c r="J297" s="6">
        <f>ChartDataA!$DJ$34</f>
        <v>0.90792600000000001</v>
      </c>
      <c r="K297" s="6">
        <f>ChartDataA!$DJ$35</f>
        <v>5.6704050000000006</v>
      </c>
    </row>
    <row r="298" spans="1:11">
      <c r="B298" s="6">
        <f>ChartDataA!$DK$26</f>
        <v>8.2114449999999994</v>
      </c>
      <c r="C298" s="6">
        <f>ChartDataA!$DK$27</f>
        <v>1.1503399999999999</v>
      </c>
      <c r="D298" s="6">
        <f>ChartDataA!$DK$28</f>
        <v>1.8307849999999999</v>
      </c>
      <c r="E298" s="6">
        <f>ChartDataA!$DK$29</f>
        <v>1.3946669999999999</v>
      </c>
      <c r="F298" s="6">
        <f>ChartDataA!$DK$30</f>
        <v>1.5089999999999999E-2</v>
      </c>
      <c r="G298" s="6">
        <f>ChartDataA!$DK$31</f>
        <v>2.2132589999999999</v>
      </c>
      <c r="H298" s="6">
        <f>ChartDataA!$DK$32</f>
        <v>2.3099999999999998E-4</v>
      </c>
      <c r="I298" s="6">
        <f>ChartDataA!$DK$33</f>
        <v>2.5268999999999999</v>
      </c>
      <c r="J298" s="6">
        <f>ChartDataA!$DK$34</f>
        <v>0.88859399999999999</v>
      </c>
      <c r="K298" s="6">
        <f>ChartDataA!$DK$35</f>
        <v>5.615241000000001</v>
      </c>
    </row>
    <row r="299" spans="1:11">
      <c r="A299" s="6" t="str">
        <f>ChartDataA!$DL$25</f>
        <v>yt 30 06 2020</v>
      </c>
      <c r="B299" s="6">
        <f>ChartDataA!$DL$26</f>
        <v>8.3924389999999995</v>
      </c>
      <c r="C299" s="6">
        <f>ChartDataA!$DL$27</f>
        <v>1.1477240000000002</v>
      </c>
      <c r="D299" s="6">
        <f>ChartDataA!$DL$28</f>
        <v>1.881556</v>
      </c>
      <c r="E299" s="6">
        <f>ChartDataA!$DL$29</f>
        <v>1.405726</v>
      </c>
      <c r="F299" s="6">
        <f>ChartDataA!$DL$30</f>
        <v>1.5089999999999999E-2</v>
      </c>
      <c r="G299" s="6">
        <f>ChartDataA!$DL$31</f>
        <v>2.1485659999999998</v>
      </c>
      <c r="H299" s="6">
        <f>ChartDataA!$DL$32</f>
        <v>2.3099999999999998E-4</v>
      </c>
      <c r="I299" s="6">
        <f>ChartDataA!$DL$33</f>
        <v>2.6811989999999999</v>
      </c>
      <c r="J299" s="6">
        <f>ChartDataA!$DL$34</f>
        <v>0.91256499999999996</v>
      </c>
      <c r="K299" s="6">
        <f>ChartDataA!$DL$35</f>
        <v>5.6743609999999993</v>
      </c>
    </row>
    <row r="300" spans="1:11">
      <c r="B300" s="6">
        <f>ChartDataA!$DM$26</f>
        <v>8.6767710000000005</v>
      </c>
      <c r="C300" s="6">
        <f>ChartDataA!$DM$27</f>
        <v>1.1519479999999991</v>
      </c>
      <c r="D300" s="6">
        <f>ChartDataA!$DM$28</f>
        <v>1.8983129999999999</v>
      </c>
      <c r="E300" s="6">
        <f>ChartDataA!$DM$29</f>
        <v>1.445527</v>
      </c>
      <c r="F300" s="6">
        <f>ChartDataA!$DM$30</f>
        <v>1.5089999999999999E-2</v>
      </c>
      <c r="G300" s="6">
        <f>ChartDataA!$DM$31</f>
        <v>2.2322690000000001</v>
      </c>
      <c r="H300" s="6">
        <f>ChartDataA!$DM$32</f>
        <v>2.3099999999999998E-4</v>
      </c>
      <c r="I300" s="6">
        <f>ChartDataA!$DM$33</f>
        <v>2.8573339999999998</v>
      </c>
      <c r="J300" s="6">
        <f>ChartDataA!$DM$34</f>
        <v>0.86114199999999996</v>
      </c>
      <c r="K300" s="6">
        <f>ChartDataA!$DM$35</f>
        <v>5.6048539999999996</v>
      </c>
    </row>
    <row r="301" spans="1:11">
      <c r="B301" s="6">
        <f>ChartDataA!$DN$26</f>
        <v>8.908785</v>
      </c>
      <c r="C301" s="6">
        <f>ChartDataA!$DN$27</f>
        <v>1.0884199999999993</v>
      </c>
      <c r="D301" s="6">
        <f>ChartDataA!$DN$28</f>
        <v>1.8929009999999999</v>
      </c>
      <c r="E301" s="6">
        <f>ChartDataA!$DN$29</f>
        <v>1.306054</v>
      </c>
      <c r="F301" s="6">
        <f>ChartDataA!$DN$30</f>
        <v>1.5089999999999999E-2</v>
      </c>
      <c r="G301" s="6">
        <f>ChartDataA!$DN$31</f>
        <v>2.3380649999999998</v>
      </c>
      <c r="H301" s="6">
        <f>ChartDataA!$DN$32</f>
        <v>2.3099999999999998E-4</v>
      </c>
      <c r="I301" s="6">
        <f>ChartDataA!$DN$33</f>
        <v>3.042205</v>
      </c>
      <c r="J301" s="6">
        <f>ChartDataA!$DN$34</f>
        <v>0.82811000000000001</v>
      </c>
      <c r="K301" s="6">
        <f>ChartDataA!$DN$35</f>
        <v>5.6181260000000002</v>
      </c>
    </row>
    <row r="302" spans="1:11">
      <c r="B302" s="6">
        <f>ChartDataA!$DO$26</f>
        <v>9.5860219999999998</v>
      </c>
      <c r="C302" s="6">
        <f>ChartDataA!$DO$27</f>
        <v>1.0475259999999995</v>
      </c>
      <c r="D302" s="6">
        <f>ChartDataA!$DO$28</f>
        <v>1.848824</v>
      </c>
      <c r="E302" s="6">
        <f>ChartDataA!$DO$29</f>
        <v>1.2755129999999999</v>
      </c>
      <c r="F302" s="6">
        <f>ChartDataA!$DO$30</f>
        <v>1.5089999999999999E-2</v>
      </c>
      <c r="G302" s="6">
        <f>ChartDataA!$DO$31</f>
        <v>2.350425</v>
      </c>
      <c r="H302" s="6">
        <f>ChartDataA!$DO$32</f>
        <v>2.3099999999999998E-4</v>
      </c>
      <c r="I302" s="6">
        <f>ChartDataA!$DO$33</f>
        <v>3.2124129999999997</v>
      </c>
      <c r="J302" s="6">
        <f>ChartDataA!$DO$34</f>
        <v>0.81510099999999996</v>
      </c>
      <c r="K302" s="6">
        <f>ChartDataA!$DO$35</f>
        <v>5.6295359999999999</v>
      </c>
    </row>
    <row r="303" spans="1:11">
      <c r="B303" s="6">
        <f>ChartDataA!$DP$26</f>
        <v>10.315235999999999</v>
      </c>
      <c r="C303" s="6">
        <f>ChartDataA!$DP$27</f>
        <v>0.90053800000000095</v>
      </c>
      <c r="D303" s="6">
        <f>ChartDataA!$DP$28</f>
        <v>1.8617199999999998</v>
      </c>
      <c r="E303" s="6">
        <f>ChartDataA!$DP$29</f>
        <v>1.1595329999999999</v>
      </c>
      <c r="F303" s="6">
        <f>ChartDataA!$DP$30</f>
        <v>1.1309999999999999E-2</v>
      </c>
      <c r="G303" s="6">
        <f>ChartDataA!$DP$31</f>
        <v>2.446488</v>
      </c>
      <c r="H303" s="6">
        <f>ChartDataA!$DP$32</f>
        <v>2.3099999999999998E-4</v>
      </c>
      <c r="I303" s="6">
        <f>ChartDataA!$DP$33</f>
        <v>3.3707780000000001</v>
      </c>
      <c r="J303" s="6">
        <f>ChartDataA!$DP$34</f>
        <v>0.75089499999999998</v>
      </c>
      <c r="K303" s="6">
        <f>ChartDataA!$DP$35</f>
        <v>5.8619489999999992</v>
      </c>
    </row>
    <row r="304" spans="1:11">
      <c r="B304" s="6">
        <f>ChartDataA!$DQ$26</f>
        <v>10.823974999999999</v>
      </c>
      <c r="C304" s="6">
        <f>ChartDataA!$DQ$27</f>
        <v>0.82944499999999977</v>
      </c>
      <c r="D304" s="6">
        <f>ChartDataA!$DQ$28</f>
        <v>1.9507379999999999</v>
      </c>
      <c r="E304" s="6">
        <f>ChartDataA!$DQ$29</f>
        <v>1.185748</v>
      </c>
      <c r="F304" s="6">
        <f>ChartDataA!$DQ$30</f>
        <v>0</v>
      </c>
      <c r="G304" s="6">
        <f>ChartDataA!$DQ$31</f>
        <v>2.472556</v>
      </c>
      <c r="H304" s="6">
        <f>ChartDataA!$DQ$32</f>
        <v>2.3099999999999998E-4</v>
      </c>
      <c r="I304" s="6">
        <f>ChartDataA!$DQ$33</f>
        <v>3.5721849999999997</v>
      </c>
      <c r="J304" s="6">
        <f>ChartDataA!$DQ$34</f>
        <v>0.64809099999999997</v>
      </c>
      <c r="K304" s="6">
        <f>ChartDataA!$DQ$35</f>
        <v>5.8358239999999988</v>
      </c>
    </row>
    <row r="305" spans="1:11">
      <c r="A305" s="6" t="str">
        <f>ChartDataA!$DR$25</f>
        <v>yt 31 12 2020</v>
      </c>
      <c r="B305" s="6">
        <f>ChartDataA!$DR$26</f>
        <v>11.067528999999999</v>
      </c>
      <c r="C305" s="6">
        <f>ChartDataA!$DR$27</f>
        <v>0.80771600000000099</v>
      </c>
      <c r="D305" s="6">
        <f>ChartDataA!$DR$28</f>
        <v>1.9475769999999999</v>
      </c>
      <c r="E305" s="6">
        <f>ChartDataA!$DR$29</f>
        <v>1.26318</v>
      </c>
      <c r="F305" s="6">
        <f>ChartDataA!$DR$30</f>
        <v>0</v>
      </c>
      <c r="G305" s="6">
        <f>ChartDataA!$DR$31</f>
        <v>2.5315989999999999</v>
      </c>
      <c r="H305" s="6">
        <f>ChartDataA!$DR$32</f>
        <v>2.3099999999999998E-4</v>
      </c>
      <c r="I305" s="6">
        <f>ChartDataA!$DR$33</f>
        <v>3.7640309999999997</v>
      </c>
      <c r="J305" s="6">
        <f>ChartDataA!$DR$34</f>
        <v>0.53016699999999994</v>
      </c>
      <c r="K305" s="6">
        <f>ChartDataA!$DR$35</f>
        <v>6.4775340000000003</v>
      </c>
    </row>
    <row r="306" spans="1:11">
      <c r="B306" s="6">
        <f>ChartDataA!$DS$26</f>
        <v>12.252267999999999</v>
      </c>
      <c r="C306" s="6">
        <f>ChartDataA!$DS$27</f>
        <v>0.71286899999999953</v>
      </c>
      <c r="D306" s="6">
        <f>ChartDataA!$DS$28</f>
        <v>1.888015</v>
      </c>
      <c r="E306" s="6">
        <f>ChartDataA!$DS$29</f>
        <v>1.2915589999999999</v>
      </c>
      <c r="F306" s="6">
        <f>ChartDataA!$DS$30</f>
        <v>4.5539999999999999E-3</v>
      </c>
      <c r="G306" s="6">
        <f>ChartDataA!$DS$31</f>
        <v>2.6202679999999998</v>
      </c>
      <c r="H306" s="6">
        <f>ChartDataA!$DS$32</f>
        <v>0</v>
      </c>
      <c r="I306" s="6">
        <f>ChartDataA!$DS$33</f>
        <v>3.8292739999999998</v>
      </c>
      <c r="J306" s="6">
        <f>ChartDataA!$DS$34</f>
        <v>0.49589299999999997</v>
      </c>
      <c r="K306" s="6">
        <f>ChartDataA!$DS$35</f>
        <v>6.5267870000000006</v>
      </c>
    </row>
    <row r="307" spans="1:11">
      <c r="B307" s="6">
        <f>ChartDataA!$DT$26</f>
        <v>13.948348999999999</v>
      </c>
      <c r="C307" s="6">
        <f>ChartDataA!$DT$27</f>
        <v>0.6132420000000014</v>
      </c>
      <c r="D307" s="6">
        <f>ChartDataA!$DT$28</f>
        <v>1.8977759999999999</v>
      </c>
      <c r="E307" s="6">
        <f>ChartDataA!$DT$29</f>
        <v>1.324926</v>
      </c>
      <c r="F307" s="6">
        <f>ChartDataA!$DT$30</f>
        <v>8.8769999999999995E-3</v>
      </c>
      <c r="G307" s="6">
        <f>ChartDataA!$DT$31</f>
        <v>2.648749</v>
      </c>
      <c r="H307" s="6">
        <f>ChartDataA!$DT$32</f>
        <v>0</v>
      </c>
      <c r="I307" s="6">
        <f>ChartDataA!$DT$33</f>
        <v>3.8416229999999998</v>
      </c>
      <c r="J307" s="6">
        <f>ChartDataA!$DT$34</f>
        <v>0.45647599999999999</v>
      </c>
      <c r="K307" s="6">
        <f>ChartDataA!$DT$35</f>
        <v>6.7778199999999966</v>
      </c>
    </row>
    <row r="308" spans="1:11">
      <c r="B308" s="6">
        <f>ChartDataA!$DU$26</f>
        <v>15.238040999999999</v>
      </c>
      <c r="C308" s="6">
        <f>ChartDataA!$DU$27</f>
        <v>0.62582199999999943</v>
      </c>
      <c r="D308" s="6">
        <f>ChartDataA!$DU$28</f>
        <v>1.935241</v>
      </c>
      <c r="E308" s="6">
        <f>ChartDataA!$DU$29</f>
        <v>1.3379699999999999</v>
      </c>
      <c r="F308" s="6">
        <f>ChartDataA!$DU$30</f>
        <v>9.2189999999999998E-3</v>
      </c>
      <c r="G308" s="6">
        <f>ChartDataA!$DU$31</f>
        <v>2.612717</v>
      </c>
      <c r="H308" s="6">
        <f>ChartDataA!$DU$32</f>
        <v>0</v>
      </c>
      <c r="I308" s="6">
        <f>ChartDataA!$DU$33</f>
        <v>3.7885579999999996</v>
      </c>
      <c r="J308" s="6">
        <f>ChartDataA!$DU$34</f>
        <v>0.42919599999999997</v>
      </c>
      <c r="K308" s="6">
        <f>ChartDataA!$DU$35</f>
        <v>7.1710890000000003</v>
      </c>
    </row>
    <row r="309" spans="1:11">
      <c r="B309" s="6">
        <f>ChartDataA!$DV$26</f>
        <v>15.906139</v>
      </c>
      <c r="C309" s="6">
        <f>ChartDataA!$DV$27</f>
        <v>0.65992999999999924</v>
      </c>
      <c r="D309" s="6">
        <f>ChartDataA!$DV$28</f>
        <v>1.8014669999999999</v>
      </c>
      <c r="E309" s="6">
        <f>ChartDataA!$DV$29</f>
        <v>1.293382</v>
      </c>
      <c r="F309" s="6">
        <f>ChartDataA!$DV$30</f>
        <v>1.6735E-2</v>
      </c>
      <c r="G309" s="6">
        <f>ChartDataA!$DV$31</f>
        <v>2.5860369999999997</v>
      </c>
      <c r="H309" s="6">
        <f>ChartDataA!$DV$32</f>
        <v>0</v>
      </c>
      <c r="I309" s="6">
        <f>ChartDataA!$DV$33</f>
        <v>3.6111019999999998</v>
      </c>
      <c r="J309" s="6">
        <f>ChartDataA!$DV$34</f>
        <v>0.39101799999999998</v>
      </c>
      <c r="K309" s="6">
        <f>ChartDataA!$DV$35</f>
        <v>7.3023559999999978</v>
      </c>
    </row>
    <row r="310" spans="1:11">
      <c r="B310" s="6">
        <f>ChartDataA!$DW$26</f>
        <v>16.889434999999999</v>
      </c>
      <c r="C310" s="6">
        <f>ChartDataA!$DW$27</f>
        <v>0.7312870000000018</v>
      </c>
      <c r="D310" s="6">
        <f>ChartDataA!$DW$28</f>
        <v>1.8966699999999999</v>
      </c>
      <c r="E310" s="6">
        <f>ChartDataA!$DW$29</f>
        <v>1.290985</v>
      </c>
      <c r="F310" s="6">
        <f>ChartDataA!$DW$30</f>
        <v>1.7113E-2</v>
      </c>
      <c r="G310" s="6">
        <f>ChartDataA!$DW$31</f>
        <v>2.57769</v>
      </c>
      <c r="H310" s="6">
        <f>ChartDataA!$DW$32</f>
        <v>0</v>
      </c>
      <c r="I310" s="6">
        <f>ChartDataA!$DW$33</f>
        <v>3.5533549999999998</v>
      </c>
      <c r="J310" s="6">
        <f>ChartDataA!$DW$34</f>
        <v>0.38794399999999996</v>
      </c>
      <c r="K310" s="6">
        <f>ChartDataA!$DW$35</f>
        <v>7.5865009999999984</v>
      </c>
    </row>
    <row r="311" spans="1:11">
      <c r="A311" s="6" t="str">
        <f>ChartDataA!$DX$25</f>
        <v>yt 30 06 2021</v>
      </c>
      <c r="B311" s="6">
        <f>ChartDataA!$DX$26</f>
        <v>17.698495999999999</v>
      </c>
      <c r="C311" s="6">
        <f>ChartDataA!$DX$27</f>
        <v>0.76272300000000115</v>
      </c>
      <c r="D311" s="6">
        <f>ChartDataA!$DX$28</f>
        <v>1.9014959999999999</v>
      </c>
      <c r="E311" s="6">
        <f>ChartDataA!$DX$29</f>
        <v>1.3218209999999999</v>
      </c>
      <c r="F311" s="6">
        <f>ChartDataA!$DX$30</f>
        <v>2.3212999999999998E-2</v>
      </c>
      <c r="G311" s="6">
        <f>ChartDataA!$DX$31</f>
        <v>2.7001999999999997</v>
      </c>
      <c r="H311" s="6">
        <f>ChartDataA!$DX$32</f>
        <v>4.0239999999999998E-3</v>
      </c>
      <c r="I311" s="6">
        <f>ChartDataA!$DX$33</f>
        <v>3.6824339999999998</v>
      </c>
      <c r="J311" s="6">
        <f>ChartDataA!$DX$34</f>
        <v>0.39227899999999999</v>
      </c>
      <c r="K311" s="6">
        <f>ChartDataA!$DX$35</f>
        <v>7.9469559999999984</v>
      </c>
    </row>
    <row r="312" spans="1:11">
      <c r="B312" s="6">
        <f>ChartDataA!$DY$26</f>
        <v>18.645394</v>
      </c>
      <c r="C312" s="6">
        <f>ChartDataA!$DY$27</f>
        <v>0.76446100000000072</v>
      </c>
      <c r="D312" s="6">
        <f>ChartDataA!$DY$28</f>
        <v>1.9364439999999998</v>
      </c>
      <c r="E312" s="6">
        <f>ChartDataA!$DY$29</f>
        <v>1.335321</v>
      </c>
      <c r="F312" s="6">
        <f>ChartDataA!$DY$30</f>
        <v>2.3365999999999998E-2</v>
      </c>
      <c r="G312" s="6">
        <f>ChartDataA!$DY$31</f>
        <v>2.6040109999999999</v>
      </c>
      <c r="H312" s="6">
        <f>ChartDataA!$DY$32</f>
        <v>4.0239999999999998E-3</v>
      </c>
      <c r="I312" s="6">
        <f>ChartDataA!$DY$33</f>
        <v>3.5881939999999997</v>
      </c>
      <c r="J312" s="6">
        <f>ChartDataA!$DY$34</f>
        <v>0.457984</v>
      </c>
      <c r="K312" s="6">
        <f>ChartDataA!$DY$35</f>
        <v>8.2792239999999993</v>
      </c>
    </row>
    <row r="313" spans="1:11">
      <c r="B313" s="6">
        <f>ChartDataA!$DZ$26</f>
        <v>19.270803999999998</v>
      </c>
      <c r="C313" s="6">
        <f>ChartDataA!$DZ$27</f>
        <v>0.8336180000000013</v>
      </c>
      <c r="D313" s="6">
        <f>ChartDataA!$DZ$28</f>
        <v>1.9812129999999999</v>
      </c>
      <c r="E313" s="6">
        <f>ChartDataA!$DZ$29</f>
        <v>1.30999</v>
      </c>
      <c r="F313" s="6">
        <f>ChartDataA!$DZ$30</f>
        <v>2.3694999999999997E-2</v>
      </c>
      <c r="G313" s="6">
        <f>ChartDataA!$DZ$31</f>
        <v>2.600225</v>
      </c>
      <c r="H313" s="6">
        <f>ChartDataA!$DZ$32</f>
        <v>4.0239999999999998E-3</v>
      </c>
      <c r="I313" s="6">
        <f>ChartDataA!$DZ$33</f>
        <v>3.8768389999999999</v>
      </c>
      <c r="J313" s="6">
        <f>ChartDataA!$DZ$34</f>
        <v>0.51163199999999998</v>
      </c>
      <c r="K313" s="6">
        <f>ChartDataA!$DZ$35</f>
        <v>8.7073519999999984</v>
      </c>
    </row>
    <row r="314" spans="1:11">
      <c r="B314" s="6">
        <f>ChartDataA!$EA$26</f>
        <v>20.079038999999998</v>
      </c>
      <c r="C314" s="6">
        <f>ChartDataA!$EA$27</f>
        <v>0.89584299999999928</v>
      </c>
      <c r="D314" s="6">
        <f>ChartDataA!$EA$28</f>
        <v>2.1077179999999998</v>
      </c>
      <c r="E314" s="6">
        <f>ChartDataA!$EA$29</f>
        <v>1.253857</v>
      </c>
      <c r="F314" s="6">
        <f>ChartDataA!$EA$30</f>
        <v>2.6189E-2</v>
      </c>
      <c r="G314" s="6">
        <f>ChartDataA!$EA$31</f>
        <v>2.7185989999999998</v>
      </c>
      <c r="H314" s="6">
        <f>ChartDataA!$EA$32</f>
        <v>4.0239999999999998E-3</v>
      </c>
      <c r="I314" s="6">
        <f>ChartDataA!$EA$33</f>
        <v>3.78471</v>
      </c>
      <c r="J314" s="6">
        <f>ChartDataA!$EA$34</f>
        <v>0.51479900000000001</v>
      </c>
      <c r="K314" s="6">
        <f>ChartDataA!$EA$35</f>
        <v>8.9371079999999985</v>
      </c>
    </row>
    <row r="315" spans="1:11">
      <c r="B315" s="6">
        <f>ChartDataA!$EB$26</f>
        <v>20.981058999999998</v>
      </c>
      <c r="C315" s="6">
        <f>ChartDataA!$EB$27</f>
        <v>0.90157900000000168</v>
      </c>
      <c r="D315" s="6">
        <f>ChartDataA!$EB$28</f>
        <v>2.1565729999999999</v>
      </c>
      <c r="E315" s="6">
        <f>ChartDataA!$EB$29</f>
        <v>1.2464039999999998</v>
      </c>
      <c r="F315" s="6">
        <f>ChartDataA!$EB$30</f>
        <v>3.5289999999999995E-2</v>
      </c>
      <c r="G315" s="6">
        <f>ChartDataA!$EB$31</f>
        <v>2.6260349999999999</v>
      </c>
      <c r="H315" s="6">
        <f>ChartDataA!$EB$32</f>
        <v>4.0239999999999998E-3</v>
      </c>
      <c r="I315" s="6">
        <f>ChartDataA!$EB$33</f>
        <v>3.491276</v>
      </c>
      <c r="J315" s="6">
        <f>ChartDataA!$EB$34</f>
        <v>0.53498299999999999</v>
      </c>
      <c r="K315" s="6">
        <f>ChartDataA!$EB$35</f>
        <v>9.0812419999999978</v>
      </c>
    </row>
    <row r="316" spans="1:11">
      <c r="B316" s="6">
        <f>ChartDataA!$EC$26</f>
        <v>21.875021999999998</v>
      </c>
      <c r="C316" s="6">
        <f>ChartDataA!$EC$27</f>
        <v>0.92966000000000193</v>
      </c>
      <c r="D316" s="6">
        <f>ChartDataA!$EC$28</f>
        <v>2.1075149999999998</v>
      </c>
      <c r="E316" s="6">
        <f>ChartDataA!$EC$29</f>
        <v>1.1729589999999999</v>
      </c>
      <c r="F316" s="6">
        <f>ChartDataA!$EC$30</f>
        <v>5.4952999999999995E-2</v>
      </c>
      <c r="G316" s="6">
        <f>ChartDataA!$EC$31</f>
        <v>2.66798</v>
      </c>
      <c r="H316" s="6">
        <f>ChartDataA!$EC$32</f>
        <v>1.7083999999999998E-2</v>
      </c>
      <c r="I316" s="6">
        <f>ChartDataA!$EC$33</f>
        <v>3.215427</v>
      </c>
      <c r="J316" s="6">
        <f>ChartDataA!$EC$34</f>
        <v>0.56803999999999999</v>
      </c>
      <c r="K316" s="6">
        <f>ChartDataA!$EC$35</f>
        <v>9.2418150000000026</v>
      </c>
    </row>
    <row r="317" spans="1:11">
      <c r="A317" s="6" t="str">
        <f>ChartDataA!$ED$25</f>
        <v>yt 31 12 2021</v>
      </c>
      <c r="B317" s="6">
        <f>ChartDataA!$ED$26</f>
        <v>22.859075000000001</v>
      </c>
      <c r="C317" s="6">
        <f>ChartDataA!$ED$27</f>
        <v>0.99679699999999727</v>
      </c>
      <c r="D317" s="6">
        <f>ChartDataA!$ED$28</f>
        <v>2.149289</v>
      </c>
      <c r="E317" s="6">
        <f>ChartDataA!$ED$29</f>
        <v>1.0956459999999999</v>
      </c>
      <c r="F317" s="6">
        <f>ChartDataA!$ED$30</f>
        <v>0.10059399999999999</v>
      </c>
      <c r="G317" s="6">
        <f>ChartDataA!$ED$31</f>
        <v>2.676644</v>
      </c>
      <c r="H317" s="6">
        <f>ChartDataA!$ED$32</f>
        <v>1.7083999999999998E-2</v>
      </c>
      <c r="I317" s="6">
        <f>ChartDataA!$ED$33</f>
        <v>3.0829070000000001</v>
      </c>
      <c r="J317" s="6">
        <f>ChartDataA!$ED$34</f>
        <v>0.64777299999999993</v>
      </c>
      <c r="K317" s="6">
        <f>ChartDataA!$ED$35</f>
        <v>8.925575000000002</v>
      </c>
    </row>
    <row r="318" spans="1:11">
      <c r="B318" s="6">
        <f>ChartDataA!$EE$26</f>
        <v>22.413636</v>
      </c>
      <c r="C318" s="6">
        <f>ChartDataA!$EE$27</f>
        <v>1.1922909999999973</v>
      </c>
      <c r="D318" s="6">
        <f>ChartDataA!$EE$28</f>
        <v>2.1643620000000001</v>
      </c>
      <c r="E318" s="6">
        <f>ChartDataA!$EE$29</f>
        <v>1.0475189999999999</v>
      </c>
      <c r="F318" s="6">
        <f>ChartDataA!$EE$30</f>
        <v>0.140516</v>
      </c>
      <c r="G318" s="6">
        <f>ChartDataA!$EE$31</f>
        <v>2.6234549999999999</v>
      </c>
      <c r="H318" s="6">
        <f>ChartDataA!$EE$32</f>
        <v>1.7083999999999998E-2</v>
      </c>
      <c r="I318" s="6">
        <f>ChartDataA!$EE$33</f>
        <v>2.9965359999999999</v>
      </c>
      <c r="J318" s="6">
        <f>ChartDataA!$EE$34</f>
        <v>0.66303400000000001</v>
      </c>
      <c r="K318" s="6">
        <f>ChartDataA!$EE$35</f>
        <v>9.0734759999999994</v>
      </c>
    </row>
    <row r="319" spans="1:11">
      <c r="B319" s="6">
        <f>ChartDataA!$EF$26</f>
        <v>21.753913999999998</v>
      </c>
      <c r="C319" s="6">
        <f>ChartDataA!$EF$27</f>
        <v>1.3629929999999995</v>
      </c>
      <c r="D319" s="6">
        <f>ChartDataA!$EF$28</f>
        <v>2.1183589999999999</v>
      </c>
      <c r="E319" s="6">
        <f>ChartDataA!$EF$29</f>
        <v>1.082317</v>
      </c>
      <c r="F319" s="6">
        <f>ChartDataA!$EF$30</f>
        <v>0.15709199999999998</v>
      </c>
      <c r="G319" s="6">
        <f>ChartDataA!$EF$31</f>
        <v>2.7281779999999998</v>
      </c>
      <c r="H319" s="6">
        <f>ChartDataA!$EF$32</f>
        <v>2.6074E-2</v>
      </c>
      <c r="I319" s="6">
        <f>ChartDataA!$EF$33</f>
        <v>2.7956939999999997</v>
      </c>
      <c r="J319" s="6">
        <f>ChartDataA!$EF$34</f>
        <v>0.73794599999999999</v>
      </c>
      <c r="K319" s="6">
        <f>ChartDataA!$EF$35</f>
        <v>9.0397220000000011</v>
      </c>
    </row>
    <row r="320" spans="1:11">
      <c r="B320" s="6">
        <f>ChartDataA!$EG$26</f>
        <v>20.912047999999999</v>
      </c>
      <c r="C320" s="6">
        <f>ChartDataA!$EG$27</f>
        <v>1.4615809999999989</v>
      </c>
      <c r="D320" s="6">
        <f>ChartDataA!$EG$28</f>
        <v>2.0702339999999997</v>
      </c>
      <c r="E320" s="6">
        <f>ChartDataA!$EG$29</f>
        <v>1.0669739999999999</v>
      </c>
      <c r="F320" s="6">
        <f>ChartDataA!$EG$30</f>
        <v>0.17064499999999999</v>
      </c>
      <c r="G320" s="6">
        <f>ChartDataA!$EG$31</f>
        <v>2.9194279999999999</v>
      </c>
      <c r="H320" s="6">
        <f>ChartDataA!$EG$32</f>
        <v>2.6074E-2</v>
      </c>
      <c r="I320" s="6">
        <f>ChartDataA!$EG$33</f>
        <v>2.8973689999999999</v>
      </c>
      <c r="J320" s="6">
        <f>ChartDataA!$EG$34</f>
        <v>0.75812999999999997</v>
      </c>
      <c r="K320" s="6">
        <f>ChartDataA!$EG$35</f>
        <v>8.946174000000001</v>
      </c>
    </row>
    <row r="321" spans="1:11">
      <c r="B321" s="6">
        <f>ChartDataA!$EH$26</f>
        <v>20.762511999999997</v>
      </c>
      <c r="C321" s="6">
        <f>ChartDataA!$EH$27</f>
        <v>1.470004000000003</v>
      </c>
      <c r="D321" s="6">
        <f>ChartDataA!$EH$28</f>
        <v>2.0785049999999998</v>
      </c>
      <c r="E321" s="6">
        <f>ChartDataA!$EH$29</f>
        <v>1.050314</v>
      </c>
      <c r="F321" s="6">
        <f>ChartDataA!$EH$30</f>
        <v>0.187144</v>
      </c>
      <c r="G321" s="6">
        <f>ChartDataA!$EH$31</f>
        <v>3.2377159999999998</v>
      </c>
      <c r="H321" s="6">
        <f>ChartDataA!$EH$32</f>
        <v>2.6074E-2</v>
      </c>
      <c r="I321" s="6">
        <f>ChartDataA!$EH$33</f>
        <v>2.935883</v>
      </c>
      <c r="J321" s="6">
        <f>ChartDataA!$EH$34</f>
        <v>0.88585999999999998</v>
      </c>
      <c r="K321" s="6">
        <f>ChartDataA!$EH$35</f>
        <v>9.0991939999999989</v>
      </c>
    </row>
    <row r="322" spans="1:11">
      <c r="B322" s="6">
        <f>ChartDataA!$EI$26</f>
        <v>20.323238</v>
      </c>
      <c r="C322" s="6">
        <f>ChartDataA!$EI$27</f>
        <v>1.5632899999999985</v>
      </c>
      <c r="D322" s="6">
        <f>ChartDataA!$EI$28</f>
        <v>2.1353900000000001</v>
      </c>
      <c r="E322" s="6">
        <f>ChartDataA!$EI$29</f>
        <v>1.24021</v>
      </c>
      <c r="F322" s="6">
        <f>ChartDataA!$EI$30</f>
        <v>0.21151399999999998</v>
      </c>
      <c r="G322" s="6">
        <f>ChartDataA!$EI$31</f>
        <v>3.6428499999999997</v>
      </c>
      <c r="H322" s="6">
        <f>ChartDataA!$EI$32</f>
        <v>2.6074E-2</v>
      </c>
      <c r="I322" s="6">
        <f>ChartDataA!$EI$33</f>
        <v>3.0139279999999999</v>
      </c>
      <c r="J322" s="6">
        <f>ChartDataA!$EI$34</f>
        <v>0.98806099999999997</v>
      </c>
      <c r="K322" s="6">
        <f>ChartDataA!$EI$35</f>
        <v>9.513128</v>
      </c>
    </row>
    <row r="323" spans="1:11">
      <c r="A323" s="6" t="str">
        <f>ChartDataA!$EJ$25</f>
        <v>yt 30 06 2022</v>
      </c>
      <c r="B323" s="6">
        <f>ChartDataA!$EJ$26</f>
        <v>19.994616999999998</v>
      </c>
      <c r="C323" s="6">
        <f>ChartDataA!$EJ$27</f>
        <v>1.7150680000000023</v>
      </c>
      <c r="D323" s="6">
        <f>ChartDataA!$EJ$28</f>
        <v>2.2618069999999997</v>
      </c>
      <c r="E323" s="6">
        <f>ChartDataA!$EJ$29</f>
        <v>1.4632149999999999</v>
      </c>
      <c r="F323" s="6">
        <f>ChartDataA!$EJ$30</f>
        <v>0.20546199999999998</v>
      </c>
      <c r="G323" s="6">
        <f>ChartDataA!$EJ$31</f>
        <v>4.069375</v>
      </c>
      <c r="H323" s="6">
        <f>ChartDataA!$EJ$32</f>
        <v>2.205E-2</v>
      </c>
      <c r="I323" s="6">
        <f>ChartDataA!$EJ$33</f>
        <v>2.7984689999999999</v>
      </c>
      <c r="J323" s="6">
        <f>ChartDataA!$EJ$34</f>
        <v>1.0704209999999998</v>
      </c>
      <c r="K323" s="6">
        <f>ChartDataA!$EJ$35</f>
        <v>9.9236470000000025</v>
      </c>
    </row>
    <row r="324" spans="1:11">
      <c r="B324" s="6">
        <f>ChartDataA!$EK$26</f>
        <v>19.815373999999998</v>
      </c>
      <c r="C324" s="6">
        <f>ChartDataA!$EK$27</f>
        <v>1.9233620000000009</v>
      </c>
      <c r="D324" s="6">
        <f>ChartDataA!$EK$28</f>
        <v>2.271709</v>
      </c>
      <c r="E324" s="6">
        <f>ChartDataA!$EK$29</f>
        <v>1.6683749999999999</v>
      </c>
      <c r="F324" s="6">
        <f>ChartDataA!$EK$30</f>
        <v>0.205541</v>
      </c>
      <c r="G324" s="6">
        <f>ChartDataA!$EK$31</f>
        <v>5.0811259999999994</v>
      </c>
      <c r="H324" s="6">
        <f>ChartDataA!$EK$32</f>
        <v>2.665E-2</v>
      </c>
      <c r="I324" s="6">
        <f>ChartDataA!$EK$33</f>
        <v>2.954386</v>
      </c>
      <c r="J324" s="6">
        <f>ChartDataA!$EK$34</f>
        <v>1.1339429999999999</v>
      </c>
      <c r="K324" s="6">
        <f>ChartDataA!$EK$35</f>
        <v>10.465919999999999</v>
      </c>
    </row>
    <row r="325" spans="1:11">
      <c r="B325" s="6">
        <f>ChartDataA!$EL$26</f>
        <v>19.996323</v>
      </c>
      <c r="C325" s="6">
        <f>ChartDataA!$EL$27</f>
        <v>2.2290449999999993</v>
      </c>
      <c r="D325" s="6">
        <f>ChartDataA!$EL$28</f>
        <v>2.2523589999999998</v>
      </c>
      <c r="E325" s="6">
        <f>ChartDataA!$EL$29</f>
        <v>2.0358879999999999</v>
      </c>
      <c r="F325" s="6">
        <f>ChartDataA!$EL$30</f>
        <v>0.23047999999999999</v>
      </c>
      <c r="G325" s="6">
        <f>ChartDataA!$EL$31</f>
        <v>6.4382250000000001</v>
      </c>
      <c r="H325" s="6">
        <f>ChartDataA!$EL$32</f>
        <v>2.665E-2</v>
      </c>
      <c r="I325" s="6">
        <f>ChartDataA!$EL$33</f>
        <v>2.8330739999999999</v>
      </c>
      <c r="J325" s="6">
        <f>ChartDataA!$EL$34</f>
        <v>1.2405789999999999</v>
      </c>
      <c r="K325" s="6">
        <f>ChartDataA!$EL$35</f>
        <v>11.167830999999996</v>
      </c>
    </row>
    <row r="326" spans="1:11">
      <c r="B326" s="6">
        <f>ChartDataA!$EM$26</f>
        <v>20.338882999999999</v>
      </c>
      <c r="C326" s="6">
        <f>ChartDataA!$EM$27</f>
        <v>2.5629910000000002</v>
      </c>
      <c r="D326" s="6">
        <f>ChartDataA!$EM$28</f>
        <v>2.1787719999999999</v>
      </c>
      <c r="E326" s="6">
        <f>ChartDataA!$EM$29</f>
        <v>2.8796209999999998</v>
      </c>
      <c r="F326" s="6">
        <f>ChartDataA!$EM$30</f>
        <v>0.26033200000000001</v>
      </c>
      <c r="G326" s="6">
        <f>ChartDataA!$EM$31</f>
        <v>7.5117009999999995</v>
      </c>
      <c r="H326" s="6">
        <f>ChartDataA!$EM$32</f>
        <v>2.665E-2</v>
      </c>
      <c r="I326" s="6">
        <f>ChartDataA!$EM$33</f>
        <v>3.5751749999999998</v>
      </c>
      <c r="J326" s="6">
        <f>ChartDataA!$EM$34</f>
        <v>1.426029</v>
      </c>
      <c r="K326" s="6">
        <f>ChartDataA!$EM$35</f>
        <v>12.814421999999997</v>
      </c>
    </row>
    <row r="327" spans="1:11">
      <c r="B327" s="6">
        <f>ChartDataA!$EN$26</f>
        <v>20.572198999999998</v>
      </c>
      <c r="C327" s="6">
        <f>ChartDataA!$EN$27</f>
        <v>2.8580460000000016</v>
      </c>
      <c r="D327" s="6">
        <f>ChartDataA!$EN$28</f>
        <v>2.1861579999999998</v>
      </c>
      <c r="E327" s="6">
        <f>ChartDataA!$EN$29</f>
        <v>3.38923</v>
      </c>
      <c r="F327" s="6">
        <f>ChartDataA!$EN$30</f>
        <v>0.27311099999999999</v>
      </c>
      <c r="G327" s="6">
        <f>ChartDataA!$EN$31</f>
        <v>8.5129000000000001</v>
      </c>
      <c r="H327" s="6">
        <f>ChartDataA!$EN$32</f>
        <v>2.665E-2</v>
      </c>
      <c r="I327" s="6">
        <f>ChartDataA!$EN$33</f>
        <v>4.5730839999999997</v>
      </c>
      <c r="J327" s="6">
        <f>ChartDataA!$EN$34</f>
        <v>1.54009</v>
      </c>
      <c r="K327" s="6">
        <f>ChartDataA!$EN$35</f>
        <v>13.861475000000002</v>
      </c>
    </row>
    <row r="328" spans="1:11">
      <c r="B328" s="6">
        <f>ChartDataA!$EO$26</f>
        <v>21.073352999999997</v>
      </c>
      <c r="C328" s="6">
        <f>ChartDataA!$EO$27</f>
        <v>3.0568300000000015</v>
      </c>
      <c r="D328" s="6">
        <f>ChartDataA!$EO$28</f>
        <v>2.2405170000000001</v>
      </c>
      <c r="E328" s="6">
        <f>ChartDataA!$EO$29</f>
        <v>3.427953</v>
      </c>
      <c r="F328" s="6">
        <f>ChartDataA!$EO$30</f>
        <v>0.26312099999999999</v>
      </c>
      <c r="G328" s="6">
        <f>ChartDataA!$EO$31</f>
        <v>9.0262879999999992</v>
      </c>
      <c r="H328" s="6">
        <f>ChartDataA!$EO$32</f>
        <v>1.359E-2</v>
      </c>
      <c r="I328" s="6">
        <f>ChartDataA!$EO$33</f>
        <v>4.8011910000000002</v>
      </c>
      <c r="J328" s="6">
        <f>ChartDataA!$EO$34</f>
        <v>1.6971769999999999</v>
      </c>
      <c r="K328" s="6">
        <f>ChartDataA!$EO$35</f>
        <v>14.445725000000003</v>
      </c>
    </row>
    <row r="329" spans="1:11">
      <c r="A329" s="6" t="str">
        <f>ChartDataA!$EP$25</f>
        <v>yt 31 12 2022</v>
      </c>
      <c r="B329" s="6">
        <f>ChartDataA!$EP$26</f>
        <v>22.17568</v>
      </c>
      <c r="C329" s="6">
        <f>ChartDataA!$EP$27</f>
        <v>2.9740520000000004</v>
      </c>
      <c r="D329" s="6">
        <f>ChartDataA!$EP$28</f>
        <v>2.1923840000000001</v>
      </c>
      <c r="E329" s="6">
        <f>ChartDataA!$EP$29</f>
        <v>3.4642059999999999</v>
      </c>
      <c r="F329" s="6">
        <f>ChartDataA!$EP$30</f>
        <v>0.218054</v>
      </c>
      <c r="G329" s="6">
        <f>ChartDataA!$EP$31</f>
        <v>9.1364850000000004</v>
      </c>
      <c r="H329" s="6">
        <f>ChartDataA!$EP$32</f>
        <v>1.359E-2</v>
      </c>
      <c r="I329" s="6">
        <f>ChartDataA!$EP$33</f>
        <v>4.7836080000000001</v>
      </c>
      <c r="J329" s="6">
        <f>ChartDataA!$EP$34</f>
        <v>1.8404939999999999</v>
      </c>
      <c r="K329" s="6">
        <f>ChartDataA!$EP$35</f>
        <v>14.847375999999993</v>
      </c>
    </row>
    <row r="330" spans="1:11">
      <c r="B330" s="6">
        <f>ChartDataA!$EQ$26</f>
        <v>23.709972</v>
      </c>
      <c r="C330" s="6">
        <f>ChartDataA!$EQ$27</f>
        <v>2.9174189999999989</v>
      </c>
      <c r="D330" s="6">
        <f>ChartDataA!$EQ$28</f>
        <v>2.3162780000000001</v>
      </c>
      <c r="E330" s="6">
        <f>ChartDataA!$EQ$29</f>
        <v>3.620085</v>
      </c>
      <c r="F330" s="6">
        <f>ChartDataA!$EQ$30</f>
        <v>0.174092</v>
      </c>
      <c r="G330" s="6">
        <f>ChartDataA!$EQ$31</f>
        <v>9.3902640000000002</v>
      </c>
      <c r="H330" s="6">
        <f>ChartDataA!$EQ$32</f>
        <v>1.4031E-2</v>
      </c>
      <c r="I330" s="6">
        <f>ChartDataA!$EQ$33</f>
        <v>5.0054919999999994</v>
      </c>
      <c r="J330" s="6">
        <f>ChartDataA!$EQ$34</f>
        <v>2.0724109999999998</v>
      </c>
      <c r="K330" s="6">
        <f>ChartDataA!$EQ$35</f>
        <v>15.523269999999997</v>
      </c>
    </row>
    <row r="331" spans="1:11">
      <c r="B331" s="6">
        <f>ChartDataA!$ER$26</f>
        <v>24.514014</v>
      </c>
      <c r="C331" s="6">
        <f>ChartDataA!$ER$27</f>
        <v>2.7726760000000006</v>
      </c>
      <c r="D331" s="6">
        <f>ChartDataA!$ER$28</f>
        <v>2.4552290000000001</v>
      </c>
      <c r="E331" s="6">
        <f>ChartDataA!$ER$29</f>
        <v>3.6749449999999997</v>
      </c>
      <c r="F331" s="6">
        <f>ChartDataA!$ER$30</f>
        <v>0.153973</v>
      </c>
      <c r="G331" s="6">
        <f>ChartDataA!$ER$31</f>
        <v>9.345917</v>
      </c>
      <c r="H331" s="6">
        <f>ChartDataA!$ER$32</f>
        <v>1.4908999999999999E-2</v>
      </c>
      <c r="I331" s="6">
        <f>ChartDataA!$ER$33</f>
        <v>5.1357809999999997</v>
      </c>
      <c r="J331" s="6">
        <f>ChartDataA!$ER$34</f>
        <v>2.0691799999999998</v>
      </c>
      <c r="K331" s="6">
        <f>ChartDataA!$ER$35</f>
        <v>15.899348</v>
      </c>
    </row>
    <row r="332" spans="1:11">
      <c r="B332" s="6">
        <f>ChartDataA!$ES$26</f>
        <v>25.113989</v>
      </c>
      <c r="C332" s="6">
        <f>ChartDataA!$ES$27</f>
        <v>2.6153479999999973</v>
      </c>
      <c r="D332" s="6">
        <f>ChartDataA!$ES$28</f>
        <v>2.541833</v>
      </c>
      <c r="E332" s="6">
        <f>ChartDataA!$ES$29</f>
        <v>3.9594</v>
      </c>
      <c r="F332" s="6">
        <f>ChartDataA!$ES$30</f>
        <v>0.14007799999999998</v>
      </c>
      <c r="G332" s="6">
        <f>ChartDataA!$ES$31</f>
        <v>9.2892089999999996</v>
      </c>
      <c r="H332" s="6">
        <f>ChartDataA!$ES$32</f>
        <v>1.4908999999999999E-2</v>
      </c>
      <c r="I332" s="6">
        <f>ChartDataA!$ES$33</f>
        <v>5.0078259999999997</v>
      </c>
      <c r="J332" s="6">
        <f>ChartDataA!$ES$34</f>
        <v>2.189209</v>
      </c>
      <c r="K332" s="6">
        <f>ChartDataA!$ES$35</f>
        <v>16.042998000000004</v>
      </c>
    </row>
    <row r="333" spans="1:11">
      <c r="B333" s="6">
        <f>ChartDataA!$ET$26</f>
        <v>25.453160999999998</v>
      </c>
      <c r="C333" s="6">
        <f>ChartDataA!$ET$27</f>
        <v>2.532624000000002</v>
      </c>
      <c r="D333" s="6">
        <f>ChartDataA!$ET$28</f>
        <v>2.675128</v>
      </c>
      <c r="E333" s="6">
        <f>ChartDataA!$ET$29</f>
        <v>4.2408109999999999</v>
      </c>
      <c r="F333" s="6">
        <f>ChartDataA!$ET$30</f>
        <v>0.116063</v>
      </c>
      <c r="G333" s="6">
        <f>ChartDataA!$ET$31</f>
        <v>9.1615279999999988</v>
      </c>
      <c r="H333" s="6">
        <f>ChartDataA!$ET$32</f>
        <v>5.0750999999999998E-2</v>
      </c>
      <c r="I333" s="6">
        <f>ChartDataA!$ET$33</f>
        <v>4.9694259999999995</v>
      </c>
      <c r="J333" s="6">
        <f>ChartDataA!$ET$34</f>
        <v>2.1611729999999998</v>
      </c>
      <c r="K333" s="6">
        <f>ChartDataA!$ET$35</f>
        <v>16.331400000000002</v>
      </c>
    </row>
    <row r="334" spans="1:11">
      <c r="B334" s="6">
        <f>ChartDataA!$EU$26</f>
        <v>25.543239999999997</v>
      </c>
      <c r="C334" s="6">
        <f>ChartDataA!$EU$27</f>
        <v>2.3480090000000011</v>
      </c>
      <c r="D334" s="6">
        <f>ChartDataA!$EU$28</f>
        <v>2.76946</v>
      </c>
      <c r="E334" s="6">
        <f>ChartDataA!$EU$29</f>
        <v>4.1719720000000002</v>
      </c>
      <c r="F334" s="6">
        <f>ChartDataA!$EU$30</f>
        <v>9.1314999999999993E-2</v>
      </c>
      <c r="G334" s="6">
        <f>ChartDataA!$EU$31</f>
        <v>8.9907079999999997</v>
      </c>
      <c r="H334" s="6">
        <f>ChartDataA!$EU$32</f>
        <v>0.10492399999999999</v>
      </c>
      <c r="I334" s="6">
        <f>ChartDataA!$EU$33</f>
        <v>4.8893990000000001</v>
      </c>
      <c r="J334" s="6">
        <f>ChartDataA!$EU$34</f>
        <v>2.1972809999999998</v>
      </c>
      <c r="K334" s="6">
        <f>ChartDataA!$EU$35</f>
        <v>16.429725000000001</v>
      </c>
    </row>
    <row r="335" spans="1:11">
      <c r="A335" s="6" t="str">
        <f>ChartDataA!$EV$25</f>
        <v>yt 30 06 2023</v>
      </c>
      <c r="B335" s="6">
        <f>ChartDataA!$EV$26</f>
        <v>25.579343999999999</v>
      </c>
      <c r="C335" s="6">
        <f>ChartDataA!$EV$27</f>
        <v>2.1827839999999981</v>
      </c>
      <c r="D335" s="6">
        <f>ChartDataA!$EV$28</f>
        <v>2.801482</v>
      </c>
      <c r="E335" s="6">
        <f>ChartDataA!$EV$29</f>
        <v>4.1579549999999994</v>
      </c>
      <c r="F335" s="6">
        <f>ChartDataA!$EV$30</f>
        <v>9.1272999999999993E-2</v>
      </c>
      <c r="G335" s="6">
        <f>ChartDataA!$EV$31</f>
        <v>8.5956449999999993</v>
      </c>
      <c r="H335" s="6">
        <f>ChartDataA!$EV$32</f>
        <v>0.15909699999999999</v>
      </c>
      <c r="I335" s="6">
        <f>ChartDataA!$EV$33</f>
        <v>4.9148670000000001</v>
      </c>
      <c r="J335" s="6">
        <f>ChartDataA!$EV$34</f>
        <v>2.1485099999999999</v>
      </c>
      <c r="K335" s="6">
        <f>ChartDataA!$EV$35</f>
        <v>16.171826000000003</v>
      </c>
    </row>
    <row r="336" spans="1:11">
      <c r="B336" s="6">
        <f>ChartDataA!$EW$26</f>
        <v>25.479315999999997</v>
      </c>
      <c r="C336" s="6">
        <f>ChartDataA!$EW$27</f>
        <v>2.0878170000000011</v>
      </c>
      <c r="D336" s="6">
        <f>ChartDataA!$EW$28</f>
        <v>2.7280389999999999</v>
      </c>
      <c r="E336" s="6">
        <f>ChartDataA!$EW$29</f>
        <v>4.2087159999999999</v>
      </c>
      <c r="F336" s="6">
        <f>ChartDataA!$EW$30</f>
        <v>0.10526999999999999</v>
      </c>
      <c r="G336" s="6">
        <f>ChartDataA!$EW$31</f>
        <v>7.9479329999999999</v>
      </c>
      <c r="H336" s="6">
        <f>ChartDataA!$EW$32</f>
        <v>0.190612</v>
      </c>
      <c r="I336" s="6">
        <f>ChartDataA!$EW$33</f>
        <v>4.6498039999999996</v>
      </c>
      <c r="J336" s="6">
        <f>ChartDataA!$EW$34</f>
        <v>2.1365979999999998</v>
      </c>
      <c r="K336" s="6">
        <f>ChartDataA!$EW$35</f>
        <v>16.391618000000001</v>
      </c>
    </row>
    <row r="337" spans="1:11">
      <c r="B337" s="6">
        <f>ChartDataA!$EX$26</f>
        <v>26.014619999999997</v>
      </c>
      <c r="C337" s="6">
        <f>ChartDataA!$EX$27</f>
        <v>1.9897880000000008</v>
      </c>
      <c r="D337" s="6">
        <f>ChartDataA!$EX$28</f>
        <v>2.7092839999999998</v>
      </c>
      <c r="E337" s="6">
        <f>ChartDataA!$EX$29</f>
        <v>4.3127209999999998</v>
      </c>
      <c r="F337" s="6">
        <f>ChartDataA!$EX$30</f>
        <v>8.0073999999999992E-2</v>
      </c>
      <c r="G337" s="6">
        <f>ChartDataA!$EX$31</f>
        <v>6.9869399999999997</v>
      </c>
      <c r="H337" s="6">
        <f>ChartDataA!$EX$32</f>
        <v>0.190612</v>
      </c>
      <c r="I337" s="6">
        <f>ChartDataA!$EX$33</f>
        <v>4.395124</v>
      </c>
      <c r="J337" s="6">
        <f>ChartDataA!$EX$34</f>
        <v>2.041118</v>
      </c>
      <c r="K337" s="6">
        <f>ChartDataA!$EX$35</f>
        <v>16.49973</v>
      </c>
    </row>
    <row r="338" spans="1:11">
      <c r="B338" s="6">
        <f>ChartDataA!$EY$26</f>
        <v>25.796218</v>
      </c>
      <c r="C338" s="6">
        <f>ChartDataA!$EY$27</f>
        <v>1.8960279999999976</v>
      </c>
      <c r="D338" s="6">
        <f>ChartDataA!$EY$28</f>
        <v>2.8108390000000001</v>
      </c>
      <c r="E338" s="6">
        <f>ChartDataA!$EY$29</f>
        <v>3.7398689999999997</v>
      </c>
      <c r="F338" s="6">
        <f>ChartDataA!$EY$30</f>
        <v>4.7728E-2</v>
      </c>
      <c r="G338" s="6">
        <f>ChartDataA!$EY$31</f>
        <v>5.81806</v>
      </c>
      <c r="H338" s="6">
        <f>ChartDataA!$EY$32</f>
        <v>0.190612</v>
      </c>
      <c r="I338" s="6">
        <f>ChartDataA!$EY$33</f>
        <v>3.7347259999999998</v>
      </c>
      <c r="J338" s="6">
        <f>ChartDataA!$EY$34</f>
        <v>1.9076059999999999</v>
      </c>
      <c r="K338" s="6">
        <f>ChartDataA!$EY$35</f>
        <v>16.341637999999996</v>
      </c>
    </row>
    <row r="339" spans="1:11">
      <c r="B339" s="6">
        <f>ChartDataA!$EZ$26</f>
        <v>25.914607999999998</v>
      </c>
      <c r="C339" s="6">
        <f>ChartDataA!$EZ$27</f>
        <v>2.0979179999999999</v>
      </c>
      <c r="D339" s="6">
        <f>ChartDataA!$EZ$28</f>
        <v>2.686121</v>
      </c>
      <c r="E339" s="6">
        <f>ChartDataA!$EZ$29</f>
        <v>3.5138069999999999</v>
      </c>
      <c r="F339" s="6">
        <f>ChartDataA!$EZ$30</f>
        <v>3.3376999999999997E-2</v>
      </c>
      <c r="G339" s="6">
        <f>ChartDataA!$EZ$31</f>
        <v>4.6915839999999998</v>
      </c>
      <c r="H339" s="6">
        <f>ChartDataA!$EZ$32</f>
        <v>0.190612</v>
      </c>
      <c r="I339" s="6">
        <f>ChartDataA!$EZ$33</f>
        <v>2.8044669999999998</v>
      </c>
      <c r="J339" s="6">
        <f>ChartDataA!$EZ$34</f>
        <v>1.791604</v>
      </c>
      <c r="K339" s="6">
        <f>ChartDataA!$EZ$35</f>
        <v>16.86599</v>
      </c>
    </row>
    <row r="340" spans="1:11">
      <c r="B340" s="6">
        <f>ChartDataA!$FA$26</f>
        <v>25.509383</v>
      </c>
      <c r="C340" s="6">
        <f>ChartDataA!$FA$27</f>
        <v>2.0685709999999986</v>
      </c>
      <c r="D340" s="6">
        <f>ChartDataA!$FA$28</f>
        <v>2.6259570000000001</v>
      </c>
      <c r="E340" s="6">
        <f>ChartDataA!$FA$29</f>
        <v>3.9068229999999997</v>
      </c>
      <c r="F340" s="6">
        <f>ChartDataA!$FA$30</f>
        <v>2.3703999999999999E-2</v>
      </c>
      <c r="G340" s="6">
        <f>ChartDataA!$FA$31</f>
        <v>4.1389639999999996</v>
      </c>
      <c r="H340" s="6">
        <f>ChartDataA!$FA$32</f>
        <v>0.190612</v>
      </c>
      <c r="I340" s="6">
        <f>ChartDataA!$FA$33</f>
        <v>2.6594889999999998</v>
      </c>
      <c r="J340" s="6">
        <f>ChartDataA!$FA$34</f>
        <v>1.6688459999999998</v>
      </c>
      <c r="K340" s="6">
        <f>ChartDataA!$FA$35</f>
        <v>17.799946000000006</v>
      </c>
    </row>
    <row r="341" spans="1:11">
      <c r="A341" s="6" t="str">
        <f>ChartDataA!$FB$25</f>
        <v>yt 31 12 2023</v>
      </c>
      <c r="B341" s="6">
        <f>ChartDataA!$FB$26</f>
        <v>24.681113</v>
      </c>
      <c r="C341" s="6">
        <f>ChartDataA!$FB$27</f>
        <v>2.2747099999999989</v>
      </c>
      <c r="D341" s="6">
        <f>ChartDataA!$FB$28</f>
        <v>2.558551</v>
      </c>
      <c r="E341" s="6">
        <f>ChartDataA!$FB$29</f>
        <v>4.3423660000000002</v>
      </c>
      <c r="F341" s="6">
        <f>ChartDataA!$FB$30</f>
        <v>6.6368999999999997E-2</v>
      </c>
      <c r="G341" s="6">
        <f>ChartDataA!$FB$31</f>
        <v>4.1603399999999997</v>
      </c>
      <c r="H341" s="6">
        <f>ChartDataA!$FB$32</f>
        <v>0.190612</v>
      </c>
      <c r="I341" s="6">
        <f>ChartDataA!$FB$33</f>
        <v>2.6183169999999998</v>
      </c>
      <c r="J341" s="6">
        <f>ChartDataA!$FB$34</f>
        <v>1.5525499999999999</v>
      </c>
      <c r="K341" s="6">
        <f>ChartDataA!$FB$35</f>
        <v>18.709660000000003</v>
      </c>
    </row>
    <row r="342" spans="1:11">
      <c r="B342" s="6">
        <f>ChartDataA!$FC$26</f>
        <v>24.289375999999997</v>
      </c>
      <c r="C342" s="6">
        <f>ChartDataA!$FC$27</f>
        <v>2.3832060000000013</v>
      </c>
      <c r="D342" s="6">
        <f>ChartDataA!$FC$28</f>
        <v>2.4714739999999997</v>
      </c>
      <c r="E342" s="6">
        <f>ChartDataA!$FC$29</f>
        <v>4.6399569999999999</v>
      </c>
      <c r="F342" s="6">
        <f>ChartDataA!$FC$30</f>
        <v>6.6173999999999997E-2</v>
      </c>
      <c r="G342" s="6">
        <f>ChartDataA!$FC$31</f>
        <v>3.925046</v>
      </c>
      <c r="H342" s="6">
        <f>ChartDataA!$FC$32</f>
        <v>0.19017099999999998</v>
      </c>
      <c r="I342" s="6">
        <f>ChartDataA!$FC$33</f>
        <v>2.5393479999999999</v>
      </c>
      <c r="J342" s="6">
        <f>ChartDataA!$FC$34</f>
        <v>1.420264</v>
      </c>
      <c r="K342" s="6">
        <f>ChartDataA!$FC$35</f>
        <v>18.504008999999996</v>
      </c>
    </row>
    <row r="343" spans="1:11">
      <c r="B343" s="6">
        <f>ChartDataA!$FD$26</f>
        <v>23.484909999999999</v>
      </c>
      <c r="C343" s="6">
        <f>ChartDataA!$FD$27</f>
        <v>2.4423759999999994</v>
      </c>
      <c r="D343" s="6">
        <f>ChartDataA!$FD$28</f>
        <v>2.4240360000000001</v>
      </c>
      <c r="E343" s="6">
        <f>ChartDataA!$FD$29</f>
        <v>4.9151559999999996</v>
      </c>
      <c r="F343" s="6">
        <f>ChartDataA!$FD$30</f>
        <v>6.5393999999999994E-2</v>
      </c>
      <c r="G343" s="6">
        <f>ChartDataA!$FD$31</f>
        <v>3.86483</v>
      </c>
      <c r="H343" s="6">
        <f>ChartDataA!$FD$32</f>
        <v>0.19092399999999998</v>
      </c>
      <c r="I343" s="6">
        <f>ChartDataA!$FD$33</f>
        <v>2.4845889999999997</v>
      </c>
      <c r="J343" s="6">
        <f>ChartDataA!$FD$34</f>
        <v>1.436032</v>
      </c>
      <c r="K343" s="6">
        <f>ChartDataA!$FD$35</f>
        <v>18.342756999999999</v>
      </c>
    </row>
    <row r="344" spans="1:11">
      <c r="B344" s="6">
        <f>ChartDataA!$FE$26</f>
        <v>22.313679</v>
      </c>
      <c r="C344" s="6">
        <f>ChartDataA!$FE$27</f>
        <v>2.4828279999999978</v>
      </c>
      <c r="D344" s="6">
        <f>ChartDataA!$FE$28</f>
        <v>2.3209379999999999</v>
      </c>
      <c r="E344" s="6">
        <f>ChartDataA!$FE$29</f>
        <v>4.9607989999999997</v>
      </c>
      <c r="F344" s="6">
        <f>ChartDataA!$FE$30</f>
        <v>6.5393999999999994E-2</v>
      </c>
      <c r="G344" s="6">
        <f>ChartDataA!$FE$31</f>
        <v>3.7266010000000001</v>
      </c>
      <c r="H344" s="6">
        <f>ChartDataA!$FE$32</f>
        <v>0.19092399999999998</v>
      </c>
      <c r="I344" s="6">
        <f>ChartDataA!$FE$33</f>
        <v>2.430666</v>
      </c>
      <c r="J344" s="6">
        <f>ChartDataA!$FE$34</f>
        <v>1.3833949999999999</v>
      </c>
      <c r="K344" s="6">
        <f>ChartDataA!$FE$35</f>
        <v>18.434090999999999</v>
      </c>
    </row>
    <row r="345" spans="1:11">
      <c r="B345" s="6">
        <f>ChartDataA!$FF$26</f>
        <v>21.585666999999997</v>
      </c>
      <c r="C345" s="6">
        <f>ChartDataA!$FF$27</f>
        <v>2.4557549999999999</v>
      </c>
      <c r="D345" s="6">
        <f>ChartDataA!$FF$28</f>
        <v>2.4757389999999999</v>
      </c>
      <c r="E345" s="6">
        <f>ChartDataA!$FF$29</f>
        <v>5.0339499999999999</v>
      </c>
      <c r="F345" s="6">
        <f>ChartDataA!$FF$30</f>
        <v>6.5393999999999994E-2</v>
      </c>
      <c r="G345" s="6">
        <f>ChartDataA!$FF$31</f>
        <v>3.5920379999999996</v>
      </c>
      <c r="H345" s="6">
        <f>ChartDataA!$FF$32</f>
        <v>0.155082</v>
      </c>
      <c r="I345" s="6">
        <f>ChartDataA!$FF$33</f>
        <v>2.6880739999999999</v>
      </c>
      <c r="J345" s="6">
        <f>ChartDataA!$FF$34</f>
        <v>1.342578</v>
      </c>
      <c r="K345" s="6">
        <f>ChartDataA!$FF$35</f>
        <v>18.152317000000004</v>
      </c>
    </row>
    <row r="346" spans="1:11">
      <c r="B346" s="6">
        <f>ChartDataA!$FG$26</f>
        <v>21.159617999999998</v>
      </c>
      <c r="C346" s="6">
        <f>ChartDataA!$FG$27</f>
        <v>2.4739250000000013</v>
      </c>
      <c r="D346" s="6">
        <f>ChartDataA!$FG$28</f>
        <v>2.2551700000000001</v>
      </c>
      <c r="E346" s="6">
        <f>ChartDataA!$FG$29</f>
        <v>5.2080310000000001</v>
      </c>
      <c r="F346" s="6">
        <f>ChartDataA!$FG$30</f>
        <v>6.5393999999999994E-2</v>
      </c>
      <c r="G346" s="6">
        <f>ChartDataA!$FG$31</f>
        <v>3.4040619999999997</v>
      </c>
      <c r="H346" s="6">
        <f>ChartDataA!$FG$32</f>
        <v>0.100909</v>
      </c>
      <c r="I346" s="6">
        <f>ChartDataA!$FG$33</f>
        <v>2.8906049999999999</v>
      </c>
      <c r="J346" s="6">
        <f>ChartDataA!$FG$34</f>
        <v>1.268262</v>
      </c>
      <c r="K346" s="6">
        <f>ChartDataA!$FG$35</f>
        <v>17.916947000000004</v>
      </c>
    </row>
    <row r="347" spans="1:11">
      <c r="A347" s="6" t="str">
        <f>ChartDataA!$FH$25</f>
        <v>yt 30 06 2024</v>
      </c>
      <c r="B347" s="6">
        <f>ChartDataA!$FH$26</f>
        <v>20.897976</v>
      </c>
      <c r="C347" s="6">
        <f>ChartDataA!$FH$27</f>
        <v>2.4793269999999978</v>
      </c>
      <c r="D347" s="6">
        <f>ChartDataA!$FH$28</f>
        <v>2.0694129999999999</v>
      </c>
      <c r="E347" s="6">
        <f>ChartDataA!$FH$29</f>
        <v>5.5317299999999996</v>
      </c>
      <c r="F347" s="6">
        <f>ChartDataA!$FH$30</f>
        <v>6.5388000000000002E-2</v>
      </c>
      <c r="G347" s="6">
        <f>ChartDataA!$FH$31</f>
        <v>3.2710839999999997</v>
      </c>
      <c r="H347" s="6">
        <f>ChartDataA!$FH$32</f>
        <v>4.6736E-2</v>
      </c>
      <c r="I347" s="6">
        <f>ChartDataA!$FH$33</f>
        <v>2.94956</v>
      </c>
      <c r="J347" s="6">
        <f>ChartDataA!$FH$34</f>
        <v>1.2809269999999999</v>
      </c>
      <c r="K347" s="6">
        <f>ChartDataA!$FH$35</f>
        <v>17.944108</v>
      </c>
    </row>
    <row r="348" spans="1:11">
      <c r="B348" s="6">
        <f>ChartDataA!$FI$26</f>
        <v>20.820709000000001</v>
      </c>
      <c r="C348" s="6">
        <f>ChartDataA!$FI$27</f>
        <v>2.5531799999999976</v>
      </c>
      <c r="D348" s="6">
        <f>ChartDataA!$FI$28</f>
        <v>2.0463659999999999</v>
      </c>
      <c r="E348" s="6">
        <f>ChartDataA!$FI$29</f>
        <v>5.5230229999999993</v>
      </c>
      <c r="F348" s="6">
        <f>ChartDataA!$FI$30</f>
        <v>5.1158999999999996E-2</v>
      </c>
      <c r="G348" s="6">
        <f>ChartDataA!$FI$31</f>
        <v>2.99465</v>
      </c>
      <c r="H348" s="6">
        <f>ChartDataA!$FI$32</f>
        <v>1.0621E-2</v>
      </c>
      <c r="I348" s="6">
        <f>ChartDataA!$FI$33</f>
        <v>2.984451</v>
      </c>
      <c r="J348" s="6">
        <f>ChartDataA!$FI$34</f>
        <v>1.2148679999999998</v>
      </c>
      <c r="K348" s="6">
        <f>ChartDataA!$FI$35</f>
        <v>17.341021000000001</v>
      </c>
    </row>
    <row r="349" spans="1:11">
      <c r="B349" s="6">
        <f>ChartDataA!$FJ$26</f>
        <v>20.156624999999998</v>
      </c>
      <c r="C349" s="6">
        <f>ChartDataA!$FJ$27</f>
        <v>2.5393380000000008</v>
      </c>
      <c r="D349" s="6">
        <f>ChartDataA!$FJ$28</f>
        <v>2.0842959999999997</v>
      </c>
      <c r="E349" s="6">
        <f>ChartDataA!$FJ$29</f>
        <v>5.147462</v>
      </c>
      <c r="F349" s="6">
        <f>ChartDataA!$FJ$30</f>
        <v>5.1087E-2</v>
      </c>
      <c r="G349" s="6">
        <f>ChartDataA!$FJ$31</f>
        <v>2.546627</v>
      </c>
      <c r="H349" s="6">
        <f>ChartDataA!$FJ$32</f>
        <v>1.0621E-2</v>
      </c>
      <c r="I349" s="6">
        <f>ChartDataA!$FJ$33</f>
        <v>2.9344889999999997</v>
      </c>
      <c r="J349" s="6">
        <f>ChartDataA!$FJ$34</f>
        <v>1.1888399999999999</v>
      </c>
      <c r="K349" s="6">
        <f>ChartDataA!$FJ$35</f>
        <v>17.377520000000001</v>
      </c>
    </row>
    <row r="350" spans="1:11">
      <c r="B350" s="6">
        <f>ChartDataA!$FK$26</f>
        <v>19.964599</v>
      </c>
      <c r="C350" s="6">
        <f>ChartDataA!$FK$27</f>
        <v>2.5645849999999975</v>
      </c>
      <c r="D350" s="6">
        <f>ChartDataA!$FK$28</f>
        <v>1.9570589999999999</v>
      </c>
      <c r="E350" s="6">
        <f>ChartDataA!$FK$29</f>
        <v>5.0934569999999999</v>
      </c>
      <c r="F350" s="6">
        <f>ChartDataA!$FK$30</f>
        <v>5.1087E-2</v>
      </c>
      <c r="G350" s="6">
        <f>ChartDataA!$FK$31</f>
        <v>2.5243409999999997</v>
      </c>
      <c r="H350" s="6">
        <f>ChartDataA!$FK$32</f>
        <v>1.0621E-2</v>
      </c>
      <c r="I350" s="6">
        <f>ChartDataA!$FK$33</f>
        <v>3.0021389999999997</v>
      </c>
      <c r="J350" s="6">
        <f>ChartDataA!$FK$34</f>
        <v>1.1071569999999999</v>
      </c>
      <c r="K350" s="6">
        <f>ChartDataA!$FK$35</f>
        <v>17.569217999999996</v>
      </c>
    </row>
    <row r="351" spans="1:11">
      <c r="B351" s="6">
        <f>ChartDataA!$FL$26</f>
        <v>20.057862</v>
      </c>
      <c r="C351" s="6">
        <f>ChartDataA!$FL$27</f>
        <v>2.7733589999999992</v>
      </c>
      <c r="D351" s="6">
        <f>ChartDataA!$FL$28</f>
        <v>1.9861489999999999</v>
      </c>
      <c r="E351" s="6">
        <f>ChartDataA!$FL$29</f>
        <v>5.0879849999999998</v>
      </c>
      <c r="F351" s="6">
        <f>ChartDataA!$FL$30</f>
        <v>4.9158E-2</v>
      </c>
      <c r="G351" s="6">
        <f>ChartDataA!$FL$31</f>
        <v>2.6993640000000001</v>
      </c>
      <c r="H351" s="6">
        <f>ChartDataA!$FL$32</f>
        <v>1.0621E-2</v>
      </c>
      <c r="I351" s="6">
        <f>ChartDataA!$FL$33</f>
        <v>3.1099569999999996</v>
      </c>
      <c r="J351" s="6">
        <f>ChartDataA!$FL$34</f>
        <v>1.0601229999999999</v>
      </c>
      <c r="K351" s="6">
        <f>ChartDataA!$FL$35</f>
        <v>17.380834999999998</v>
      </c>
    </row>
    <row r="352" spans="1:11" hidden="1">
      <c r="B352" s="6">
        <f>ChartDataA!$FM$26</f>
        <v>17.458662</v>
      </c>
      <c r="C352" s="6">
        <f>ChartDataA!$FM$27</f>
        <v>2.5269580000000005</v>
      </c>
      <c r="D352" s="6">
        <f>ChartDataA!$FM$28</f>
        <v>1.8577319999999999</v>
      </c>
      <c r="E352" s="6">
        <f>ChartDataA!$FM$29</f>
        <v>4.5625849999999994</v>
      </c>
      <c r="F352" s="6">
        <f>ChartDataA!$FM$30</f>
        <v>4.9158E-2</v>
      </c>
      <c r="G352" s="6">
        <f>ChartDataA!$FM$31</f>
        <v>2.3134600000000001</v>
      </c>
      <c r="H352" s="6">
        <f>ChartDataA!$FM$32</f>
        <v>1.0621E-2</v>
      </c>
      <c r="I352" s="6">
        <f>ChartDataA!$FM$33</f>
        <v>2.8884659999999998</v>
      </c>
      <c r="J352" s="6">
        <f>ChartDataA!$FM$34</f>
        <v>0.97568999999999995</v>
      </c>
      <c r="K352" s="6">
        <f>ChartDataA!$FM$35</f>
        <v>14.915386</v>
      </c>
    </row>
    <row r="353" spans="1:11" hidden="1">
      <c r="A353" s="6" t="str">
        <f>ChartDataA!$FN$25</f>
        <v>yt 31 12 2024</v>
      </c>
      <c r="B353" s="6">
        <f>ChartDataA!$FN$26</f>
        <v>14.937228999999999</v>
      </c>
      <c r="C353" s="6">
        <f>ChartDataA!$FN$27</f>
        <v>2.2502270000000024</v>
      </c>
      <c r="D353" s="6">
        <f>ChartDataA!$FN$28</f>
        <v>1.8017379999999998</v>
      </c>
      <c r="E353" s="6">
        <f>ChartDataA!$FN$29</f>
        <v>4.0019739999999997</v>
      </c>
      <c r="F353" s="6">
        <f>ChartDataA!$FN$30</f>
        <v>5.9189999999999998E-3</v>
      </c>
      <c r="G353" s="6">
        <f>ChartDataA!$FN$31</f>
        <v>1.891081</v>
      </c>
      <c r="H353" s="6">
        <f>ChartDataA!$FN$32</f>
        <v>1.0621E-2</v>
      </c>
      <c r="I353" s="6">
        <f>ChartDataA!$FN$33</f>
        <v>2.761787</v>
      </c>
      <c r="J353" s="6">
        <f>ChartDataA!$FN$34</f>
        <v>0.84563999999999995</v>
      </c>
      <c r="K353" s="6">
        <f>ChartDataA!$FN$35</f>
        <v>12.668633</v>
      </c>
    </row>
    <row r="354" spans="1:11">
      <c r="A354" s="6"/>
    </row>
    <row r="355" spans="1:11">
      <c r="A355" s="6"/>
    </row>
    <row r="356" spans="1:11">
      <c r="A356" s="6"/>
    </row>
    <row r="357" spans="1:11">
      <c r="A357" s="6"/>
    </row>
    <row r="358" spans="1:11">
      <c r="A358" s="6"/>
    </row>
    <row r="359" spans="1:11">
      <c r="A359" s="6"/>
    </row>
    <row r="360" spans="1:11">
      <c r="A360" s="6"/>
    </row>
    <row r="361" spans="1:11">
      <c r="A361" s="6"/>
    </row>
    <row r="366" spans="1:11">
      <c r="B366" s="6" t="str">
        <f>ChartDataA!$A$47</f>
        <v>UK</v>
      </c>
      <c r="C366" s="6" t="str">
        <f>ChartDataA!$A$48</f>
        <v>Non EU-27</v>
      </c>
      <c r="D366" s="6" t="str">
        <f>ChartDataA!$A$49</f>
        <v>Belgium</v>
      </c>
      <c r="E366" s="6" t="str">
        <f>ChartDataA!$A$50</f>
        <v>Denmark</v>
      </c>
      <c r="F366" s="6" t="str">
        <f>ChartDataA!$A$51</f>
        <v>Estonia</v>
      </c>
      <c r="G366" s="6" t="str">
        <f>ChartDataA!$A$52</f>
        <v>Germany</v>
      </c>
      <c r="H366" s="6" t="str">
        <f>ChartDataA!$A$53</f>
        <v>Italy</v>
      </c>
      <c r="I366" s="6" t="str">
        <f>ChartDataA!$A$54</f>
        <v>Latvia</v>
      </c>
      <c r="J366" s="6" t="str">
        <f>ChartDataA!$A$55</f>
        <v>Poland</v>
      </c>
      <c r="K366" s="6" t="str">
        <f>ChartDataA!$A$56</f>
        <v>Other EU-27</v>
      </c>
    </row>
    <row r="367" spans="1:11">
      <c r="A367" s="2" t="str">
        <f>ChartDataA!$B$46</f>
        <v>yt 31 12 2010</v>
      </c>
      <c r="B367" s="6">
        <f>ChartDataA!$B$47</f>
        <v>0</v>
      </c>
      <c r="C367" s="6">
        <f>ChartDataA!$B$48</f>
        <v>8.7876999999999997E-2</v>
      </c>
      <c r="D367" s="6">
        <f>ChartDataA!$B$49</f>
        <v>3.6665999999999997E-2</v>
      </c>
      <c r="E367" s="6">
        <f>ChartDataA!$B$50</f>
        <v>1.492926</v>
      </c>
      <c r="F367" s="6">
        <f>ChartDataA!$B$51</f>
        <v>2.6616999999999998E-2</v>
      </c>
      <c r="G367" s="6">
        <f>ChartDataA!$B$52</f>
        <v>0.409972</v>
      </c>
      <c r="H367" s="6">
        <f>ChartDataA!$B$53</f>
        <v>1.956183</v>
      </c>
      <c r="I367" s="6">
        <f>ChartDataA!$B$54</f>
        <v>0.450382</v>
      </c>
      <c r="J367" s="6">
        <f>ChartDataA!$B$55</f>
        <v>1.3904319999999999</v>
      </c>
      <c r="K367" s="6">
        <f>ChartDataA!$B$56</f>
        <v>1.8350219999999995</v>
      </c>
    </row>
    <row r="368" spans="1:11">
      <c r="A368" s="2"/>
      <c r="B368" s="6">
        <f>ChartDataA!$C$47</f>
        <v>0</v>
      </c>
      <c r="C368" s="6">
        <f>ChartDataA!$C$48</f>
        <v>8.6964E-2</v>
      </c>
      <c r="D368" s="6">
        <f>ChartDataA!$C$49</f>
        <v>3.3479000000000002E-2</v>
      </c>
      <c r="E368" s="6">
        <f>ChartDataA!$C$50</f>
        <v>1.3858899999999998</v>
      </c>
      <c r="F368" s="6">
        <f>ChartDataA!$C$51</f>
        <v>2.6432999999999998E-2</v>
      </c>
      <c r="G368" s="6">
        <f>ChartDataA!$C$52</f>
        <v>0.59765299999999999</v>
      </c>
      <c r="H368" s="6">
        <f>ChartDataA!$C$53</f>
        <v>1.907859</v>
      </c>
      <c r="I368" s="6">
        <f>ChartDataA!$C$54</f>
        <v>0.42557299999999998</v>
      </c>
      <c r="J368" s="6">
        <f>ChartDataA!$C$55</f>
        <v>1.527898</v>
      </c>
      <c r="K368" s="6">
        <f>ChartDataA!$C$56</f>
        <v>1.9448579999999991</v>
      </c>
    </row>
    <row r="369" spans="1:11">
      <c r="A369" s="2"/>
      <c r="B369" s="6">
        <f>ChartDataA!$D$47</f>
        <v>0</v>
      </c>
      <c r="C369" s="6">
        <f>ChartDataA!$D$48</f>
        <v>8.7565999999999991E-2</v>
      </c>
      <c r="D369" s="6">
        <f>ChartDataA!$D$49</f>
        <v>3.1898999999999997E-2</v>
      </c>
      <c r="E369" s="6">
        <f>ChartDataA!$D$50</f>
        <v>1.2596229999999999</v>
      </c>
      <c r="F369" s="6">
        <f>ChartDataA!$D$51</f>
        <v>2.4301999999999997E-2</v>
      </c>
      <c r="G369" s="6">
        <f>ChartDataA!$D$52</f>
        <v>0.59589499999999995</v>
      </c>
      <c r="H369" s="6">
        <f>ChartDataA!$D$53</f>
        <v>1.8098339999999999</v>
      </c>
      <c r="I369" s="6">
        <f>ChartDataA!$D$54</f>
        <v>0.38223999999999997</v>
      </c>
      <c r="J369" s="6">
        <f>ChartDataA!$D$55</f>
        <v>1.684798</v>
      </c>
      <c r="K369" s="6">
        <f>ChartDataA!$D$56</f>
        <v>1.9337730000000004</v>
      </c>
    </row>
    <row r="370" spans="1:11">
      <c r="A370" s="2"/>
      <c r="B370" s="6">
        <f>ChartDataA!$E$47</f>
        <v>0</v>
      </c>
      <c r="C370" s="6">
        <f>ChartDataA!$E$48</f>
        <v>6.2065999999999996E-2</v>
      </c>
      <c r="D370" s="6">
        <f>ChartDataA!$E$49</f>
        <v>3.2763E-2</v>
      </c>
      <c r="E370" s="6">
        <f>ChartDataA!$E$50</f>
        <v>1.112962</v>
      </c>
      <c r="F370" s="6">
        <f>ChartDataA!$E$51</f>
        <v>2.5703999999999998E-2</v>
      </c>
      <c r="G370" s="6">
        <f>ChartDataA!$E$52</f>
        <v>0.62784399999999996</v>
      </c>
      <c r="H370" s="6">
        <f>ChartDataA!$E$53</f>
        <v>1.7788499999999998</v>
      </c>
      <c r="I370" s="6">
        <f>ChartDataA!$E$54</f>
        <v>0.33193699999999998</v>
      </c>
      <c r="J370" s="6">
        <f>ChartDataA!$E$55</f>
        <v>1.6971129999999999</v>
      </c>
      <c r="K370" s="6">
        <f>ChartDataA!$E$56</f>
        <v>1.9302900000000003</v>
      </c>
    </row>
    <row r="371" spans="1:11">
      <c r="A371" s="2"/>
      <c r="B371" s="6">
        <f>ChartDataA!$F$47</f>
        <v>0</v>
      </c>
      <c r="C371" s="6">
        <f>ChartDataA!$F$48</f>
        <v>6.2108999999999998E-2</v>
      </c>
      <c r="D371" s="6">
        <f>ChartDataA!$F$49</f>
        <v>3.2763E-2</v>
      </c>
      <c r="E371" s="6">
        <f>ChartDataA!$F$50</f>
        <v>1.0807</v>
      </c>
      <c r="F371" s="6">
        <f>ChartDataA!$F$51</f>
        <v>2.6216999999999997E-2</v>
      </c>
      <c r="G371" s="6">
        <f>ChartDataA!$F$52</f>
        <v>0.60978599999999994</v>
      </c>
      <c r="H371" s="6">
        <f>ChartDataA!$F$53</f>
        <v>1.760737</v>
      </c>
      <c r="I371" s="6">
        <f>ChartDataA!$F$54</f>
        <v>0.33336699999999997</v>
      </c>
      <c r="J371" s="6">
        <f>ChartDataA!$F$55</f>
        <v>1.8692469999999999</v>
      </c>
      <c r="K371" s="6">
        <f>ChartDataA!$F$56</f>
        <v>1.9629660000000007</v>
      </c>
    </row>
    <row r="372" spans="1:11">
      <c r="A372" s="2"/>
      <c r="B372" s="6">
        <f>ChartDataA!$G$47</f>
        <v>0</v>
      </c>
      <c r="C372" s="6">
        <f>ChartDataA!$G$48</f>
        <v>6.0933999999999995E-2</v>
      </c>
      <c r="D372" s="6">
        <f>ChartDataA!$G$49</f>
        <v>3.9176999999999997E-2</v>
      </c>
      <c r="E372" s="6">
        <f>ChartDataA!$G$50</f>
        <v>1.0298399999999999</v>
      </c>
      <c r="F372" s="6">
        <f>ChartDataA!$G$51</f>
        <v>2.5166999999999998E-2</v>
      </c>
      <c r="G372" s="6">
        <f>ChartDataA!$G$52</f>
        <v>0.59740700000000002</v>
      </c>
      <c r="H372" s="6">
        <f>ChartDataA!$G$53</f>
        <v>1.724891</v>
      </c>
      <c r="I372" s="6">
        <f>ChartDataA!$G$54</f>
        <v>0.29930599999999996</v>
      </c>
      <c r="J372" s="6">
        <f>ChartDataA!$G$55</f>
        <v>2.0202369999999998</v>
      </c>
      <c r="K372" s="6">
        <f>ChartDataA!$G$56</f>
        <v>1.9748749999999999</v>
      </c>
    </row>
    <row r="373" spans="1:11">
      <c r="A373" s="2" t="str">
        <f>ChartDataA!$H$46</f>
        <v>yt 30 06 2011</v>
      </c>
      <c r="B373" s="6">
        <f>ChartDataA!$H$47</f>
        <v>0</v>
      </c>
      <c r="C373" s="6">
        <f>ChartDataA!$H$48</f>
        <v>6.4389000000000002E-2</v>
      </c>
      <c r="D373" s="6">
        <f>ChartDataA!$H$49</f>
        <v>4.7236E-2</v>
      </c>
      <c r="E373" s="6">
        <f>ChartDataA!$H$50</f>
        <v>0.93230899999999994</v>
      </c>
      <c r="F373" s="6">
        <f>ChartDataA!$H$51</f>
        <v>2.4532999999999999E-2</v>
      </c>
      <c r="G373" s="6">
        <f>ChartDataA!$H$52</f>
        <v>0.51127199999999995</v>
      </c>
      <c r="H373" s="6">
        <f>ChartDataA!$H$53</f>
        <v>1.567007</v>
      </c>
      <c r="I373" s="6">
        <f>ChartDataA!$H$54</f>
        <v>0.22311399999999998</v>
      </c>
      <c r="J373" s="6">
        <f>ChartDataA!$H$55</f>
        <v>2.0197560000000001</v>
      </c>
      <c r="K373" s="6">
        <f>ChartDataA!$H$56</f>
        <v>2.1772289999999996</v>
      </c>
    </row>
    <row r="374" spans="1:11">
      <c r="A374" s="2"/>
      <c r="B374" s="6">
        <f>ChartDataA!$I$47</f>
        <v>0</v>
      </c>
      <c r="C374" s="6">
        <f>ChartDataA!$I$48</f>
        <v>6.4439999999999997E-2</v>
      </c>
      <c r="D374" s="6">
        <f>ChartDataA!$I$49</f>
        <v>5.7471999999999995E-2</v>
      </c>
      <c r="E374" s="6">
        <f>ChartDataA!$I$50</f>
        <v>0.798265</v>
      </c>
      <c r="F374" s="6">
        <f>ChartDataA!$I$51</f>
        <v>2.4610999999999997E-2</v>
      </c>
      <c r="G374" s="6">
        <f>ChartDataA!$I$52</f>
        <v>0.51596999999999993</v>
      </c>
      <c r="H374" s="6">
        <f>ChartDataA!$I$53</f>
        <v>1.3399129999999999</v>
      </c>
      <c r="I374" s="6">
        <f>ChartDataA!$I$54</f>
        <v>0.16692099999999999</v>
      </c>
      <c r="J374" s="6">
        <f>ChartDataA!$I$55</f>
        <v>2.1494010000000001</v>
      </c>
      <c r="K374" s="6">
        <f>ChartDataA!$I$56</f>
        <v>2.2287030000000003</v>
      </c>
    </row>
    <row r="375" spans="1:11">
      <c r="A375" s="2"/>
      <c r="B375" s="6">
        <f>ChartDataA!$J$47</f>
        <v>0</v>
      </c>
      <c r="C375" s="6">
        <f>ChartDataA!$J$48</f>
        <v>4.9259999999999998E-2</v>
      </c>
      <c r="D375" s="6">
        <f>ChartDataA!$J$49</f>
        <v>7.4623999999999996E-2</v>
      </c>
      <c r="E375" s="6">
        <f>ChartDataA!$J$50</f>
        <v>0.64838600000000002</v>
      </c>
      <c r="F375" s="6">
        <f>ChartDataA!$J$51</f>
        <v>2.4316999999999998E-2</v>
      </c>
      <c r="G375" s="6">
        <f>ChartDataA!$J$52</f>
        <v>0.33286399999999999</v>
      </c>
      <c r="H375" s="6">
        <f>ChartDataA!$J$53</f>
        <v>1.0393839999999999</v>
      </c>
      <c r="I375" s="6">
        <f>ChartDataA!$J$54</f>
        <v>0.11293399999999999</v>
      </c>
      <c r="J375" s="6">
        <f>ChartDataA!$J$55</f>
        <v>2.4479349999999998</v>
      </c>
      <c r="K375" s="6">
        <f>ChartDataA!$J$56</f>
        <v>2.2769710000000005</v>
      </c>
    </row>
    <row r="376" spans="1:11">
      <c r="A376" s="2"/>
      <c r="B376" s="6">
        <f>ChartDataA!$K$47</f>
        <v>0</v>
      </c>
      <c r="C376" s="6">
        <f>ChartDataA!$K$48</f>
        <v>4.9352E-2</v>
      </c>
      <c r="D376" s="6">
        <f>ChartDataA!$K$49</f>
        <v>8.1512000000000001E-2</v>
      </c>
      <c r="E376" s="6">
        <f>ChartDataA!$K$50</f>
        <v>0.54817799999999994</v>
      </c>
      <c r="F376" s="6">
        <f>ChartDataA!$K$51</f>
        <v>2.6610999999999999E-2</v>
      </c>
      <c r="G376" s="6">
        <f>ChartDataA!$K$52</f>
        <v>0.33501300000000001</v>
      </c>
      <c r="H376" s="6">
        <f>ChartDataA!$K$53</f>
        <v>0.74038099999999996</v>
      </c>
      <c r="I376" s="6">
        <f>ChartDataA!$K$54</f>
        <v>9.076999999999999E-2</v>
      </c>
      <c r="J376" s="6">
        <f>ChartDataA!$K$55</f>
        <v>2.590579</v>
      </c>
      <c r="K376" s="6">
        <f>ChartDataA!$K$56</f>
        <v>2.3155099999999997</v>
      </c>
    </row>
    <row r="377" spans="1:11">
      <c r="A377" s="2"/>
      <c r="B377" s="6">
        <f>ChartDataA!$L$47</f>
        <v>0</v>
      </c>
      <c r="C377" s="6">
        <f>ChartDataA!$L$48</f>
        <v>4.9401E-2</v>
      </c>
      <c r="D377" s="6">
        <f>ChartDataA!$L$49</f>
        <v>7.8993999999999995E-2</v>
      </c>
      <c r="E377" s="6">
        <f>ChartDataA!$L$50</f>
        <v>0.47136</v>
      </c>
      <c r="F377" s="6">
        <f>ChartDataA!$L$51</f>
        <v>2.4097999999999998E-2</v>
      </c>
      <c r="G377" s="6">
        <f>ChartDataA!$L$52</f>
        <v>0.37077899999999997</v>
      </c>
      <c r="H377" s="6">
        <f>ChartDataA!$L$53</f>
        <v>0.471632</v>
      </c>
      <c r="I377" s="6">
        <f>ChartDataA!$L$54</f>
        <v>5.6764999999999996E-2</v>
      </c>
      <c r="J377" s="6">
        <f>ChartDataA!$L$55</f>
        <v>2.8824389999999998</v>
      </c>
      <c r="K377" s="6">
        <f>ChartDataA!$L$56</f>
        <v>2.2051769999999999</v>
      </c>
    </row>
    <row r="378" spans="1:11">
      <c r="A378" s="2"/>
      <c r="B378" s="6">
        <f>ChartDataA!$M$47</f>
        <v>0</v>
      </c>
      <c r="C378" s="6">
        <f>ChartDataA!$M$48</f>
        <v>5.2455999999999996E-2</v>
      </c>
      <c r="D378" s="6">
        <f>ChartDataA!$M$49</f>
        <v>8.2840999999999998E-2</v>
      </c>
      <c r="E378" s="6">
        <f>ChartDataA!$M$50</f>
        <v>0.35911499999999996</v>
      </c>
      <c r="F378" s="6">
        <f>ChartDataA!$M$51</f>
        <v>1.8876E-2</v>
      </c>
      <c r="G378" s="6">
        <f>ChartDataA!$M$52</f>
        <v>0.39655299999999999</v>
      </c>
      <c r="H378" s="6">
        <f>ChartDataA!$M$53</f>
        <v>0.181501</v>
      </c>
      <c r="I378" s="6">
        <f>ChartDataA!$M$54</f>
        <v>6.1047999999999998E-2</v>
      </c>
      <c r="J378" s="6">
        <f>ChartDataA!$M$55</f>
        <v>3.2512629999999998</v>
      </c>
      <c r="K378" s="6">
        <f>ChartDataA!$M$56</f>
        <v>2.2105509999999997</v>
      </c>
    </row>
    <row r="379" spans="1:11">
      <c r="A379" s="2" t="str">
        <f>ChartDataA!$N$46</f>
        <v>yt 31 12 2011</v>
      </c>
      <c r="B379" s="6">
        <f>ChartDataA!$N$47</f>
        <v>0</v>
      </c>
      <c r="C379" s="6">
        <f>ChartDataA!$N$48</f>
        <v>4.9121999999999999E-2</v>
      </c>
      <c r="D379" s="6">
        <f>ChartDataA!$N$49</f>
        <v>9.5347000000000001E-2</v>
      </c>
      <c r="E379" s="6">
        <f>ChartDataA!$N$50</f>
        <v>0.30128099999999997</v>
      </c>
      <c r="F379" s="6">
        <f>ChartDataA!$N$51</f>
        <v>2.0433E-2</v>
      </c>
      <c r="G379" s="6">
        <f>ChartDataA!$N$52</f>
        <v>0.40102599999999999</v>
      </c>
      <c r="H379" s="6">
        <f>ChartDataA!$N$53</f>
        <v>0</v>
      </c>
      <c r="I379" s="6">
        <f>ChartDataA!$N$54</f>
        <v>5.0982E-2</v>
      </c>
      <c r="J379" s="6">
        <f>ChartDataA!$N$55</f>
        <v>3.5393029999999999</v>
      </c>
      <c r="K379" s="6">
        <f>ChartDataA!$N$56</f>
        <v>2.4163049999999995</v>
      </c>
    </row>
    <row r="380" spans="1:11">
      <c r="A380" s="2"/>
      <c r="B380" s="6">
        <f>ChartDataA!$O$47</f>
        <v>0</v>
      </c>
      <c r="C380" s="6">
        <f>ChartDataA!$O$48</f>
        <v>3.8281999999999997E-2</v>
      </c>
      <c r="D380" s="6">
        <f>ChartDataA!$O$49</f>
        <v>0.10051599999999999</v>
      </c>
      <c r="E380" s="6">
        <f>ChartDataA!$O$50</f>
        <v>0.276057</v>
      </c>
      <c r="F380" s="6">
        <f>ChartDataA!$O$51</f>
        <v>2.0657999999999999E-2</v>
      </c>
      <c r="G380" s="6">
        <f>ChartDataA!$O$52</f>
        <v>0.20893099999999998</v>
      </c>
      <c r="H380" s="6">
        <f>ChartDataA!$O$53</f>
        <v>0</v>
      </c>
      <c r="I380" s="6">
        <f>ChartDataA!$O$54</f>
        <v>5.2227999999999997E-2</v>
      </c>
      <c r="J380" s="6">
        <f>ChartDataA!$O$55</f>
        <v>3.513185</v>
      </c>
      <c r="K380" s="6">
        <f>ChartDataA!$O$56</f>
        <v>2.4431459999999996</v>
      </c>
    </row>
    <row r="381" spans="1:11">
      <c r="A381" s="2"/>
      <c r="B381" s="6">
        <f>ChartDataA!$P$47</f>
        <v>0</v>
      </c>
      <c r="C381" s="6">
        <f>ChartDataA!$P$48</f>
        <v>6.8266999999999994E-2</v>
      </c>
      <c r="D381" s="6">
        <f>ChartDataA!$P$49</f>
        <v>0.10174999999999999</v>
      </c>
      <c r="E381" s="6">
        <f>ChartDataA!$P$50</f>
        <v>0.26372799999999996</v>
      </c>
      <c r="F381" s="6">
        <f>ChartDataA!$P$51</f>
        <v>2.4896999999999999E-2</v>
      </c>
      <c r="G381" s="6">
        <f>ChartDataA!$P$52</f>
        <v>0.20377399999999998</v>
      </c>
      <c r="H381" s="6">
        <f>ChartDataA!$P$53</f>
        <v>0</v>
      </c>
      <c r="I381" s="6">
        <f>ChartDataA!$P$54</f>
        <v>5.2318999999999997E-2</v>
      </c>
      <c r="J381" s="6">
        <f>ChartDataA!$P$55</f>
        <v>3.5354259999999997</v>
      </c>
      <c r="K381" s="6">
        <f>ChartDataA!$P$56</f>
        <v>2.6914540000000002</v>
      </c>
    </row>
    <row r="382" spans="1:11">
      <c r="A382" s="2"/>
      <c r="B382" s="6">
        <f>ChartDataA!$Q$47</f>
        <v>0</v>
      </c>
      <c r="C382" s="6">
        <f>ChartDataA!$Q$48</f>
        <v>7.3930999999999997E-2</v>
      </c>
      <c r="D382" s="6">
        <f>ChartDataA!$Q$49</f>
        <v>0.107181</v>
      </c>
      <c r="E382" s="6">
        <f>ChartDataA!$Q$50</f>
        <v>0.23557</v>
      </c>
      <c r="F382" s="6">
        <f>ChartDataA!$Q$51</f>
        <v>2.3295E-2</v>
      </c>
      <c r="G382" s="6">
        <f>ChartDataA!$Q$52</f>
        <v>0.158529</v>
      </c>
      <c r="H382" s="6">
        <f>ChartDataA!$Q$53</f>
        <v>0</v>
      </c>
      <c r="I382" s="6">
        <f>ChartDataA!$Q$54</f>
        <v>4.9818999999999995E-2</v>
      </c>
      <c r="J382" s="6">
        <f>ChartDataA!$Q$55</f>
        <v>3.7130159999999997</v>
      </c>
      <c r="K382" s="6">
        <f>ChartDataA!$Q$56</f>
        <v>2.8610370000000005</v>
      </c>
    </row>
    <row r="383" spans="1:11">
      <c r="A383" s="2"/>
      <c r="B383" s="6">
        <f>ChartDataA!$R$47</f>
        <v>0</v>
      </c>
      <c r="C383" s="6">
        <f>ChartDataA!$R$48</f>
        <v>8.6647000000000002E-2</v>
      </c>
      <c r="D383" s="6">
        <f>ChartDataA!$R$49</f>
        <v>0.12859099999999998</v>
      </c>
      <c r="E383" s="6">
        <f>ChartDataA!$R$50</f>
        <v>0.20707199999999998</v>
      </c>
      <c r="F383" s="6">
        <f>ChartDataA!$R$51</f>
        <v>2.2433999999999999E-2</v>
      </c>
      <c r="G383" s="6">
        <f>ChartDataA!$R$52</f>
        <v>0.158529</v>
      </c>
      <c r="H383" s="6">
        <f>ChartDataA!$R$53</f>
        <v>0</v>
      </c>
      <c r="I383" s="6">
        <f>ChartDataA!$R$54</f>
        <v>3.7234999999999997E-2</v>
      </c>
      <c r="J383" s="6">
        <f>ChartDataA!$R$55</f>
        <v>3.8034349999999999</v>
      </c>
      <c r="K383" s="6">
        <f>ChartDataA!$R$56</f>
        <v>2.8347189999999998</v>
      </c>
    </row>
    <row r="384" spans="1:11">
      <c r="A384" s="2"/>
      <c r="B384" s="6">
        <f>ChartDataA!$S$47</f>
        <v>0</v>
      </c>
      <c r="C384" s="6">
        <f>ChartDataA!$S$48</f>
        <v>8.3006999999999997E-2</v>
      </c>
      <c r="D384" s="6">
        <f>ChartDataA!$S$49</f>
        <v>0.16342399999999999</v>
      </c>
      <c r="E384" s="6">
        <f>ChartDataA!$S$50</f>
        <v>0.19947999999999999</v>
      </c>
      <c r="F384" s="6">
        <f>ChartDataA!$S$51</f>
        <v>2.2949000000000001E-2</v>
      </c>
      <c r="G384" s="6">
        <f>ChartDataA!$S$52</f>
        <v>0.15764300000000001</v>
      </c>
      <c r="H384" s="6">
        <f>ChartDataA!$S$53</f>
        <v>0</v>
      </c>
      <c r="I384" s="6">
        <f>ChartDataA!$S$54</f>
        <v>3.7510000000000002E-2</v>
      </c>
      <c r="J384" s="6">
        <f>ChartDataA!$S$55</f>
        <v>3.867181</v>
      </c>
      <c r="K384" s="6">
        <f>ChartDataA!$S$56</f>
        <v>2.8470879999999994</v>
      </c>
    </row>
    <row r="385" spans="1:11">
      <c r="A385" s="2" t="str">
        <f>ChartDataA!$T$46</f>
        <v>yt 30 06 2012</v>
      </c>
      <c r="B385" s="6">
        <f>ChartDataA!$T$47</f>
        <v>0</v>
      </c>
      <c r="C385" s="6">
        <f>ChartDataA!$T$48</f>
        <v>7.797599999999999E-2</v>
      </c>
      <c r="D385" s="6">
        <f>ChartDataA!$T$49</f>
        <v>0.17083099999999998</v>
      </c>
      <c r="E385" s="6">
        <f>ChartDataA!$T$50</f>
        <v>0.227408</v>
      </c>
      <c r="F385" s="6">
        <f>ChartDataA!$T$51</f>
        <v>2.3872999999999998E-2</v>
      </c>
      <c r="G385" s="6">
        <f>ChartDataA!$T$52</f>
        <v>0.15764300000000001</v>
      </c>
      <c r="H385" s="6">
        <f>ChartDataA!$T$53</f>
        <v>0</v>
      </c>
      <c r="I385" s="6">
        <f>ChartDataA!$T$54</f>
        <v>8.101499999999999E-2</v>
      </c>
      <c r="J385" s="6">
        <f>ChartDataA!$T$55</f>
        <v>4.1960540000000002</v>
      </c>
      <c r="K385" s="6">
        <f>ChartDataA!$T$56</f>
        <v>2.6441429999999988</v>
      </c>
    </row>
    <row r="386" spans="1:11">
      <c r="A386" s="2"/>
      <c r="B386" s="6">
        <f>ChartDataA!$U$47</f>
        <v>0</v>
      </c>
      <c r="C386" s="6">
        <f>ChartDataA!$U$48</f>
        <v>7.8654000000000002E-2</v>
      </c>
      <c r="D386" s="6">
        <f>ChartDataA!$U$49</f>
        <v>0.172231</v>
      </c>
      <c r="E386" s="6">
        <f>ChartDataA!$U$50</f>
        <v>0.26993499999999998</v>
      </c>
      <c r="F386" s="6">
        <f>ChartDataA!$U$51</f>
        <v>2.4093999999999997E-2</v>
      </c>
      <c r="G386" s="6">
        <f>ChartDataA!$U$52</f>
        <v>0.159248</v>
      </c>
      <c r="H386" s="6">
        <f>ChartDataA!$U$53</f>
        <v>0</v>
      </c>
      <c r="I386" s="6">
        <f>ChartDataA!$U$54</f>
        <v>9.6234E-2</v>
      </c>
      <c r="J386" s="6">
        <f>ChartDataA!$U$55</f>
        <v>4.1463909999999995</v>
      </c>
      <c r="K386" s="6">
        <f>ChartDataA!$U$56</f>
        <v>2.4243320000000006</v>
      </c>
    </row>
    <row r="387" spans="1:11">
      <c r="A387" s="2"/>
      <c r="B387" s="6">
        <f>ChartDataA!$V$47</f>
        <v>0</v>
      </c>
      <c r="C387" s="6">
        <f>ChartDataA!$V$48</f>
        <v>8.5593000000000002E-2</v>
      </c>
      <c r="D387" s="6">
        <f>ChartDataA!$V$49</f>
        <v>0.182091</v>
      </c>
      <c r="E387" s="6">
        <f>ChartDataA!$V$50</f>
        <v>0.27656700000000001</v>
      </c>
      <c r="F387" s="6">
        <f>ChartDataA!$V$51</f>
        <v>2.512E-2</v>
      </c>
      <c r="G387" s="6">
        <f>ChartDataA!$V$52</f>
        <v>0.15535599999999999</v>
      </c>
      <c r="H387" s="6">
        <f>ChartDataA!$V$53</f>
        <v>0</v>
      </c>
      <c r="I387" s="6">
        <f>ChartDataA!$V$54</f>
        <v>0.122679</v>
      </c>
      <c r="J387" s="6">
        <f>ChartDataA!$V$55</f>
        <v>3.9068169999999998</v>
      </c>
      <c r="K387" s="6">
        <f>ChartDataA!$V$56</f>
        <v>2.4359070000000003</v>
      </c>
    </row>
    <row r="388" spans="1:11">
      <c r="A388" s="2"/>
      <c r="B388" s="6">
        <f>ChartDataA!$W$47</f>
        <v>0</v>
      </c>
      <c r="C388" s="6">
        <f>ChartDataA!$W$48</f>
        <v>8.6314000000000002E-2</v>
      </c>
      <c r="D388" s="6">
        <f>ChartDataA!$W$49</f>
        <v>0.20260999999999998</v>
      </c>
      <c r="E388" s="6">
        <f>ChartDataA!$W$50</f>
        <v>0.25789499999999999</v>
      </c>
      <c r="F388" s="6">
        <f>ChartDataA!$W$51</f>
        <v>2.6605999999999998E-2</v>
      </c>
      <c r="G388" s="6">
        <f>ChartDataA!$W$52</f>
        <v>0.14484</v>
      </c>
      <c r="H388" s="6">
        <f>ChartDataA!$W$53</f>
        <v>0</v>
      </c>
      <c r="I388" s="6">
        <f>ChartDataA!$W$54</f>
        <v>0.11651099999999999</v>
      </c>
      <c r="J388" s="6">
        <f>ChartDataA!$W$55</f>
        <v>3.7494189999999996</v>
      </c>
      <c r="K388" s="6">
        <f>ChartDataA!$W$56</f>
        <v>2.4046219999999998</v>
      </c>
    </row>
    <row r="389" spans="1:11">
      <c r="A389" s="2"/>
      <c r="B389" s="6">
        <f>ChartDataA!$X$47</f>
        <v>0</v>
      </c>
      <c r="C389" s="6">
        <f>ChartDataA!$X$48</f>
        <v>8.932699999999999E-2</v>
      </c>
      <c r="D389" s="6">
        <f>ChartDataA!$X$49</f>
        <v>0.260326</v>
      </c>
      <c r="E389" s="6">
        <f>ChartDataA!$X$50</f>
        <v>0.26497699999999996</v>
      </c>
      <c r="F389" s="6">
        <f>ChartDataA!$X$51</f>
        <v>3.1021E-2</v>
      </c>
      <c r="G389" s="6">
        <f>ChartDataA!$X$52</f>
        <v>0.11437599999999999</v>
      </c>
      <c r="H389" s="6">
        <f>ChartDataA!$X$53</f>
        <v>0</v>
      </c>
      <c r="I389" s="6">
        <f>ChartDataA!$X$54</f>
        <v>0.119172</v>
      </c>
      <c r="J389" s="6">
        <f>ChartDataA!$X$55</f>
        <v>3.5668709999999999</v>
      </c>
      <c r="K389" s="6">
        <f>ChartDataA!$X$56</f>
        <v>2.273657</v>
      </c>
    </row>
    <row r="390" spans="1:11">
      <c r="A390" s="2"/>
      <c r="B390" s="6">
        <f>ChartDataA!$Y$47</f>
        <v>0</v>
      </c>
      <c r="C390" s="6">
        <f>ChartDataA!$Y$48</f>
        <v>9.2915999999999999E-2</v>
      </c>
      <c r="D390" s="6">
        <f>ChartDataA!$Y$49</f>
        <v>0.28538199999999997</v>
      </c>
      <c r="E390" s="6">
        <f>ChartDataA!$Y$50</f>
        <v>0.25709799999999999</v>
      </c>
      <c r="F390" s="6">
        <f>ChartDataA!$Y$51</f>
        <v>3.2816999999999999E-2</v>
      </c>
      <c r="G390" s="6">
        <f>ChartDataA!$Y$52</f>
        <v>8.8245999999999991E-2</v>
      </c>
      <c r="H390" s="6">
        <f>ChartDataA!$Y$53</f>
        <v>0</v>
      </c>
      <c r="I390" s="6">
        <f>ChartDataA!$Y$54</f>
        <v>0.12214499999999999</v>
      </c>
      <c r="J390" s="6">
        <f>ChartDataA!$Y$55</f>
        <v>3.2966979999999997</v>
      </c>
      <c r="K390" s="6">
        <f>ChartDataA!$Y$56</f>
        <v>2.2351090000000005</v>
      </c>
    </row>
    <row r="391" spans="1:11">
      <c r="A391" s="2" t="str">
        <f>ChartDataA!$Z$46</f>
        <v>yt 31 12 2012</v>
      </c>
      <c r="B391" s="6">
        <f>ChartDataA!$Z$47</f>
        <v>0</v>
      </c>
      <c r="C391" s="6">
        <f>ChartDataA!$Z$48</f>
        <v>9.6359E-2</v>
      </c>
      <c r="D391" s="6">
        <f>ChartDataA!$Z$49</f>
        <v>0.306033</v>
      </c>
      <c r="E391" s="6">
        <f>ChartDataA!$Z$50</f>
        <v>0.22153999999999999</v>
      </c>
      <c r="F391" s="6">
        <f>ChartDataA!$Z$51</f>
        <v>3.3496999999999999E-2</v>
      </c>
      <c r="G391" s="6">
        <f>ChartDataA!$Z$52</f>
        <v>8.506699999999999E-2</v>
      </c>
      <c r="H391" s="6">
        <f>ChartDataA!$Z$53</f>
        <v>0</v>
      </c>
      <c r="I391" s="6">
        <f>ChartDataA!$Z$54</f>
        <v>0.12107799999999999</v>
      </c>
      <c r="J391" s="6">
        <f>ChartDataA!$Z$55</f>
        <v>3.0600669999999996</v>
      </c>
      <c r="K391" s="6">
        <f>ChartDataA!$Z$56</f>
        <v>2.22621</v>
      </c>
    </row>
    <row r="392" spans="1:11">
      <c r="A392" s="2"/>
      <c r="B392" s="6">
        <f>ChartDataA!$AA$47</f>
        <v>0</v>
      </c>
      <c r="C392" s="6">
        <f>ChartDataA!$AA$48</f>
        <v>9.7170999999999993E-2</v>
      </c>
      <c r="D392" s="6">
        <f>ChartDataA!$AA$49</f>
        <v>0.33372499999999999</v>
      </c>
      <c r="E392" s="6">
        <f>ChartDataA!$AA$50</f>
        <v>0.22040099999999999</v>
      </c>
      <c r="F392" s="6">
        <f>ChartDataA!$AA$51</f>
        <v>3.7905999999999995E-2</v>
      </c>
      <c r="G392" s="6">
        <f>ChartDataA!$AA$52</f>
        <v>0.10592299999999999</v>
      </c>
      <c r="H392" s="6">
        <f>ChartDataA!$AA$53</f>
        <v>0</v>
      </c>
      <c r="I392" s="6">
        <f>ChartDataA!$AA$54</f>
        <v>0.121361</v>
      </c>
      <c r="J392" s="6">
        <f>ChartDataA!$AA$55</f>
        <v>3.1743779999999999</v>
      </c>
      <c r="K392" s="6">
        <f>ChartDataA!$AA$56</f>
        <v>2.0458410000000002</v>
      </c>
    </row>
    <row r="393" spans="1:11">
      <c r="A393" s="2"/>
      <c r="B393" s="6">
        <f>ChartDataA!$AB$47</f>
        <v>0</v>
      </c>
      <c r="C393" s="6">
        <f>ChartDataA!$AB$48</f>
        <v>6.3342999999999997E-2</v>
      </c>
      <c r="D393" s="6">
        <f>ChartDataA!$AB$49</f>
        <v>0.35717499999999996</v>
      </c>
      <c r="E393" s="6">
        <f>ChartDataA!$AB$50</f>
        <v>0.21782099999999999</v>
      </c>
      <c r="F393" s="6">
        <f>ChartDataA!$AB$51</f>
        <v>3.5484999999999996E-2</v>
      </c>
      <c r="G393" s="6">
        <f>ChartDataA!$AB$52</f>
        <v>0.107045</v>
      </c>
      <c r="H393" s="6">
        <f>ChartDataA!$AB$53</f>
        <v>0</v>
      </c>
      <c r="I393" s="6">
        <f>ChartDataA!$AB$54</f>
        <v>0.12486899999999999</v>
      </c>
      <c r="J393" s="6">
        <f>ChartDataA!$AB$55</f>
        <v>3.2340679999999997</v>
      </c>
      <c r="K393" s="6">
        <f>ChartDataA!$AB$56</f>
        <v>1.814419</v>
      </c>
    </row>
    <row r="394" spans="1:11">
      <c r="A394" s="2"/>
      <c r="B394" s="6">
        <f>ChartDataA!$AC$47</f>
        <v>0</v>
      </c>
      <c r="C394" s="6">
        <f>ChartDataA!$AC$48</f>
        <v>6.7152000000000003E-2</v>
      </c>
      <c r="D394" s="6">
        <f>ChartDataA!$AC$49</f>
        <v>0.38648199999999999</v>
      </c>
      <c r="E394" s="6">
        <f>ChartDataA!$AC$50</f>
        <v>0.21782099999999999</v>
      </c>
      <c r="F394" s="6">
        <f>ChartDataA!$AC$51</f>
        <v>3.6871000000000001E-2</v>
      </c>
      <c r="G394" s="6">
        <f>ChartDataA!$AC$52</f>
        <v>0.11637199999999999</v>
      </c>
      <c r="H394" s="6">
        <f>ChartDataA!$AC$53</f>
        <v>0</v>
      </c>
      <c r="I394" s="6">
        <f>ChartDataA!$AC$54</f>
        <v>0.174119</v>
      </c>
      <c r="J394" s="6">
        <f>ChartDataA!$AC$55</f>
        <v>3.1375919999999997</v>
      </c>
      <c r="K394" s="6">
        <f>ChartDataA!$AC$56</f>
        <v>1.6501260000000002</v>
      </c>
    </row>
    <row r="395" spans="1:11">
      <c r="A395" s="2"/>
      <c r="B395" s="6">
        <f>ChartDataA!$AD$47</f>
        <v>0</v>
      </c>
      <c r="C395" s="6">
        <f>ChartDataA!$AD$48</f>
        <v>6.2472E-2</v>
      </c>
      <c r="D395" s="6">
        <f>ChartDataA!$AD$49</f>
        <v>0.41164399999999995</v>
      </c>
      <c r="E395" s="6">
        <f>ChartDataA!$AD$50</f>
        <v>0.215221</v>
      </c>
      <c r="F395" s="6">
        <f>ChartDataA!$AD$51</f>
        <v>3.7593999999999995E-2</v>
      </c>
      <c r="G395" s="6">
        <f>ChartDataA!$AD$52</f>
        <v>0.126999</v>
      </c>
      <c r="H395" s="6">
        <f>ChartDataA!$AD$53</f>
        <v>0</v>
      </c>
      <c r="I395" s="6">
        <f>ChartDataA!$AD$54</f>
        <v>0.18033399999999999</v>
      </c>
      <c r="J395" s="6">
        <f>ChartDataA!$AD$55</f>
        <v>3.0114009999999998</v>
      </c>
      <c r="K395" s="6">
        <f>ChartDataA!$AD$56</f>
        <v>1.4554459999999994</v>
      </c>
    </row>
    <row r="396" spans="1:11">
      <c r="A396" s="2"/>
      <c r="B396" s="6">
        <f>ChartDataA!$AE$47</f>
        <v>0</v>
      </c>
      <c r="C396" s="6">
        <f>ChartDataA!$AE$48</f>
        <v>6.1532999999999997E-2</v>
      </c>
      <c r="D396" s="6">
        <f>ChartDataA!$AE$49</f>
        <v>0.41008999999999995</v>
      </c>
      <c r="E396" s="6">
        <f>ChartDataA!$AE$50</f>
        <v>0.215221</v>
      </c>
      <c r="F396" s="6">
        <f>ChartDataA!$AE$51</f>
        <v>3.6850999999999995E-2</v>
      </c>
      <c r="G396" s="6">
        <f>ChartDataA!$AE$52</f>
        <v>0.132883</v>
      </c>
      <c r="H396" s="6">
        <f>ChartDataA!$AE$53</f>
        <v>0</v>
      </c>
      <c r="I396" s="6">
        <f>ChartDataA!$AE$54</f>
        <v>0.33068999999999998</v>
      </c>
      <c r="J396" s="6">
        <f>ChartDataA!$AE$55</f>
        <v>2.9172919999999998</v>
      </c>
      <c r="K396" s="6">
        <f>ChartDataA!$AE$56</f>
        <v>1.3760240000000001</v>
      </c>
    </row>
    <row r="397" spans="1:11">
      <c r="A397" s="2" t="str">
        <f>ChartDataA!$AF$46</f>
        <v>yt 30 06 2013</v>
      </c>
      <c r="B397" s="6">
        <f>ChartDataA!$AF$47</f>
        <v>0</v>
      </c>
      <c r="C397" s="6">
        <f>ChartDataA!$AF$48</f>
        <v>5.3959E-2</v>
      </c>
      <c r="D397" s="6">
        <f>ChartDataA!$AF$49</f>
        <v>0.42879699999999998</v>
      </c>
      <c r="E397" s="6">
        <f>ChartDataA!$AF$50</f>
        <v>0.16570699999999999</v>
      </c>
      <c r="F397" s="6">
        <f>ChartDataA!$AF$51</f>
        <v>3.5986999999999998E-2</v>
      </c>
      <c r="G397" s="6">
        <f>ChartDataA!$AF$52</f>
        <v>0.14576500000000001</v>
      </c>
      <c r="H397" s="6">
        <f>ChartDataA!$AF$53</f>
        <v>0</v>
      </c>
      <c r="I397" s="6">
        <f>ChartDataA!$AF$54</f>
        <v>0.31025799999999998</v>
      </c>
      <c r="J397" s="6">
        <f>ChartDataA!$AF$55</f>
        <v>2.6941709999999999</v>
      </c>
      <c r="K397" s="6">
        <f>ChartDataA!$AF$56</f>
        <v>1.1543739999999998</v>
      </c>
    </row>
    <row r="398" spans="1:11">
      <c r="A398" s="2"/>
      <c r="B398" s="6">
        <f>ChartDataA!$AG$47</f>
        <v>0</v>
      </c>
      <c r="C398" s="6">
        <f>ChartDataA!$AG$48</f>
        <v>6.7269999999999996E-2</v>
      </c>
      <c r="D398" s="6">
        <f>ChartDataA!$AG$49</f>
        <v>0.45269899999999996</v>
      </c>
      <c r="E398" s="6">
        <f>ChartDataA!$AG$50</f>
        <v>9.1468999999999995E-2</v>
      </c>
      <c r="F398" s="6">
        <f>ChartDataA!$AG$51</f>
        <v>3.601E-2</v>
      </c>
      <c r="G398" s="6">
        <f>ChartDataA!$AG$52</f>
        <v>0.14005199999999998</v>
      </c>
      <c r="H398" s="6">
        <f>ChartDataA!$AG$53</f>
        <v>0</v>
      </c>
      <c r="I398" s="6">
        <f>ChartDataA!$AG$54</f>
        <v>0.33644399999999997</v>
      </c>
      <c r="J398" s="6">
        <f>ChartDataA!$AG$55</f>
        <v>2.7348569999999999</v>
      </c>
      <c r="K398" s="6">
        <f>ChartDataA!$AG$56</f>
        <v>1.1294279999999999</v>
      </c>
    </row>
    <row r="399" spans="1:11">
      <c r="A399" s="2"/>
      <c r="B399" s="6">
        <f>ChartDataA!$AH$47</f>
        <v>0</v>
      </c>
      <c r="C399" s="6">
        <f>ChartDataA!$AH$48</f>
        <v>6.0413999999999995E-2</v>
      </c>
      <c r="D399" s="6">
        <f>ChartDataA!$AH$49</f>
        <v>0.45225099999999996</v>
      </c>
      <c r="E399" s="6">
        <f>ChartDataA!$AH$50</f>
        <v>6.4468999999999999E-2</v>
      </c>
      <c r="F399" s="6">
        <f>ChartDataA!$AH$51</f>
        <v>3.6488E-2</v>
      </c>
      <c r="G399" s="6">
        <f>ChartDataA!$AH$52</f>
        <v>0.17405599999999999</v>
      </c>
      <c r="H399" s="6">
        <f>ChartDataA!$AH$53</f>
        <v>0</v>
      </c>
      <c r="I399" s="6">
        <f>ChartDataA!$AH$54</f>
        <v>0.33275099999999996</v>
      </c>
      <c r="J399" s="6">
        <f>ChartDataA!$AH$55</f>
        <v>2.7867820000000001</v>
      </c>
      <c r="K399" s="6">
        <f>ChartDataA!$AH$56</f>
        <v>1.0039449999999994</v>
      </c>
    </row>
    <row r="400" spans="1:11">
      <c r="A400" s="2"/>
      <c r="B400" s="6">
        <f>ChartDataA!$AI$47</f>
        <v>0</v>
      </c>
      <c r="C400" s="6">
        <f>ChartDataA!$AI$48</f>
        <v>5.9804999999999997E-2</v>
      </c>
      <c r="D400" s="6">
        <f>ChartDataA!$AI$49</f>
        <v>0.48480799999999996</v>
      </c>
      <c r="E400" s="6">
        <f>ChartDataA!$AI$50</f>
        <v>5.6812999999999995E-2</v>
      </c>
      <c r="F400" s="6">
        <f>ChartDataA!$AI$51</f>
        <v>3.2932999999999997E-2</v>
      </c>
      <c r="G400" s="6">
        <f>ChartDataA!$AI$52</f>
        <v>0.188503</v>
      </c>
      <c r="H400" s="6">
        <f>ChartDataA!$AI$53</f>
        <v>0</v>
      </c>
      <c r="I400" s="6">
        <f>ChartDataA!$AI$54</f>
        <v>0.35112299999999996</v>
      </c>
      <c r="J400" s="6">
        <f>ChartDataA!$AI$55</f>
        <v>2.884455</v>
      </c>
      <c r="K400" s="6">
        <f>ChartDataA!$AI$56</f>
        <v>0.78432900000000005</v>
      </c>
    </row>
    <row r="401" spans="1:11">
      <c r="A401" s="2"/>
      <c r="B401" s="6">
        <f>ChartDataA!$AJ$47</f>
        <v>0</v>
      </c>
      <c r="C401" s="6">
        <f>ChartDataA!$AJ$48</f>
        <v>6.8740999999999997E-2</v>
      </c>
      <c r="D401" s="6">
        <f>ChartDataA!$AJ$49</f>
        <v>0.490203</v>
      </c>
      <c r="E401" s="6">
        <f>ChartDataA!$AJ$50</f>
        <v>2.4702999999999999E-2</v>
      </c>
      <c r="F401" s="6">
        <f>ChartDataA!$AJ$51</f>
        <v>3.1921999999999999E-2</v>
      </c>
      <c r="G401" s="6">
        <f>ChartDataA!$AJ$52</f>
        <v>0.19652499999999998</v>
      </c>
      <c r="H401" s="6">
        <f>ChartDataA!$AJ$53</f>
        <v>4.1999999999999997E-3</v>
      </c>
      <c r="I401" s="6">
        <f>ChartDataA!$AJ$54</f>
        <v>0.39592099999999997</v>
      </c>
      <c r="J401" s="6">
        <f>ChartDataA!$AJ$55</f>
        <v>2.7738489999999998</v>
      </c>
      <c r="K401" s="6">
        <f>ChartDataA!$AJ$56</f>
        <v>0.78276600000000052</v>
      </c>
    </row>
    <row r="402" spans="1:11">
      <c r="A402" s="2"/>
      <c r="B402" s="6">
        <f>ChartDataA!$AK$47</f>
        <v>0</v>
      </c>
      <c r="C402" s="6">
        <f>ChartDataA!$AK$48</f>
        <v>7.7090999999999993E-2</v>
      </c>
      <c r="D402" s="6">
        <f>ChartDataA!$AK$49</f>
        <v>0.52075399999999994</v>
      </c>
      <c r="E402" s="6">
        <f>ChartDataA!$AK$50</f>
        <v>7.9119999999999989E-3</v>
      </c>
      <c r="F402" s="6">
        <f>ChartDataA!$AK$51</f>
        <v>3.0477999999999998E-2</v>
      </c>
      <c r="G402" s="6">
        <f>ChartDataA!$AK$52</f>
        <v>0.22722599999999998</v>
      </c>
      <c r="H402" s="6">
        <f>ChartDataA!$AK$53</f>
        <v>7.92E-3</v>
      </c>
      <c r="I402" s="6">
        <f>ChartDataA!$AK$54</f>
        <v>0.42887599999999998</v>
      </c>
      <c r="J402" s="6">
        <f>ChartDataA!$AK$55</f>
        <v>2.64209</v>
      </c>
      <c r="K402" s="6">
        <f>ChartDataA!$AK$56</f>
        <v>0.63587999999999978</v>
      </c>
    </row>
    <row r="403" spans="1:11">
      <c r="A403" s="2" t="str">
        <f>ChartDataA!$AL$46</f>
        <v>yt 31 12 2013</v>
      </c>
      <c r="B403" s="6">
        <f>ChartDataA!$AL$47</f>
        <v>0</v>
      </c>
      <c r="C403" s="6">
        <f>ChartDataA!$AL$48</f>
        <v>7.1718999999999991E-2</v>
      </c>
      <c r="D403" s="6">
        <f>ChartDataA!$AL$49</f>
        <v>0.54904599999999992</v>
      </c>
      <c r="E403" s="6">
        <f>ChartDataA!$AL$50</f>
        <v>7.9119999999999989E-3</v>
      </c>
      <c r="F403" s="6">
        <f>ChartDataA!$AL$51</f>
        <v>4.0991E-2</v>
      </c>
      <c r="G403" s="6">
        <f>ChartDataA!$AL$52</f>
        <v>0.247028</v>
      </c>
      <c r="H403" s="6">
        <f>ChartDataA!$AL$53</f>
        <v>7.92E-3</v>
      </c>
      <c r="I403" s="6">
        <f>ChartDataA!$AL$54</f>
        <v>0.43862599999999996</v>
      </c>
      <c r="J403" s="6">
        <f>ChartDataA!$AL$55</f>
        <v>2.5824039999999999</v>
      </c>
      <c r="K403" s="6">
        <f>ChartDataA!$AL$56</f>
        <v>0.43348299999999984</v>
      </c>
    </row>
    <row r="404" spans="1:11">
      <c r="A404" s="2"/>
      <c r="B404" s="6">
        <f>ChartDataA!$AM$47</f>
        <v>0</v>
      </c>
      <c r="C404" s="6">
        <f>ChartDataA!$AM$48</f>
        <v>7.0806999999999995E-2</v>
      </c>
      <c r="D404" s="6">
        <f>ChartDataA!$AM$49</f>
        <v>0.57274899999999995</v>
      </c>
      <c r="E404" s="6">
        <f>ChartDataA!$AM$50</f>
        <v>2.421E-3</v>
      </c>
      <c r="F404" s="6">
        <f>ChartDataA!$AM$51</f>
        <v>3.8436999999999999E-2</v>
      </c>
      <c r="G404" s="6">
        <f>ChartDataA!$AM$52</f>
        <v>0.249775</v>
      </c>
      <c r="H404" s="6">
        <f>ChartDataA!$AM$53</f>
        <v>7.92E-3</v>
      </c>
      <c r="I404" s="6">
        <f>ChartDataA!$AM$54</f>
        <v>0.65544899999999995</v>
      </c>
      <c r="J404" s="6">
        <f>ChartDataA!$AM$55</f>
        <v>2.4571009999999998</v>
      </c>
      <c r="K404" s="6">
        <f>ChartDataA!$AM$56</f>
        <v>0.42006199999999971</v>
      </c>
    </row>
    <row r="405" spans="1:11">
      <c r="A405" s="2"/>
      <c r="B405" s="6">
        <f>ChartDataA!$AN$47</f>
        <v>0</v>
      </c>
      <c r="C405" s="6">
        <f>ChartDataA!$AN$48</f>
        <v>7.6544000000000001E-2</v>
      </c>
      <c r="D405" s="6">
        <f>ChartDataA!$AN$49</f>
        <v>0.57641799999999999</v>
      </c>
      <c r="E405" s="6">
        <f>ChartDataA!$AN$50</f>
        <v>2.421E-3</v>
      </c>
      <c r="F405" s="6">
        <f>ChartDataA!$AN$51</f>
        <v>4.0423000000000001E-2</v>
      </c>
      <c r="G405" s="6">
        <f>ChartDataA!$AN$52</f>
        <v>0.37846099999999999</v>
      </c>
      <c r="H405" s="6">
        <f>ChartDataA!$AN$53</f>
        <v>7.92E-3</v>
      </c>
      <c r="I405" s="6">
        <f>ChartDataA!$AN$54</f>
        <v>0.75314300000000001</v>
      </c>
      <c r="J405" s="6">
        <f>ChartDataA!$AN$55</f>
        <v>2.3706019999999999</v>
      </c>
      <c r="K405" s="6">
        <f>ChartDataA!$AN$56</f>
        <v>0.41678100000000029</v>
      </c>
    </row>
    <row r="406" spans="1:11">
      <c r="A406" s="2"/>
      <c r="B406" s="6">
        <f>ChartDataA!$AO$47</f>
        <v>0</v>
      </c>
      <c r="C406" s="6">
        <f>ChartDataA!$AO$48</f>
        <v>7.3521000000000003E-2</v>
      </c>
      <c r="D406" s="6">
        <f>ChartDataA!$AO$49</f>
        <v>0.557701</v>
      </c>
      <c r="E406" s="6">
        <f>ChartDataA!$AO$50</f>
        <v>2.421E-3</v>
      </c>
      <c r="F406" s="6">
        <f>ChartDataA!$AO$51</f>
        <v>4.0714E-2</v>
      </c>
      <c r="G406" s="6">
        <f>ChartDataA!$AO$52</f>
        <v>0.36723899999999998</v>
      </c>
      <c r="H406" s="6">
        <f>ChartDataA!$AO$53</f>
        <v>7.92E-3</v>
      </c>
      <c r="I406" s="6">
        <f>ChartDataA!$AO$54</f>
        <v>0.75957599999999992</v>
      </c>
      <c r="J406" s="6">
        <f>ChartDataA!$AO$55</f>
        <v>2.300262</v>
      </c>
      <c r="K406" s="6">
        <f>ChartDataA!$AO$56</f>
        <v>0.41691099999999981</v>
      </c>
    </row>
    <row r="407" spans="1:11">
      <c r="A407" s="2"/>
      <c r="B407" s="6">
        <f>ChartDataA!$AP$47</f>
        <v>0</v>
      </c>
      <c r="C407" s="6">
        <f>ChartDataA!$AP$48</f>
        <v>7.2201000000000001E-2</v>
      </c>
      <c r="D407" s="6">
        <f>ChartDataA!$AP$49</f>
        <v>0.54712099999999997</v>
      </c>
      <c r="E407" s="6">
        <f>ChartDataA!$AP$50</f>
        <v>2.421E-3</v>
      </c>
      <c r="F407" s="6">
        <f>ChartDataA!$AP$51</f>
        <v>4.0462999999999999E-2</v>
      </c>
      <c r="G407" s="6">
        <f>ChartDataA!$AP$52</f>
        <v>0.358985</v>
      </c>
      <c r="H407" s="6">
        <f>ChartDataA!$AP$53</f>
        <v>7.92E-3</v>
      </c>
      <c r="I407" s="6">
        <f>ChartDataA!$AP$54</f>
        <v>0.81449099999999997</v>
      </c>
      <c r="J407" s="6">
        <f>ChartDataA!$AP$55</f>
        <v>2.3277929999999998</v>
      </c>
      <c r="K407" s="6">
        <f>ChartDataA!$AP$56</f>
        <v>0.41701600000000028</v>
      </c>
    </row>
    <row r="408" spans="1:11">
      <c r="A408" s="2"/>
      <c r="B408" s="6">
        <f>ChartDataA!$AQ$47</f>
        <v>0</v>
      </c>
      <c r="C408" s="6">
        <f>ChartDataA!$AQ$48</f>
        <v>7.5241000000000002E-2</v>
      </c>
      <c r="D408" s="6">
        <f>ChartDataA!$AQ$49</f>
        <v>0.53026399999999996</v>
      </c>
      <c r="E408" s="6">
        <f>ChartDataA!$AQ$50</f>
        <v>2.421E-3</v>
      </c>
      <c r="F408" s="6">
        <f>ChartDataA!$AQ$51</f>
        <v>4.0923000000000001E-2</v>
      </c>
      <c r="G408" s="6">
        <f>ChartDataA!$AQ$52</f>
        <v>0.36822499999999997</v>
      </c>
      <c r="H408" s="6">
        <f>ChartDataA!$AQ$53</f>
        <v>8.010999999999999E-3</v>
      </c>
      <c r="I408" s="6">
        <f>ChartDataA!$AQ$54</f>
        <v>0.70882199999999995</v>
      </c>
      <c r="J408" s="6">
        <f>ChartDataA!$AQ$55</f>
        <v>2.3593519999999999</v>
      </c>
      <c r="K408" s="6">
        <f>ChartDataA!$AQ$56</f>
        <v>0.28642300000000009</v>
      </c>
    </row>
    <row r="409" spans="1:11">
      <c r="A409" s="2" t="str">
        <f>ChartDataA!$AR$46</f>
        <v>yt 30 06 2014</v>
      </c>
      <c r="B409" s="6">
        <f>ChartDataA!$AR$47</f>
        <v>0</v>
      </c>
      <c r="C409" s="6">
        <f>ChartDataA!$AR$48</f>
        <v>7.8031000000000003E-2</v>
      </c>
      <c r="D409" s="6">
        <f>ChartDataA!$AR$49</f>
        <v>0.503888</v>
      </c>
      <c r="E409" s="6">
        <f>ChartDataA!$AR$50</f>
        <v>2.421E-3</v>
      </c>
      <c r="F409" s="6">
        <f>ChartDataA!$AR$51</f>
        <v>4.1022999999999997E-2</v>
      </c>
      <c r="G409" s="6">
        <f>ChartDataA!$AR$52</f>
        <v>0.35534299999999996</v>
      </c>
      <c r="H409" s="6">
        <f>ChartDataA!$AR$53</f>
        <v>8.010999999999999E-3</v>
      </c>
      <c r="I409" s="6">
        <f>ChartDataA!$AR$54</f>
        <v>0.70446599999999993</v>
      </c>
      <c r="J409" s="6">
        <f>ChartDataA!$AR$55</f>
        <v>2.4070619999999998</v>
      </c>
      <c r="K409" s="6">
        <f>ChartDataA!$AR$56</f>
        <v>0.30834199999999967</v>
      </c>
    </row>
    <row r="410" spans="1:11">
      <c r="A410" s="2"/>
      <c r="B410" s="6">
        <f>ChartDataA!$AS$47</f>
        <v>0</v>
      </c>
      <c r="C410" s="6">
        <f>ChartDataA!$AS$48</f>
        <v>7.0931999999999995E-2</v>
      </c>
      <c r="D410" s="6">
        <f>ChartDataA!$AS$49</f>
        <v>0.48810799999999999</v>
      </c>
      <c r="E410" s="6">
        <f>ChartDataA!$AS$50</f>
        <v>2.421E-3</v>
      </c>
      <c r="F410" s="6">
        <f>ChartDataA!$AS$51</f>
        <v>4.1424999999999997E-2</v>
      </c>
      <c r="G410" s="6">
        <f>ChartDataA!$AS$52</f>
        <v>0.354352</v>
      </c>
      <c r="H410" s="6">
        <f>ChartDataA!$AS$53</f>
        <v>8.010999999999999E-3</v>
      </c>
      <c r="I410" s="6">
        <f>ChartDataA!$AS$54</f>
        <v>0.73751599999999995</v>
      </c>
      <c r="J410" s="6">
        <f>ChartDataA!$AS$55</f>
        <v>2.419257</v>
      </c>
      <c r="K410" s="6">
        <f>ChartDataA!$AS$56</f>
        <v>0.33979999999999944</v>
      </c>
    </row>
    <row r="411" spans="1:11">
      <c r="A411" s="2"/>
      <c r="B411" s="6">
        <f>ChartDataA!$AT$47</f>
        <v>0</v>
      </c>
      <c r="C411" s="6">
        <f>ChartDataA!$AT$48</f>
        <v>7.4008999999999991E-2</v>
      </c>
      <c r="D411" s="6">
        <f>ChartDataA!$AT$49</f>
        <v>0.49514599999999998</v>
      </c>
      <c r="E411" s="6">
        <f>ChartDataA!$AT$50</f>
        <v>0</v>
      </c>
      <c r="F411" s="6">
        <f>ChartDataA!$AT$51</f>
        <v>3.9874E-2</v>
      </c>
      <c r="G411" s="6">
        <f>ChartDataA!$AT$52</f>
        <v>0.317357</v>
      </c>
      <c r="H411" s="6">
        <f>ChartDataA!$AT$53</f>
        <v>8.010999999999999E-3</v>
      </c>
      <c r="I411" s="6">
        <f>ChartDataA!$AT$54</f>
        <v>0.78450799999999998</v>
      </c>
      <c r="J411" s="6">
        <f>ChartDataA!$AT$55</f>
        <v>2.369653</v>
      </c>
      <c r="K411" s="6">
        <f>ChartDataA!$AT$56</f>
        <v>0.23458200000000051</v>
      </c>
    </row>
    <row r="412" spans="1:11">
      <c r="A412" s="2"/>
      <c r="B412" s="6">
        <f>ChartDataA!$AU$47</f>
        <v>0</v>
      </c>
      <c r="C412" s="6">
        <f>ChartDataA!$AU$48</f>
        <v>7.5379000000000002E-2</v>
      </c>
      <c r="D412" s="6">
        <f>ChartDataA!$AU$49</f>
        <v>0.49971699999999997</v>
      </c>
      <c r="E412" s="6">
        <f>ChartDataA!$AU$50</f>
        <v>0</v>
      </c>
      <c r="F412" s="6">
        <f>ChartDataA!$AU$51</f>
        <v>4.3803999999999996E-2</v>
      </c>
      <c r="G412" s="6">
        <f>ChartDataA!$AU$52</f>
        <v>0.32010099999999997</v>
      </c>
      <c r="H412" s="6">
        <f>ChartDataA!$AU$53</f>
        <v>8.010999999999999E-3</v>
      </c>
      <c r="I412" s="6">
        <f>ChartDataA!$AU$54</f>
        <v>0.79757199999999995</v>
      </c>
      <c r="J412" s="6">
        <f>ChartDataA!$AU$55</f>
        <v>2.334524</v>
      </c>
      <c r="K412" s="6">
        <f>ChartDataA!$AU$56</f>
        <v>0.24014199999999963</v>
      </c>
    </row>
    <row r="413" spans="1:11">
      <c r="A413" s="2"/>
      <c r="B413" s="6">
        <f>ChartDataA!$AV$47</f>
        <v>0</v>
      </c>
      <c r="C413" s="6">
        <f>ChartDataA!$AV$48</f>
        <v>7.5729999999999992E-2</v>
      </c>
      <c r="D413" s="6">
        <f>ChartDataA!$AV$49</f>
        <v>0.51910899999999993</v>
      </c>
      <c r="E413" s="6">
        <f>ChartDataA!$AV$50</f>
        <v>2.8969999999999998E-3</v>
      </c>
      <c r="F413" s="6">
        <f>ChartDataA!$AV$51</f>
        <v>4.709E-2</v>
      </c>
      <c r="G413" s="6">
        <f>ChartDataA!$AV$52</f>
        <v>0.30202399999999996</v>
      </c>
      <c r="H413" s="6">
        <f>ChartDataA!$AV$53</f>
        <v>3.8109999999999997E-3</v>
      </c>
      <c r="I413" s="6">
        <f>ChartDataA!$AV$54</f>
        <v>0.88817499999999994</v>
      </c>
      <c r="J413" s="6">
        <f>ChartDataA!$AV$55</f>
        <v>2.3816459999999999</v>
      </c>
      <c r="K413" s="6">
        <f>ChartDataA!$AV$56</f>
        <v>0.23490700000000064</v>
      </c>
    </row>
    <row r="414" spans="1:11">
      <c r="A414" s="2"/>
      <c r="B414" s="6">
        <f>ChartDataA!$AW$47</f>
        <v>0</v>
      </c>
      <c r="C414" s="6">
        <f>ChartDataA!$AW$48</f>
        <v>6.0131999999999998E-2</v>
      </c>
      <c r="D414" s="6">
        <f>ChartDataA!$AW$49</f>
        <v>0.495591</v>
      </c>
      <c r="E414" s="6">
        <f>ChartDataA!$AW$50</f>
        <v>5.6969999999999998E-3</v>
      </c>
      <c r="F414" s="6">
        <f>ChartDataA!$AW$51</f>
        <v>4.5711999999999996E-2</v>
      </c>
      <c r="G414" s="6">
        <f>ChartDataA!$AW$52</f>
        <v>0.26483699999999999</v>
      </c>
      <c r="H414" s="6">
        <f>ChartDataA!$AW$53</f>
        <v>9.0999999999999989E-5</v>
      </c>
      <c r="I414" s="6">
        <f>ChartDataA!$AW$54</f>
        <v>0.93837099999999996</v>
      </c>
      <c r="J414" s="6">
        <f>ChartDataA!$AW$55</f>
        <v>2.3887700000000001</v>
      </c>
      <c r="K414" s="6">
        <f>ChartDataA!$AW$56</f>
        <v>0.22863999999999951</v>
      </c>
    </row>
    <row r="415" spans="1:11">
      <c r="A415" s="2" t="str">
        <f>ChartDataA!$AX$46</f>
        <v>yt 31 12 2014</v>
      </c>
      <c r="B415" s="6">
        <f>ChartDataA!$AX$47</f>
        <v>0</v>
      </c>
      <c r="C415" s="6">
        <f>ChartDataA!$AX$48</f>
        <v>6.0758E-2</v>
      </c>
      <c r="D415" s="6">
        <f>ChartDataA!$AX$49</f>
        <v>0.444882</v>
      </c>
      <c r="E415" s="6">
        <f>ChartDataA!$AX$50</f>
        <v>6.097E-3</v>
      </c>
      <c r="F415" s="6">
        <f>ChartDataA!$AX$51</f>
        <v>3.1925000000000002E-2</v>
      </c>
      <c r="G415" s="6">
        <f>ChartDataA!$AX$52</f>
        <v>0.245638</v>
      </c>
      <c r="H415" s="6">
        <f>ChartDataA!$AX$53</f>
        <v>9.0999999999999989E-5</v>
      </c>
      <c r="I415" s="6">
        <f>ChartDataA!$AX$54</f>
        <v>0.98708899999999999</v>
      </c>
      <c r="J415" s="6">
        <f>ChartDataA!$AX$55</f>
        <v>2.4941009999999997</v>
      </c>
      <c r="K415" s="6">
        <f>ChartDataA!$AX$56</f>
        <v>0.23900100000000002</v>
      </c>
    </row>
    <row r="416" spans="1:11">
      <c r="A416" s="2"/>
      <c r="B416" s="6">
        <f>ChartDataA!$AY$47</f>
        <v>0</v>
      </c>
      <c r="C416" s="6">
        <f>ChartDataA!$AY$48</f>
        <v>6.0758E-2</v>
      </c>
      <c r="D416" s="6">
        <f>ChartDataA!$AY$49</f>
        <v>0.42635999999999996</v>
      </c>
      <c r="E416" s="6">
        <f>ChartDataA!$AY$50</f>
        <v>6.097E-3</v>
      </c>
      <c r="F416" s="6">
        <f>ChartDataA!$AY$51</f>
        <v>3.0445E-2</v>
      </c>
      <c r="G416" s="6">
        <f>ChartDataA!$AY$52</f>
        <v>0.21790799999999999</v>
      </c>
      <c r="H416" s="6">
        <f>ChartDataA!$AY$53</f>
        <v>9.0999999999999989E-5</v>
      </c>
      <c r="I416" s="6">
        <f>ChartDataA!$AY$54</f>
        <v>0.87603399999999998</v>
      </c>
      <c r="J416" s="6">
        <f>ChartDataA!$AY$55</f>
        <v>2.5891299999999999</v>
      </c>
      <c r="K416" s="6">
        <f>ChartDataA!$AY$56</f>
        <v>0.23346499999999981</v>
      </c>
    </row>
    <row r="417" spans="1:11">
      <c r="A417" s="2"/>
      <c r="B417" s="6">
        <f>ChartDataA!$AZ$47</f>
        <v>0</v>
      </c>
      <c r="C417" s="6">
        <f>ChartDataA!$AZ$48</f>
        <v>5.9281E-2</v>
      </c>
      <c r="D417" s="6">
        <f>ChartDataA!$AZ$49</f>
        <v>0.43406899999999998</v>
      </c>
      <c r="E417" s="6">
        <f>ChartDataA!$AZ$50</f>
        <v>6.097E-3</v>
      </c>
      <c r="F417" s="6">
        <f>ChartDataA!$AZ$51</f>
        <v>2.9337999999999999E-2</v>
      </c>
      <c r="G417" s="6">
        <f>ChartDataA!$AZ$52</f>
        <v>7.3709999999999998E-2</v>
      </c>
      <c r="H417" s="6">
        <f>ChartDataA!$AZ$53</f>
        <v>1.83E-4</v>
      </c>
      <c r="I417" s="6">
        <f>ChartDataA!$AZ$54</f>
        <v>0.85960099999999995</v>
      </c>
      <c r="J417" s="6">
        <f>ChartDataA!$AZ$55</f>
        <v>2.7046289999999997</v>
      </c>
      <c r="K417" s="6">
        <f>ChartDataA!$AZ$56</f>
        <v>0.21985999999999972</v>
      </c>
    </row>
    <row r="418" spans="1:11">
      <c r="A418" s="2"/>
      <c r="B418" s="6">
        <f>ChartDataA!$BA$47</f>
        <v>4.3159999999999995E-3</v>
      </c>
      <c r="C418" s="6">
        <f>ChartDataA!$BA$48</f>
        <v>5.6896999999999996E-2</v>
      </c>
      <c r="D418" s="6">
        <f>ChartDataA!$BA$49</f>
        <v>0.42607599999999995</v>
      </c>
      <c r="E418" s="6">
        <f>ChartDataA!$BA$50</f>
        <v>6.097E-3</v>
      </c>
      <c r="F418" s="6">
        <f>ChartDataA!$BA$51</f>
        <v>2.7254999999999998E-2</v>
      </c>
      <c r="G418" s="6">
        <f>ChartDataA!$BA$52</f>
        <v>6.9389999999999993E-2</v>
      </c>
      <c r="H418" s="6">
        <f>ChartDataA!$BA$53</f>
        <v>1.83E-4</v>
      </c>
      <c r="I418" s="6">
        <f>ChartDataA!$BA$54</f>
        <v>0.87054899999999991</v>
      </c>
      <c r="J418" s="6">
        <f>ChartDataA!$BA$55</f>
        <v>2.8651809999999998</v>
      </c>
      <c r="K418" s="6">
        <f>ChartDataA!$BA$56</f>
        <v>0.22047000000000061</v>
      </c>
    </row>
    <row r="419" spans="1:11">
      <c r="A419" s="2"/>
      <c r="B419" s="6">
        <f>ChartDataA!$BB$47</f>
        <v>4.3159999999999995E-3</v>
      </c>
      <c r="C419" s="6">
        <f>ChartDataA!$BB$48</f>
        <v>5.0237999999999998E-2</v>
      </c>
      <c r="D419" s="6">
        <f>ChartDataA!$BB$49</f>
        <v>0.40094599999999997</v>
      </c>
      <c r="E419" s="6">
        <f>ChartDataA!$BB$50</f>
        <v>6.097E-3</v>
      </c>
      <c r="F419" s="6">
        <f>ChartDataA!$BB$51</f>
        <v>2.6721999999999999E-2</v>
      </c>
      <c r="G419" s="6">
        <f>ChartDataA!$BB$52</f>
        <v>6.7054000000000002E-2</v>
      </c>
      <c r="H419" s="6">
        <f>ChartDataA!$BB$53</f>
        <v>1.83E-4</v>
      </c>
      <c r="I419" s="6">
        <f>ChartDataA!$BB$54</f>
        <v>0.87382599999999999</v>
      </c>
      <c r="J419" s="6">
        <f>ChartDataA!$BB$55</f>
        <v>2.906568</v>
      </c>
      <c r="K419" s="6">
        <f>ChartDataA!$BB$56</f>
        <v>0.21196199999999976</v>
      </c>
    </row>
    <row r="420" spans="1:11">
      <c r="A420" s="2"/>
      <c r="B420" s="6">
        <f>ChartDataA!$BC$47</f>
        <v>4.3159999999999995E-3</v>
      </c>
      <c r="C420" s="6">
        <f>ChartDataA!$BC$48</f>
        <v>4.9055999999999995E-2</v>
      </c>
      <c r="D420" s="6">
        <f>ChartDataA!$BC$49</f>
        <v>0.40528599999999998</v>
      </c>
      <c r="E420" s="6">
        <f>ChartDataA!$BC$50</f>
        <v>6.097E-3</v>
      </c>
      <c r="F420" s="6">
        <f>ChartDataA!$BC$51</f>
        <v>2.6386E-2</v>
      </c>
      <c r="G420" s="6">
        <f>ChartDataA!$BC$52</f>
        <v>4.8756000000000001E-2</v>
      </c>
      <c r="H420" s="6">
        <f>ChartDataA!$BC$53</f>
        <v>9.2E-5</v>
      </c>
      <c r="I420" s="6">
        <f>ChartDataA!$BC$54</f>
        <v>0.99077599999999999</v>
      </c>
      <c r="J420" s="6">
        <f>ChartDataA!$BC$55</f>
        <v>2.9161839999999999</v>
      </c>
      <c r="K420" s="6">
        <f>ChartDataA!$BC$56</f>
        <v>0.18505600000000033</v>
      </c>
    </row>
    <row r="421" spans="1:11">
      <c r="A421" s="2" t="str">
        <f>ChartDataA!$BD$46</f>
        <v>yt 30 06 2015</v>
      </c>
      <c r="B421" s="6">
        <f>ChartDataA!$BD$47</f>
        <v>4.3159999999999995E-3</v>
      </c>
      <c r="C421" s="6">
        <f>ChartDataA!$BD$48</f>
        <v>5.1073999999999994E-2</v>
      </c>
      <c r="D421" s="6">
        <f>ChartDataA!$BD$49</f>
        <v>0.41625899999999999</v>
      </c>
      <c r="E421" s="6">
        <f>ChartDataA!$BD$50</f>
        <v>6.097E-3</v>
      </c>
      <c r="F421" s="6">
        <f>ChartDataA!$BD$51</f>
        <v>2.6425999999999998E-2</v>
      </c>
      <c r="G421" s="6">
        <f>ChartDataA!$BD$52</f>
        <v>5.5617E-2</v>
      </c>
      <c r="H421" s="6">
        <f>ChartDataA!$BD$53</f>
        <v>9.2E-5</v>
      </c>
      <c r="I421" s="6">
        <f>ChartDataA!$BD$54</f>
        <v>1.1282459999999999</v>
      </c>
      <c r="J421" s="6">
        <f>ChartDataA!$BD$55</f>
        <v>2.9015849999999999</v>
      </c>
      <c r="K421" s="6">
        <f>ChartDataA!$BD$56</f>
        <v>0.16293300000000066</v>
      </c>
    </row>
    <row r="422" spans="1:11">
      <c r="A422" s="2"/>
      <c r="B422" s="6">
        <f>ChartDataA!$BE$47</f>
        <v>4.3159999999999995E-3</v>
      </c>
      <c r="C422" s="6">
        <f>ChartDataA!$BE$48</f>
        <v>4.5440999999999995E-2</v>
      </c>
      <c r="D422" s="6">
        <f>ChartDataA!$BE$49</f>
        <v>0.40112999999999999</v>
      </c>
      <c r="E422" s="6">
        <f>ChartDataA!$BE$50</f>
        <v>6.097E-3</v>
      </c>
      <c r="F422" s="6">
        <f>ChartDataA!$BE$51</f>
        <v>2.6161E-2</v>
      </c>
      <c r="G422" s="6">
        <f>ChartDataA!$BE$52</f>
        <v>5.6642999999999999E-2</v>
      </c>
      <c r="H422" s="6">
        <f>ChartDataA!$BE$53</f>
        <v>9.2E-5</v>
      </c>
      <c r="I422" s="6">
        <f>ChartDataA!$BE$54</f>
        <v>1.155322</v>
      </c>
      <c r="J422" s="6">
        <f>ChartDataA!$BE$55</f>
        <v>2.838247</v>
      </c>
      <c r="K422" s="6">
        <f>ChartDataA!$BE$56</f>
        <v>0.13241100000000028</v>
      </c>
    </row>
    <row r="423" spans="1:11">
      <c r="A423" s="2"/>
      <c r="B423" s="6">
        <f>ChartDataA!$BF$47</f>
        <v>4.3159999999999995E-3</v>
      </c>
      <c r="C423" s="6">
        <f>ChartDataA!$BF$48</f>
        <v>4.1137E-2</v>
      </c>
      <c r="D423" s="6">
        <f>ChartDataA!$BF$49</f>
        <v>0.38608799999999999</v>
      </c>
      <c r="E423" s="6">
        <f>ChartDataA!$BF$50</f>
        <v>6.097E-3</v>
      </c>
      <c r="F423" s="6">
        <f>ChartDataA!$BF$51</f>
        <v>2.6426999999999999E-2</v>
      </c>
      <c r="G423" s="6">
        <f>ChartDataA!$BF$52</f>
        <v>5.9632999999999999E-2</v>
      </c>
      <c r="H423" s="6">
        <f>ChartDataA!$BF$53</f>
        <v>9.2E-5</v>
      </c>
      <c r="I423" s="6">
        <f>ChartDataA!$BF$54</f>
        <v>1.208107</v>
      </c>
      <c r="J423" s="6">
        <f>ChartDataA!$BF$55</f>
        <v>2.7916289999999999</v>
      </c>
      <c r="K423" s="6">
        <f>ChartDataA!$BF$56</f>
        <v>0.16089899999999968</v>
      </c>
    </row>
    <row r="424" spans="1:11">
      <c r="A424" s="2"/>
      <c r="B424" s="6">
        <f>ChartDataA!$BG$47</f>
        <v>4.3159999999999995E-3</v>
      </c>
      <c r="C424" s="6">
        <f>ChartDataA!$BG$48</f>
        <v>3.9563000000000001E-2</v>
      </c>
      <c r="D424" s="6">
        <f>ChartDataA!$BG$49</f>
        <v>0.33363100000000001</v>
      </c>
      <c r="E424" s="6">
        <f>ChartDataA!$BG$50</f>
        <v>6.097E-3</v>
      </c>
      <c r="F424" s="6">
        <f>ChartDataA!$BG$51</f>
        <v>2.0891999999999997E-2</v>
      </c>
      <c r="G424" s="6">
        <f>ChartDataA!$BG$52</f>
        <v>6.409999999999999E-2</v>
      </c>
      <c r="H424" s="6">
        <f>ChartDataA!$BG$53</f>
        <v>9.2E-5</v>
      </c>
      <c r="I424" s="6">
        <f>ChartDataA!$BG$54</f>
        <v>1.4975669999999999</v>
      </c>
      <c r="J424" s="6">
        <f>ChartDataA!$BG$55</f>
        <v>2.8487369999999999</v>
      </c>
      <c r="K424" s="6">
        <f>ChartDataA!$BG$56</f>
        <v>0.17997900000000033</v>
      </c>
    </row>
    <row r="425" spans="1:11">
      <c r="A425" s="2"/>
      <c r="B425" s="6">
        <f>ChartDataA!$BH$47</f>
        <v>1.2416E-2</v>
      </c>
      <c r="C425" s="6">
        <f>ChartDataA!$BH$48</f>
        <v>2.7213999999999999E-2</v>
      </c>
      <c r="D425" s="6">
        <f>ChartDataA!$BH$49</f>
        <v>0.273038</v>
      </c>
      <c r="E425" s="6">
        <f>ChartDataA!$BH$50</f>
        <v>3.1999999999999997E-3</v>
      </c>
      <c r="F425" s="6">
        <f>ChartDataA!$BH$51</f>
        <v>1.7474999999999997E-2</v>
      </c>
      <c r="G425" s="6">
        <f>ChartDataA!$BH$52</f>
        <v>5.4962999999999998E-2</v>
      </c>
      <c r="H425" s="6">
        <f>ChartDataA!$BH$53</f>
        <v>9.2E-5</v>
      </c>
      <c r="I425" s="6">
        <f>ChartDataA!$BH$54</f>
        <v>1.429867</v>
      </c>
      <c r="J425" s="6">
        <f>ChartDataA!$BH$55</f>
        <v>2.8285839999999998</v>
      </c>
      <c r="K425" s="6">
        <f>ChartDataA!$BH$56</f>
        <v>0.21475400000000011</v>
      </c>
    </row>
    <row r="426" spans="1:11">
      <c r="A426" s="2"/>
      <c r="B426" s="6">
        <f>ChartDataA!$BI$47</f>
        <v>2.7257999999999998E-2</v>
      </c>
      <c r="C426" s="6">
        <f>ChartDataA!$BI$48</f>
        <v>2.6134999999999999E-2</v>
      </c>
      <c r="D426" s="6">
        <f>ChartDataA!$BI$49</f>
        <v>0.26425199999999999</v>
      </c>
      <c r="E426" s="6">
        <f>ChartDataA!$BI$50</f>
        <v>3.9999999999999996E-4</v>
      </c>
      <c r="F426" s="6">
        <f>ChartDataA!$BI$51</f>
        <v>1.7757999999999999E-2</v>
      </c>
      <c r="G426" s="6">
        <f>ChartDataA!$BI$52</f>
        <v>4.9532E-2</v>
      </c>
      <c r="H426" s="6">
        <f>ChartDataA!$BI$53</f>
        <v>9.2E-5</v>
      </c>
      <c r="I426" s="6">
        <f>ChartDataA!$BI$54</f>
        <v>1.4208959999999999</v>
      </c>
      <c r="J426" s="6">
        <f>ChartDataA!$BI$55</f>
        <v>2.7827759999999997</v>
      </c>
      <c r="K426" s="6">
        <f>ChartDataA!$BI$56</f>
        <v>0.22495000000000065</v>
      </c>
    </row>
    <row r="427" spans="1:11">
      <c r="A427" s="2" t="str">
        <f>ChartDataA!$BJ$46</f>
        <v>yt 31 12 2015</v>
      </c>
      <c r="B427" s="6">
        <f>ChartDataA!$BJ$47</f>
        <v>3.8227999999999998E-2</v>
      </c>
      <c r="C427" s="6">
        <f>ChartDataA!$BJ$48</f>
        <v>1.8960999999999999E-2</v>
      </c>
      <c r="D427" s="6">
        <f>ChartDataA!$BJ$49</f>
        <v>0.27660599999999996</v>
      </c>
      <c r="E427" s="6">
        <f>ChartDataA!$BJ$50</f>
        <v>0</v>
      </c>
      <c r="F427" s="6">
        <f>ChartDataA!$BJ$51</f>
        <v>1.9428000000000001E-2</v>
      </c>
      <c r="G427" s="6">
        <f>ChartDataA!$BJ$52</f>
        <v>4.9925999999999998E-2</v>
      </c>
      <c r="H427" s="6">
        <f>ChartDataA!$BJ$53</f>
        <v>3.3599999999999998E-4</v>
      </c>
      <c r="I427" s="6">
        <f>ChartDataA!$BJ$54</f>
        <v>1.4509429999999999</v>
      </c>
      <c r="J427" s="6">
        <f>ChartDataA!$BJ$55</f>
        <v>2.6587929999999997</v>
      </c>
      <c r="K427" s="6">
        <f>ChartDataA!$BJ$56</f>
        <v>0.24563999999999986</v>
      </c>
    </row>
    <row r="428" spans="1:11">
      <c r="A428" s="2"/>
      <c r="B428" s="6">
        <f>ChartDataA!$BK$47</f>
        <v>4.9992999999999996E-2</v>
      </c>
      <c r="C428" s="6">
        <f>ChartDataA!$BK$48</f>
        <v>2.4000999999999995E-2</v>
      </c>
      <c r="D428" s="6">
        <f>ChartDataA!$BK$49</f>
        <v>0.272457</v>
      </c>
      <c r="E428" s="6">
        <f>ChartDataA!$BK$50</f>
        <v>4.1840000000000002E-3</v>
      </c>
      <c r="F428" s="6">
        <f>ChartDataA!$BK$51</f>
        <v>2.1866999999999998E-2</v>
      </c>
      <c r="G428" s="6">
        <f>ChartDataA!$BK$52</f>
        <v>5.7056999999999997E-2</v>
      </c>
      <c r="H428" s="6">
        <f>ChartDataA!$BK$53</f>
        <v>3.3599999999999998E-4</v>
      </c>
      <c r="I428" s="6">
        <f>ChartDataA!$BK$54</f>
        <v>1.38226</v>
      </c>
      <c r="J428" s="6">
        <f>ChartDataA!$BK$55</f>
        <v>2.5646369999999998</v>
      </c>
      <c r="K428" s="6">
        <f>ChartDataA!$BK$56</f>
        <v>0.2781229999999999</v>
      </c>
    </row>
    <row r="429" spans="1:11">
      <c r="A429" s="2"/>
      <c r="B429" s="6">
        <f>ChartDataA!$BL$47</f>
        <v>6.1447999999999996E-2</v>
      </c>
      <c r="C429" s="6">
        <f>ChartDataA!$BL$48</f>
        <v>1.8658000000000001E-2</v>
      </c>
      <c r="D429" s="6">
        <f>ChartDataA!$BL$49</f>
        <v>0.241399</v>
      </c>
      <c r="E429" s="6">
        <f>ChartDataA!$BL$50</f>
        <v>4.1840000000000002E-3</v>
      </c>
      <c r="F429" s="6">
        <f>ChartDataA!$BL$51</f>
        <v>2.1052999999999999E-2</v>
      </c>
      <c r="G429" s="6">
        <f>ChartDataA!$BL$52</f>
        <v>6.3098000000000001E-2</v>
      </c>
      <c r="H429" s="6">
        <f>ChartDataA!$BL$53</f>
        <v>2.4399999999999999E-4</v>
      </c>
      <c r="I429" s="6">
        <f>ChartDataA!$BL$54</f>
        <v>1.373559</v>
      </c>
      <c r="J429" s="6">
        <f>ChartDataA!$BL$55</f>
        <v>2.4458829999999998</v>
      </c>
      <c r="K429" s="6">
        <f>ChartDataA!$BL$56</f>
        <v>0.30495800000000095</v>
      </c>
    </row>
    <row r="430" spans="1:11">
      <c r="A430" s="2"/>
      <c r="B430" s="6">
        <f>ChartDataA!$BM$47</f>
        <v>5.7131999999999995E-2</v>
      </c>
      <c r="C430" s="6">
        <f>ChartDataA!$BM$48</f>
        <v>1.4500000000000006E-2</v>
      </c>
      <c r="D430" s="6">
        <f>ChartDataA!$BM$49</f>
        <v>0.24003099999999999</v>
      </c>
      <c r="E430" s="6">
        <f>ChartDataA!$BM$50</f>
        <v>4.1840000000000002E-3</v>
      </c>
      <c r="F430" s="6">
        <f>ChartDataA!$BM$51</f>
        <v>2.2369999999999998E-2</v>
      </c>
      <c r="G430" s="6">
        <f>ChartDataA!$BM$52</f>
        <v>6.3098000000000001E-2</v>
      </c>
      <c r="H430" s="6">
        <f>ChartDataA!$BM$53</f>
        <v>2.9099999999999997E-4</v>
      </c>
      <c r="I430" s="6">
        <f>ChartDataA!$BM$54</f>
        <v>1.426906</v>
      </c>
      <c r="J430" s="6">
        <f>ChartDataA!$BM$55</f>
        <v>2.324414</v>
      </c>
      <c r="K430" s="6">
        <f>ChartDataA!$BM$56</f>
        <v>0.30984700000000043</v>
      </c>
    </row>
    <row r="431" spans="1:11">
      <c r="A431" s="2"/>
      <c r="B431" s="6">
        <f>ChartDataA!$BN$47</f>
        <v>6.2422999999999999E-2</v>
      </c>
      <c r="C431" s="6">
        <f>ChartDataA!$BN$48</f>
        <v>1.4800000000000001E-2</v>
      </c>
      <c r="D431" s="6">
        <f>ChartDataA!$BN$49</f>
        <v>0.23001099999999999</v>
      </c>
      <c r="E431" s="6">
        <f>ChartDataA!$BN$50</f>
        <v>4.1840000000000002E-3</v>
      </c>
      <c r="F431" s="6">
        <f>ChartDataA!$BN$51</f>
        <v>2.2766999999999999E-2</v>
      </c>
      <c r="G431" s="6">
        <f>ChartDataA!$BN$52</f>
        <v>6.6097000000000003E-2</v>
      </c>
      <c r="H431" s="6">
        <f>ChartDataA!$BN$53</f>
        <v>7.7099999999999998E-4</v>
      </c>
      <c r="I431" s="6">
        <f>ChartDataA!$BN$54</f>
        <v>1.45007</v>
      </c>
      <c r="J431" s="6">
        <f>ChartDataA!$BN$55</f>
        <v>2.159627</v>
      </c>
      <c r="K431" s="6">
        <f>ChartDataA!$BN$56</f>
        <v>0.31320999999999977</v>
      </c>
    </row>
    <row r="432" spans="1:11">
      <c r="A432" s="2"/>
      <c r="B432" s="6">
        <f>ChartDataA!$BO$47</f>
        <v>6.8192000000000003E-2</v>
      </c>
      <c r="C432" s="6">
        <f>ChartDataA!$BO$48</f>
        <v>1.2664999999999996E-2</v>
      </c>
      <c r="D432" s="6">
        <f>ChartDataA!$BO$49</f>
        <v>0.21689999999999998</v>
      </c>
      <c r="E432" s="6">
        <f>ChartDataA!$BO$50</f>
        <v>4.1840000000000002E-3</v>
      </c>
      <c r="F432" s="6">
        <f>ChartDataA!$BO$51</f>
        <v>2.3025E-2</v>
      </c>
      <c r="G432" s="6">
        <f>ChartDataA!$BO$52</f>
        <v>6.6097000000000003E-2</v>
      </c>
      <c r="H432" s="6">
        <f>ChartDataA!$BO$53</f>
        <v>1.011E-3</v>
      </c>
      <c r="I432" s="6">
        <f>ChartDataA!$BO$54</f>
        <v>1.3351599999999999</v>
      </c>
      <c r="J432" s="6">
        <f>ChartDataA!$BO$55</f>
        <v>2.0140129999999998</v>
      </c>
      <c r="K432" s="6">
        <f>ChartDataA!$BO$56</f>
        <v>0.3181090000000002</v>
      </c>
    </row>
    <row r="433" spans="1:11">
      <c r="A433" s="2" t="str">
        <f>ChartDataA!$BP$46</f>
        <v>yt 30 06 2016</v>
      </c>
      <c r="B433" s="6">
        <f>ChartDataA!$BP$47</f>
        <v>7.4312000000000003E-2</v>
      </c>
      <c r="C433" s="6">
        <f>ChartDataA!$BP$48</f>
        <v>2.1297999999999997E-2</v>
      </c>
      <c r="D433" s="6">
        <f>ChartDataA!$BP$49</f>
        <v>0.202154</v>
      </c>
      <c r="E433" s="6">
        <f>ChartDataA!$BP$50</f>
        <v>4.1840000000000002E-3</v>
      </c>
      <c r="F433" s="6">
        <f>ChartDataA!$BP$51</f>
        <v>2.3285999999999998E-2</v>
      </c>
      <c r="G433" s="6">
        <f>ChartDataA!$BP$52</f>
        <v>5.9235999999999997E-2</v>
      </c>
      <c r="H433" s="6">
        <f>ChartDataA!$BP$53</f>
        <v>1.011E-3</v>
      </c>
      <c r="I433" s="6">
        <f>ChartDataA!$BP$54</f>
        <v>1.201254</v>
      </c>
      <c r="J433" s="6">
        <f>ChartDataA!$BP$55</f>
        <v>1.8289629999999999</v>
      </c>
      <c r="K433" s="6">
        <f>ChartDataA!$BP$56</f>
        <v>0.32613599999999954</v>
      </c>
    </row>
    <row r="434" spans="1:11">
      <c r="A434" s="2"/>
      <c r="B434" s="6">
        <f>ChartDataA!$BQ$47</f>
        <v>9.0479999999999991E-2</v>
      </c>
      <c r="C434" s="6">
        <f>ChartDataA!$BQ$48</f>
        <v>6.0732999999999995E-2</v>
      </c>
      <c r="D434" s="6">
        <f>ChartDataA!$BQ$49</f>
        <v>0.20304699999999998</v>
      </c>
      <c r="E434" s="6">
        <f>ChartDataA!$BQ$50</f>
        <v>4.1840000000000002E-3</v>
      </c>
      <c r="F434" s="6">
        <f>ChartDataA!$BQ$51</f>
        <v>2.3157000000000001E-2</v>
      </c>
      <c r="G434" s="6">
        <f>ChartDataA!$BQ$52</f>
        <v>5.5361E-2</v>
      </c>
      <c r="H434" s="6">
        <f>ChartDataA!$BQ$53</f>
        <v>1.011E-3</v>
      </c>
      <c r="I434" s="6">
        <f>ChartDataA!$BQ$54</f>
        <v>1.1159559999999999</v>
      </c>
      <c r="J434" s="6">
        <f>ChartDataA!$BQ$55</f>
        <v>1.735927</v>
      </c>
      <c r="K434" s="6">
        <f>ChartDataA!$BQ$56</f>
        <v>0.34567199999999998</v>
      </c>
    </row>
    <row r="435" spans="1:11">
      <c r="A435" s="2"/>
      <c r="B435" s="6">
        <f>ChartDataA!$BR$47</f>
        <v>0.10103999999999999</v>
      </c>
      <c r="C435" s="6">
        <f>ChartDataA!$BR$48</f>
        <v>6.0569000000000012E-2</v>
      </c>
      <c r="D435" s="6">
        <f>ChartDataA!$BR$49</f>
        <v>0.19858299999999998</v>
      </c>
      <c r="E435" s="6">
        <f>ChartDataA!$BR$50</f>
        <v>4.1840000000000002E-3</v>
      </c>
      <c r="F435" s="6">
        <f>ChartDataA!$BR$51</f>
        <v>2.2883999999999998E-2</v>
      </c>
      <c r="G435" s="6">
        <f>ChartDataA!$BR$52</f>
        <v>5.2371000000000001E-2</v>
      </c>
      <c r="H435" s="6">
        <f>ChartDataA!$BR$53</f>
        <v>1.011E-3</v>
      </c>
      <c r="I435" s="6">
        <f>ChartDataA!$BR$54</f>
        <v>1.014923</v>
      </c>
      <c r="J435" s="6">
        <f>ChartDataA!$BR$55</f>
        <v>1.6419649999999999</v>
      </c>
      <c r="K435" s="6">
        <f>ChartDataA!$BR$56</f>
        <v>0.33349099999999998</v>
      </c>
    </row>
    <row r="436" spans="1:11">
      <c r="A436" s="2"/>
      <c r="B436" s="6">
        <f>ChartDataA!$BS$47</f>
        <v>0.14007799999999998</v>
      </c>
      <c r="C436" s="6">
        <f>ChartDataA!$BS$48</f>
        <v>6.4063000000000009E-2</v>
      </c>
      <c r="D436" s="6">
        <f>ChartDataA!$BS$49</f>
        <v>0.19855899999999999</v>
      </c>
      <c r="E436" s="6">
        <f>ChartDataA!$BS$50</f>
        <v>4.1840000000000002E-3</v>
      </c>
      <c r="F436" s="6">
        <f>ChartDataA!$BS$51</f>
        <v>2.2164E-2</v>
      </c>
      <c r="G436" s="6">
        <f>ChartDataA!$BS$52</f>
        <v>3.0712999999999997E-2</v>
      </c>
      <c r="H436" s="6">
        <f>ChartDataA!$BS$53</f>
        <v>1.011E-3</v>
      </c>
      <c r="I436" s="6">
        <f>ChartDataA!$BS$54</f>
        <v>0.71486699999999992</v>
      </c>
      <c r="J436" s="6">
        <f>ChartDataA!$BS$55</f>
        <v>1.4417519999999999</v>
      </c>
      <c r="K436" s="6">
        <f>ChartDataA!$BS$56</f>
        <v>0.31797300000000028</v>
      </c>
    </row>
    <row r="437" spans="1:11">
      <c r="A437" s="2"/>
      <c r="B437" s="6">
        <f>ChartDataA!$BT$47</f>
        <v>0.18072099999999999</v>
      </c>
      <c r="C437" s="6">
        <f>ChartDataA!$BT$48</f>
        <v>0.12634300000000001</v>
      </c>
      <c r="D437" s="6">
        <f>ChartDataA!$BT$49</f>
        <v>0.19370999999999999</v>
      </c>
      <c r="E437" s="6">
        <f>ChartDataA!$BT$50</f>
        <v>4.1840000000000002E-3</v>
      </c>
      <c r="F437" s="6">
        <f>ChartDataA!$BT$51</f>
        <v>1.8581E-2</v>
      </c>
      <c r="G437" s="6">
        <f>ChartDataA!$BT$52</f>
        <v>3.9004999999999998E-2</v>
      </c>
      <c r="H437" s="6">
        <f>ChartDataA!$BT$53</f>
        <v>1.011E-3</v>
      </c>
      <c r="I437" s="6">
        <f>ChartDataA!$BT$54</f>
        <v>0.66589799999999999</v>
      </c>
      <c r="J437" s="6">
        <f>ChartDataA!$BT$55</f>
        <v>1.3329869999999999</v>
      </c>
      <c r="K437" s="6">
        <f>ChartDataA!$BT$56</f>
        <v>0.28682399999999975</v>
      </c>
    </row>
    <row r="438" spans="1:11">
      <c r="A438" s="2"/>
      <c r="B438" s="6">
        <f>ChartDataA!$BU$47</f>
        <v>0.19609799999999999</v>
      </c>
      <c r="C438" s="6">
        <f>ChartDataA!$BU$48</f>
        <v>0.12987300000000002</v>
      </c>
      <c r="D438" s="6">
        <f>ChartDataA!$BU$49</f>
        <v>0.190164</v>
      </c>
      <c r="E438" s="6">
        <f>ChartDataA!$BU$50</f>
        <v>1.1575999999999999E-2</v>
      </c>
      <c r="F438" s="6">
        <f>ChartDataA!$BU$51</f>
        <v>1.7433999999999998E-2</v>
      </c>
      <c r="G438" s="6">
        <f>ChartDataA!$BU$52</f>
        <v>5.1839999999999997E-2</v>
      </c>
      <c r="H438" s="6">
        <f>ChartDataA!$BU$53</f>
        <v>1.011E-3</v>
      </c>
      <c r="I438" s="6">
        <f>ChartDataA!$BU$54</f>
        <v>0.62026799999999993</v>
      </c>
      <c r="J438" s="6">
        <f>ChartDataA!$BU$55</f>
        <v>1.2909569999999999</v>
      </c>
      <c r="K438" s="6">
        <f>ChartDataA!$BU$56</f>
        <v>0.28832700000000022</v>
      </c>
    </row>
    <row r="439" spans="1:11">
      <c r="A439" s="2" t="str">
        <f>ChartDataA!$BV$46</f>
        <v>yt 31 12 2016</v>
      </c>
      <c r="B439" s="6">
        <f>ChartDataA!$BV$47</f>
        <v>0.22354099999999999</v>
      </c>
      <c r="C439" s="6">
        <f>ChartDataA!$BV$48</f>
        <v>0.13511800000000002</v>
      </c>
      <c r="D439" s="6">
        <f>ChartDataA!$BV$49</f>
        <v>0.18415999999999999</v>
      </c>
      <c r="E439" s="6">
        <f>ChartDataA!$BV$50</f>
        <v>1.1575999999999999E-2</v>
      </c>
      <c r="F439" s="6">
        <f>ChartDataA!$BV$51</f>
        <v>1.5446E-2</v>
      </c>
      <c r="G439" s="6">
        <f>ChartDataA!$BV$52</f>
        <v>5.8194999999999997E-2</v>
      </c>
      <c r="H439" s="6">
        <f>ChartDataA!$BV$53</f>
        <v>7.67E-4</v>
      </c>
      <c r="I439" s="6">
        <f>ChartDataA!$BV$54</f>
        <v>0.58515799999999996</v>
      </c>
      <c r="J439" s="6">
        <f>ChartDataA!$BV$55</f>
        <v>1.3027759999999999</v>
      </c>
      <c r="K439" s="6">
        <f>ChartDataA!$BV$56</f>
        <v>0.284497</v>
      </c>
    </row>
    <row r="440" spans="1:11">
      <c r="B440" s="6">
        <f>ChartDataA!$BW$47</f>
        <v>0.30717</v>
      </c>
      <c r="C440" s="6">
        <f>ChartDataA!$BW$48</f>
        <v>0.13007799999999997</v>
      </c>
      <c r="D440" s="6">
        <f>ChartDataA!$BW$49</f>
        <v>0.179174</v>
      </c>
      <c r="E440" s="6">
        <f>ChartDataA!$BW$50</f>
        <v>7.3919999999999993E-3</v>
      </c>
      <c r="F440" s="6">
        <f>ChartDataA!$BW$51</f>
        <v>1.0872999999999999E-2</v>
      </c>
      <c r="G440" s="6">
        <f>ChartDataA!$BW$52</f>
        <v>5.5354E-2</v>
      </c>
      <c r="H440" s="6">
        <f>ChartDataA!$BW$53</f>
        <v>7.67E-4</v>
      </c>
      <c r="I440" s="6">
        <f>ChartDataA!$BW$54</f>
        <v>0.588364</v>
      </c>
      <c r="J440" s="6">
        <f>ChartDataA!$BW$55</f>
        <v>1.3174049999999999</v>
      </c>
      <c r="K440" s="6">
        <f>ChartDataA!$BW$56</f>
        <v>0.33061300000000005</v>
      </c>
    </row>
    <row r="441" spans="1:11">
      <c r="B441" s="6">
        <f>ChartDataA!$BX$47</f>
        <v>0.36253799999999997</v>
      </c>
      <c r="C441" s="6">
        <f>ChartDataA!$BX$48</f>
        <v>0.13189600000000001</v>
      </c>
      <c r="D441" s="6">
        <f>ChartDataA!$BX$49</f>
        <v>0.18163899999999999</v>
      </c>
      <c r="E441" s="6">
        <f>ChartDataA!$BX$50</f>
        <v>7.3919999999999993E-3</v>
      </c>
      <c r="F441" s="6">
        <f>ChartDataA!$BX$51</f>
        <v>8.6920000000000001E-3</v>
      </c>
      <c r="G441" s="6">
        <f>ChartDataA!$BX$52</f>
        <v>5.3262999999999998E-2</v>
      </c>
      <c r="H441" s="6">
        <f>ChartDataA!$BX$53</f>
        <v>7.67E-4</v>
      </c>
      <c r="I441" s="6">
        <f>ChartDataA!$BX$54</f>
        <v>0.54312899999999997</v>
      </c>
      <c r="J441" s="6">
        <f>ChartDataA!$BX$55</f>
        <v>1.3130759999999999</v>
      </c>
      <c r="K441" s="6">
        <f>ChartDataA!$BX$56</f>
        <v>0.35868499999999992</v>
      </c>
    </row>
    <row r="442" spans="1:11">
      <c r="B442" s="6">
        <f>ChartDataA!$BY$47</f>
        <v>0.42625599999999997</v>
      </c>
      <c r="C442" s="6">
        <f>ChartDataA!$BY$48</f>
        <v>0.13189600000000001</v>
      </c>
      <c r="D442" s="6">
        <f>ChartDataA!$BY$49</f>
        <v>0.17552499999999999</v>
      </c>
      <c r="E442" s="6">
        <f>ChartDataA!$BY$50</f>
        <v>7.3919999999999993E-3</v>
      </c>
      <c r="F442" s="6">
        <f>ChartDataA!$BY$51</f>
        <v>7.3639999999999999E-3</v>
      </c>
      <c r="G442" s="6">
        <f>ChartDataA!$BY$52</f>
        <v>5.3262999999999998E-2</v>
      </c>
      <c r="H442" s="6">
        <f>ChartDataA!$BY$53</f>
        <v>7.1999999999999994E-4</v>
      </c>
      <c r="I442" s="6">
        <f>ChartDataA!$BY$54</f>
        <v>0.48052299999999998</v>
      </c>
      <c r="J442" s="6">
        <f>ChartDataA!$BY$55</f>
        <v>1.3688909999999999</v>
      </c>
      <c r="K442" s="6">
        <f>ChartDataA!$BY$56</f>
        <v>0.38454200000000016</v>
      </c>
    </row>
    <row r="443" spans="1:11">
      <c r="B443" s="6">
        <f>ChartDataA!$BZ$47</f>
        <v>0.42676500000000001</v>
      </c>
      <c r="C443" s="6">
        <f>ChartDataA!$BZ$48</f>
        <v>0.13655499999999993</v>
      </c>
      <c r="D443" s="6">
        <f>ChartDataA!$BZ$49</f>
        <v>0.181392</v>
      </c>
      <c r="E443" s="6">
        <f>ChartDataA!$BZ$50</f>
        <v>7.3919999999999993E-3</v>
      </c>
      <c r="F443" s="6">
        <f>ChartDataA!$BZ$51</f>
        <v>7.1170000000000001E-3</v>
      </c>
      <c r="G443" s="6">
        <f>ChartDataA!$BZ$52</f>
        <v>5.3862999999999994E-2</v>
      </c>
      <c r="H443" s="6">
        <f>ChartDataA!$BZ$53</f>
        <v>2.3999999999999998E-4</v>
      </c>
      <c r="I443" s="6">
        <f>ChartDataA!$BZ$54</f>
        <v>0.57050699999999999</v>
      </c>
      <c r="J443" s="6">
        <f>ChartDataA!$BZ$55</f>
        <v>1.4489399999999999</v>
      </c>
      <c r="K443" s="6">
        <f>ChartDataA!$BZ$56</f>
        <v>0.39446199999999987</v>
      </c>
    </row>
    <row r="444" spans="1:11">
      <c r="B444" s="6">
        <f>ChartDataA!$CA$47</f>
        <v>0.42099599999999998</v>
      </c>
      <c r="C444" s="6">
        <f>ChartDataA!$CA$48</f>
        <v>0.19044599999999995</v>
      </c>
      <c r="D444" s="6">
        <f>ChartDataA!$CA$49</f>
        <v>0.17446499999999998</v>
      </c>
      <c r="E444" s="6">
        <f>ChartDataA!$CA$50</f>
        <v>9.9119999999999989E-3</v>
      </c>
      <c r="F444" s="6">
        <f>ChartDataA!$CA$51</f>
        <v>6.7859999999999995E-3</v>
      </c>
      <c r="G444" s="6">
        <f>ChartDataA!$CA$52</f>
        <v>5.7840999999999997E-2</v>
      </c>
      <c r="H444" s="6">
        <f>ChartDataA!$CA$53</f>
        <v>0</v>
      </c>
      <c r="I444" s="6">
        <f>ChartDataA!$CA$54</f>
        <v>0.65252599999999994</v>
      </c>
      <c r="J444" s="6">
        <f>ChartDataA!$CA$55</f>
        <v>1.5881559999999999</v>
      </c>
      <c r="K444" s="6">
        <f>ChartDataA!$CA$56</f>
        <v>0.42477199999999993</v>
      </c>
    </row>
    <row r="445" spans="1:11">
      <c r="A445" s="6" t="str">
        <f>ChartDataA!$CB$46</f>
        <v>yt 30 06 2017</v>
      </c>
      <c r="B445" s="6">
        <f>ChartDataA!$CB$47</f>
        <v>0.42067199999999999</v>
      </c>
      <c r="C445" s="6">
        <f>ChartDataA!$CB$48</f>
        <v>0.18082700000000002</v>
      </c>
      <c r="D445" s="6">
        <f>ChartDataA!$CB$49</f>
        <v>0.18704099999999999</v>
      </c>
      <c r="E445" s="6">
        <f>ChartDataA!$CB$50</f>
        <v>9.9119999999999989E-3</v>
      </c>
      <c r="F445" s="6">
        <f>ChartDataA!$CB$51</f>
        <v>6.9279999999999993E-3</v>
      </c>
      <c r="G445" s="6">
        <f>ChartDataA!$CB$52</f>
        <v>6.2700999999999993E-2</v>
      </c>
      <c r="H445" s="6">
        <f>ChartDataA!$CB$53</f>
        <v>0</v>
      </c>
      <c r="I445" s="6">
        <f>ChartDataA!$CB$54</f>
        <v>0.73899199999999998</v>
      </c>
      <c r="J445" s="6">
        <f>ChartDataA!$CB$55</f>
        <v>1.8511839999999999</v>
      </c>
      <c r="K445" s="6">
        <f>ChartDataA!$CB$56</f>
        <v>0.45351499999999989</v>
      </c>
    </row>
    <row r="446" spans="1:11">
      <c r="B446" s="6">
        <f>ChartDataA!$CC$47</f>
        <v>0.42853799999999997</v>
      </c>
      <c r="C446" s="6">
        <f>ChartDataA!$CC$48</f>
        <v>0.14252900000000002</v>
      </c>
      <c r="D446" s="6">
        <f>ChartDataA!$CC$49</f>
        <v>0.26291300000000001</v>
      </c>
      <c r="E446" s="6">
        <f>ChartDataA!$CC$50</f>
        <v>9.9119999999999989E-3</v>
      </c>
      <c r="F446" s="6">
        <f>ChartDataA!$CC$51</f>
        <v>6.8889999999999993E-3</v>
      </c>
      <c r="G446" s="6">
        <f>ChartDataA!$CC$52</f>
        <v>7.3971999999999996E-2</v>
      </c>
      <c r="H446" s="6">
        <f>ChartDataA!$CC$53</f>
        <v>0</v>
      </c>
      <c r="I446" s="6">
        <f>ChartDataA!$CC$54</f>
        <v>0.86031899999999994</v>
      </c>
      <c r="J446" s="6">
        <f>ChartDataA!$CC$55</f>
        <v>2.0339830000000001</v>
      </c>
      <c r="K446" s="6">
        <f>ChartDataA!$CC$56</f>
        <v>0.47819099999999981</v>
      </c>
    </row>
    <row r="447" spans="1:11">
      <c r="B447" s="6">
        <f>ChartDataA!$CD$47</f>
        <v>0.46146499999999996</v>
      </c>
      <c r="C447" s="6">
        <f>ChartDataA!$CD$48</f>
        <v>0.15313899999999997</v>
      </c>
      <c r="D447" s="6">
        <f>ChartDataA!$CD$49</f>
        <v>0.25738299999999997</v>
      </c>
      <c r="E447" s="6">
        <f>ChartDataA!$CD$50</f>
        <v>9.9119999999999989E-3</v>
      </c>
      <c r="F447" s="6">
        <f>ChartDataA!$CD$51</f>
        <v>6.9080000000000001E-3</v>
      </c>
      <c r="G447" s="6">
        <f>ChartDataA!$CD$52</f>
        <v>8.3084999999999992E-2</v>
      </c>
      <c r="H447" s="6">
        <f>ChartDataA!$CD$53</f>
        <v>1.34E-4</v>
      </c>
      <c r="I447" s="6">
        <f>ChartDataA!$CD$54</f>
        <v>0.86715900000000001</v>
      </c>
      <c r="J447" s="6">
        <f>ChartDataA!$CD$55</f>
        <v>2.2411699999999999</v>
      </c>
      <c r="K447" s="6">
        <f>ChartDataA!$CD$56</f>
        <v>0.47939799999999977</v>
      </c>
    </row>
    <row r="448" spans="1:11">
      <c r="B448" s="6">
        <f>ChartDataA!$CE$47</f>
        <v>0.47367399999999998</v>
      </c>
      <c r="C448" s="6">
        <f>ChartDataA!$CE$48</f>
        <v>0.14964499999999997</v>
      </c>
      <c r="D448" s="6">
        <f>ChartDataA!$CE$49</f>
        <v>0.24696299999999999</v>
      </c>
      <c r="E448" s="6">
        <f>ChartDataA!$CE$50</f>
        <v>1.8158999999999998E-2</v>
      </c>
      <c r="F448" s="6">
        <f>ChartDataA!$CE$51</f>
        <v>7.4819999999999999E-3</v>
      </c>
      <c r="G448" s="6">
        <f>ChartDataA!$CE$52</f>
        <v>9.4594999999999999E-2</v>
      </c>
      <c r="H448" s="6">
        <f>ChartDataA!$CE$53</f>
        <v>1.34E-4</v>
      </c>
      <c r="I448" s="6">
        <f>ChartDataA!$CE$54</f>
        <v>0.91135599999999994</v>
      </c>
      <c r="J448" s="6">
        <f>ChartDataA!$CE$55</f>
        <v>2.4430559999999999</v>
      </c>
      <c r="K448" s="6">
        <f>ChartDataA!$CE$56</f>
        <v>0.50426999999999955</v>
      </c>
    </row>
    <row r="449" spans="1:11">
      <c r="B449" s="6">
        <f>ChartDataA!$CF$47</f>
        <v>0.51825999999999994</v>
      </c>
      <c r="C449" s="6">
        <f>ChartDataA!$CF$48</f>
        <v>9.0673000000000004E-2</v>
      </c>
      <c r="D449" s="6">
        <f>ChartDataA!$CF$49</f>
        <v>0.23416199999999998</v>
      </c>
      <c r="E449" s="6">
        <f>ChartDataA!$CF$50</f>
        <v>2.5890999999999997E-2</v>
      </c>
      <c r="F449" s="6">
        <f>ChartDataA!$CF$51</f>
        <v>1.2171999999999999E-2</v>
      </c>
      <c r="G449" s="6">
        <f>ChartDataA!$CF$52</f>
        <v>0.108399</v>
      </c>
      <c r="H449" s="6">
        <f>ChartDataA!$CF$53</f>
        <v>1.34E-4</v>
      </c>
      <c r="I449" s="6">
        <f>ChartDataA!$CF$54</f>
        <v>0.95603199999999999</v>
      </c>
      <c r="J449" s="6">
        <f>ChartDataA!$CF$55</f>
        <v>2.5758000000000001</v>
      </c>
      <c r="K449" s="6">
        <f>ChartDataA!$CF$56</f>
        <v>0.53863899999999987</v>
      </c>
    </row>
    <row r="450" spans="1:11">
      <c r="B450" s="6">
        <f>ChartDataA!$CG$47</f>
        <v>0.54868099999999997</v>
      </c>
      <c r="C450" s="6">
        <f>ChartDataA!$CG$48</f>
        <v>8.9033000000000029E-2</v>
      </c>
      <c r="D450" s="6">
        <f>ChartDataA!$CG$49</f>
        <v>0.22098099999999998</v>
      </c>
      <c r="E450" s="6">
        <f>ChartDataA!$CG$50</f>
        <v>2.6973E-2</v>
      </c>
      <c r="F450" s="6">
        <f>ChartDataA!$CG$51</f>
        <v>1.7200999999999998E-2</v>
      </c>
      <c r="G450" s="6">
        <f>ChartDataA!$CG$52</f>
        <v>0.11373799999999999</v>
      </c>
      <c r="H450" s="6">
        <f>ChartDataA!$CG$53</f>
        <v>3.7339999999999999E-3</v>
      </c>
      <c r="I450" s="6">
        <f>ChartDataA!$CG$54</f>
        <v>1.020983</v>
      </c>
      <c r="J450" s="6">
        <f>ChartDataA!$CG$55</f>
        <v>2.6625559999999999</v>
      </c>
      <c r="K450" s="6">
        <f>ChartDataA!$CG$56</f>
        <v>0.55663299999999971</v>
      </c>
    </row>
    <row r="451" spans="1:11">
      <c r="A451" s="6" t="str">
        <f>ChartDataA!$CH$46</f>
        <v>yt 31 12 2017</v>
      </c>
      <c r="B451" s="6">
        <f>ChartDataA!$CH$47</f>
        <v>0.60177700000000001</v>
      </c>
      <c r="C451" s="6">
        <f>ChartDataA!$CH$48</f>
        <v>8.5266999999999982E-2</v>
      </c>
      <c r="D451" s="6">
        <f>ChartDataA!$CH$49</f>
        <v>0.233765</v>
      </c>
      <c r="E451" s="6">
        <f>ChartDataA!$CH$50</f>
        <v>2.6973E-2</v>
      </c>
      <c r="F451" s="6">
        <f>ChartDataA!$CH$51</f>
        <v>1.9154999999999998E-2</v>
      </c>
      <c r="G451" s="6">
        <f>ChartDataA!$CH$52</f>
        <v>0.13147400000000001</v>
      </c>
      <c r="H451" s="6">
        <f>ChartDataA!$CH$53</f>
        <v>3.7339999999999999E-3</v>
      </c>
      <c r="I451" s="6">
        <f>ChartDataA!$CH$54</f>
        <v>1.0358959999999999</v>
      </c>
      <c r="J451" s="6">
        <f>ChartDataA!$CH$55</f>
        <v>2.6911839999999998</v>
      </c>
      <c r="K451" s="6">
        <f>ChartDataA!$CH$56</f>
        <v>0.57399099999999947</v>
      </c>
    </row>
    <row r="452" spans="1:11">
      <c r="B452" s="6">
        <f>ChartDataA!$CI$47</f>
        <v>0.62220999999999993</v>
      </c>
      <c r="C452" s="6">
        <f>ChartDataA!$CI$48</f>
        <v>8.5282999999999998E-2</v>
      </c>
      <c r="D452" s="6">
        <f>ChartDataA!$CI$49</f>
        <v>0.22863</v>
      </c>
      <c r="E452" s="6">
        <f>ChartDataA!$CI$50</f>
        <v>3.5464999999999997E-2</v>
      </c>
      <c r="F452" s="6">
        <f>ChartDataA!$CI$51</f>
        <v>2.0441999999999998E-2</v>
      </c>
      <c r="G452" s="6">
        <f>ChartDataA!$CI$52</f>
        <v>0.15179899999999999</v>
      </c>
      <c r="H452" s="6">
        <f>ChartDataA!$CI$53</f>
        <v>3.7339999999999999E-3</v>
      </c>
      <c r="I452" s="6">
        <f>ChartDataA!$CI$54</f>
        <v>1.0588690000000001</v>
      </c>
      <c r="J452" s="6">
        <f>ChartDataA!$CI$55</f>
        <v>2.7302379999999999</v>
      </c>
      <c r="K452" s="6">
        <f>ChartDataA!$CI$56</f>
        <v>0.56914100000000012</v>
      </c>
    </row>
    <row r="453" spans="1:11">
      <c r="B453" s="6">
        <f>ChartDataA!$CJ$47</f>
        <v>0.62473599999999996</v>
      </c>
      <c r="C453" s="6">
        <f>ChartDataA!$CJ$48</f>
        <v>8.9385000000000048E-2</v>
      </c>
      <c r="D453" s="6">
        <f>ChartDataA!$CJ$49</f>
        <v>0.236596</v>
      </c>
      <c r="E453" s="6">
        <f>ChartDataA!$CJ$50</f>
        <v>4.7983999999999999E-2</v>
      </c>
      <c r="F453" s="6">
        <f>ChartDataA!$CJ$51</f>
        <v>2.2931E-2</v>
      </c>
      <c r="G453" s="6">
        <f>ChartDataA!$CJ$52</f>
        <v>0.15987099999999999</v>
      </c>
      <c r="H453" s="6">
        <f>ChartDataA!$CJ$53</f>
        <v>3.7339999999999999E-3</v>
      </c>
      <c r="I453" s="6">
        <f>ChartDataA!$CJ$54</f>
        <v>1.1273409999999999</v>
      </c>
      <c r="J453" s="6">
        <f>ChartDataA!$CJ$55</f>
        <v>2.7142329999999997</v>
      </c>
      <c r="K453" s="6">
        <f>ChartDataA!$CJ$56</f>
        <v>0.60096599999999967</v>
      </c>
    </row>
    <row r="454" spans="1:11">
      <c r="B454" s="6">
        <f>ChartDataA!$CK$47</f>
        <v>0.65662699999999996</v>
      </c>
      <c r="C454" s="6">
        <f>ChartDataA!$CK$48</f>
        <v>9.6184999999999965E-2</v>
      </c>
      <c r="D454" s="6">
        <f>ChartDataA!$CK$49</f>
        <v>0.23230599999999998</v>
      </c>
      <c r="E454" s="6">
        <f>ChartDataA!$CK$50</f>
        <v>6.1940999999999996E-2</v>
      </c>
      <c r="F454" s="6">
        <f>ChartDataA!$CK$51</f>
        <v>2.4150999999999999E-2</v>
      </c>
      <c r="G454" s="6">
        <f>ChartDataA!$CK$52</f>
        <v>0.16442099999999998</v>
      </c>
      <c r="H454" s="6">
        <f>ChartDataA!$CK$53</f>
        <v>3.7339999999999999E-3</v>
      </c>
      <c r="I454" s="6">
        <f>ChartDataA!$CK$54</f>
        <v>1.188488</v>
      </c>
      <c r="J454" s="6">
        <f>ChartDataA!$CK$55</f>
        <v>2.6088399999999998</v>
      </c>
      <c r="K454" s="6">
        <f>ChartDataA!$CK$56</f>
        <v>0.58225699999999936</v>
      </c>
    </row>
    <row r="455" spans="1:11">
      <c r="B455" s="6">
        <f>ChartDataA!$CL$47</f>
        <v>0.69906599999999997</v>
      </c>
      <c r="C455" s="6">
        <f>ChartDataA!$CL$48</f>
        <v>9.7215000000000051E-2</v>
      </c>
      <c r="D455" s="6">
        <f>ChartDataA!$CL$49</f>
        <v>0.22977699999999998</v>
      </c>
      <c r="E455" s="6">
        <f>ChartDataA!$CL$50</f>
        <v>8.7114999999999998E-2</v>
      </c>
      <c r="F455" s="6">
        <f>ChartDataA!$CL$51</f>
        <v>2.3833E-2</v>
      </c>
      <c r="G455" s="6">
        <f>ChartDataA!$CL$52</f>
        <v>0.16452899999999998</v>
      </c>
      <c r="H455" s="6">
        <f>ChartDataA!$CL$53</f>
        <v>3.7339999999999999E-3</v>
      </c>
      <c r="I455" s="6">
        <f>ChartDataA!$CL$54</f>
        <v>1.0852789999999999</v>
      </c>
      <c r="J455" s="6">
        <f>ChartDataA!$CL$55</f>
        <v>2.5431699999999999</v>
      </c>
      <c r="K455" s="6">
        <f>ChartDataA!$CL$56</f>
        <v>0.58186599999999977</v>
      </c>
    </row>
    <row r="456" spans="1:11">
      <c r="B456" s="6">
        <f>ChartDataA!$CM$47</f>
        <v>0.70910799999999996</v>
      </c>
      <c r="C456" s="6">
        <f>ChartDataA!$CM$48</f>
        <v>4.3324000000000029E-2</v>
      </c>
      <c r="D456" s="6">
        <f>ChartDataA!$CM$49</f>
        <v>0.23000599999999999</v>
      </c>
      <c r="E456" s="6">
        <f>ChartDataA!$CM$50</f>
        <v>8.459499999999999E-2</v>
      </c>
      <c r="F456" s="6">
        <f>ChartDataA!$CM$51</f>
        <v>2.4240999999999999E-2</v>
      </c>
      <c r="G456" s="6">
        <f>ChartDataA!$CM$52</f>
        <v>0.17003099999999999</v>
      </c>
      <c r="H456" s="6">
        <f>ChartDataA!$CM$53</f>
        <v>3.7339999999999999E-3</v>
      </c>
      <c r="I456" s="6">
        <f>ChartDataA!$CM$54</f>
        <v>1.0312839999999999</v>
      </c>
      <c r="J456" s="6">
        <f>ChartDataA!$CM$55</f>
        <v>2.4738259999999999</v>
      </c>
      <c r="K456" s="6">
        <f>ChartDataA!$CM$56</f>
        <v>0.58397200000000016</v>
      </c>
    </row>
    <row r="457" spans="1:11">
      <c r="A457" s="6" t="str">
        <f>ChartDataA!$CN$46</f>
        <v>yt 30 06 2018</v>
      </c>
      <c r="B457" s="6">
        <f>ChartDataA!$CN$47</f>
        <v>0.74568800000000002</v>
      </c>
      <c r="C457" s="6">
        <f>ChartDataA!$CN$48</f>
        <v>3.9985999999999966E-2</v>
      </c>
      <c r="D457" s="6">
        <f>ChartDataA!$CN$49</f>
        <v>0.219223</v>
      </c>
      <c r="E457" s="6">
        <f>ChartDataA!$CN$50</f>
        <v>8.459499999999999E-2</v>
      </c>
      <c r="F457" s="6">
        <f>ChartDataA!$CN$51</f>
        <v>2.4909000000000001E-2</v>
      </c>
      <c r="G457" s="6">
        <f>ChartDataA!$CN$52</f>
        <v>0.18417899999999998</v>
      </c>
      <c r="H457" s="6">
        <f>ChartDataA!$CN$53</f>
        <v>3.7339999999999999E-3</v>
      </c>
      <c r="I457" s="6">
        <f>ChartDataA!$CN$54</f>
        <v>1.0049759999999999</v>
      </c>
      <c r="J457" s="6">
        <f>ChartDataA!$CN$55</f>
        <v>2.3381400000000001</v>
      </c>
      <c r="K457" s="6">
        <f>ChartDataA!$CN$56</f>
        <v>0.59892499999999949</v>
      </c>
    </row>
    <row r="458" spans="1:11">
      <c r="B458" s="6">
        <f>ChartDataA!$CO$47</f>
        <v>0.80647499999999994</v>
      </c>
      <c r="C458" s="6">
        <f>ChartDataA!$CO$48</f>
        <v>5.0794000000000006E-2</v>
      </c>
      <c r="D458" s="6">
        <f>ChartDataA!$CO$49</f>
        <v>0.13341899999999998</v>
      </c>
      <c r="E458" s="6">
        <f>ChartDataA!$CO$50</f>
        <v>9.2675999999999994E-2</v>
      </c>
      <c r="F458" s="6">
        <f>ChartDataA!$CO$51</f>
        <v>2.5935E-2</v>
      </c>
      <c r="G458" s="6">
        <f>ChartDataA!$CO$52</f>
        <v>0.17869199999999999</v>
      </c>
      <c r="H458" s="6">
        <f>ChartDataA!$CO$53</f>
        <v>3.7339999999999999E-3</v>
      </c>
      <c r="I458" s="6">
        <f>ChartDataA!$CO$54</f>
        <v>0.92651600000000001</v>
      </c>
      <c r="J458" s="6">
        <f>ChartDataA!$CO$55</f>
        <v>2.3310960000000001</v>
      </c>
      <c r="K458" s="6">
        <f>ChartDataA!$CO$56</f>
        <v>0.6124780000000003</v>
      </c>
    </row>
    <row r="459" spans="1:11">
      <c r="B459" s="6">
        <f>ChartDataA!$CP$47</f>
        <v>0.92625499999999994</v>
      </c>
      <c r="C459" s="6">
        <f>ChartDataA!$CP$48</f>
        <v>4.115000000000002E-2</v>
      </c>
      <c r="D459" s="6">
        <f>ChartDataA!$CP$49</f>
        <v>0.12829499999999999</v>
      </c>
      <c r="E459" s="6">
        <f>ChartDataA!$CP$50</f>
        <v>0.103256</v>
      </c>
      <c r="F459" s="6">
        <f>ChartDataA!$CP$51</f>
        <v>2.9163999999999999E-2</v>
      </c>
      <c r="G459" s="6">
        <f>ChartDataA!$CP$52</f>
        <v>0.16957899999999998</v>
      </c>
      <c r="H459" s="6">
        <f>ChartDataA!$CP$53</f>
        <v>3.5999999999999999E-3</v>
      </c>
      <c r="I459" s="6">
        <f>ChartDataA!$CP$54</f>
        <v>0.930427</v>
      </c>
      <c r="J459" s="6">
        <f>ChartDataA!$CP$55</f>
        <v>2.2790149999999998</v>
      </c>
      <c r="K459" s="6">
        <f>ChartDataA!$CP$56</f>
        <v>0.62434600000000007</v>
      </c>
    </row>
    <row r="460" spans="1:11">
      <c r="B460" s="6">
        <f>ChartDataA!$CQ$47</f>
        <v>1.0113479999999999</v>
      </c>
      <c r="C460" s="6">
        <f>ChartDataA!$CQ$48</f>
        <v>4.470799999999997E-2</v>
      </c>
      <c r="D460" s="6">
        <f>ChartDataA!$CQ$49</f>
        <v>0.13361100000000001</v>
      </c>
      <c r="E460" s="6">
        <f>ChartDataA!$CQ$50</f>
        <v>0.10412299999999999</v>
      </c>
      <c r="F460" s="6">
        <f>ChartDataA!$CQ$51</f>
        <v>2.9442999999999997E-2</v>
      </c>
      <c r="G460" s="6">
        <f>ChartDataA!$CQ$52</f>
        <v>0.16995299999999999</v>
      </c>
      <c r="H460" s="6">
        <f>ChartDataA!$CQ$53</f>
        <v>7.4599999999999996E-3</v>
      </c>
      <c r="I460" s="6">
        <f>ChartDataA!$CQ$54</f>
        <v>1.1273610000000001</v>
      </c>
      <c r="J460" s="6">
        <f>ChartDataA!$CQ$55</f>
        <v>2.2110149999999997</v>
      </c>
      <c r="K460" s="6">
        <f>ChartDataA!$CQ$56</f>
        <v>0.62441999999999975</v>
      </c>
    </row>
    <row r="461" spans="1:11">
      <c r="B461" s="6">
        <f>ChartDataA!$CR$47</f>
        <v>1.16628</v>
      </c>
      <c r="C461" s="6">
        <f>ChartDataA!$CR$48</f>
        <v>4.1399999999999881E-2</v>
      </c>
      <c r="D461" s="6">
        <f>ChartDataA!$CR$49</f>
        <v>0.13400499999999999</v>
      </c>
      <c r="E461" s="6">
        <f>ChartDataA!$CR$50</f>
        <v>0.101516</v>
      </c>
      <c r="F461" s="6">
        <f>ChartDataA!$CR$51</f>
        <v>2.7496999999999997E-2</v>
      </c>
      <c r="G461" s="6">
        <f>ChartDataA!$CR$52</f>
        <v>0.15284599999999998</v>
      </c>
      <c r="H461" s="6">
        <f>ChartDataA!$CR$53</f>
        <v>7.4599999999999996E-3</v>
      </c>
      <c r="I461" s="6">
        <f>ChartDataA!$CR$54</f>
        <v>1.2187859999999999</v>
      </c>
      <c r="J461" s="6">
        <f>ChartDataA!$CR$55</f>
        <v>2.1523080000000001</v>
      </c>
      <c r="K461" s="6">
        <f>ChartDataA!$CR$56</f>
        <v>0.62043099999999907</v>
      </c>
    </row>
    <row r="462" spans="1:11">
      <c r="B462" s="6">
        <f>ChartDataA!$CS$47</f>
        <v>1.3411579999999999</v>
      </c>
      <c r="C462" s="6">
        <f>ChartDataA!$CS$48</f>
        <v>3.9510000000000156E-2</v>
      </c>
      <c r="D462" s="6">
        <f>ChartDataA!$CS$49</f>
        <v>0.119657</v>
      </c>
      <c r="E462" s="6">
        <f>ChartDataA!$CS$50</f>
        <v>9.8601999999999995E-2</v>
      </c>
      <c r="F462" s="6">
        <f>ChartDataA!$CS$51</f>
        <v>2.2331999999999998E-2</v>
      </c>
      <c r="G462" s="6">
        <f>ChartDataA!$CS$52</f>
        <v>0.152254</v>
      </c>
      <c r="H462" s="6">
        <f>ChartDataA!$CS$53</f>
        <v>3.8599999999999997E-3</v>
      </c>
      <c r="I462" s="6">
        <f>ChartDataA!$CS$54</f>
        <v>1.1708209999999999</v>
      </c>
      <c r="J462" s="6">
        <f>ChartDataA!$CS$55</f>
        <v>2.1567439999999998</v>
      </c>
      <c r="K462" s="6">
        <f>ChartDataA!$CS$56</f>
        <v>0.60461700000000018</v>
      </c>
    </row>
    <row r="463" spans="1:11">
      <c r="A463" s="6" t="str">
        <f>ChartDataA!$CT$46</f>
        <v>yt 31 12 2018</v>
      </c>
      <c r="B463" s="6">
        <f>ChartDataA!$CT$47</f>
        <v>1.429349</v>
      </c>
      <c r="C463" s="6">
        <f>ChartDataA!$CT$48</f>
        <v>5.4973999999999856E-2</v>
      </c>
      <c r="D463" s="6">
        <f>ChartDataA!$CT$49</f>
        <v>9.5092999999999997E-2</v>
      </c>
      <c r="E463" s="6">
        <f>ChartDataA!$CT$50</f>
        <v>9.8601999999999995E-2</v>
      </c>
      <c r="F463" s="6">
        <f>ChartDataA!$CT$51</f>
        <v>2.0035999999999998E-2</v>
      </c>
      <c r="G463" s="6">
        <f>ChartDataA!$CT$52</f>
        <v>0.13205600000000001</v>
      </c>
      <c r="H463" s="6">
        <f>ChartDataA!$CT$53</f>
        <v>3.8599999999999997E-3</v>
      </c>
      <c r="I463" s="6">
        <f>ChartDataA!$CT$54</f>
        <v>1.1107879999999999</v>
      </c>
      <c r="J463" s="6">
        <f>ChartDataA!$CT$55</f>
        <v>2.1302810000000001</v>
      </c>
      <c r="K463" s="6">
        <f>ChartDataA!$CT$56</f>
        <v>0.61092699999999978</v>
      </c>
    </row>
    <row r="464" spans="1:11">
      <c r="B464" s="6">
        <f>ChartDataA!$CU$47</f>
        <v>1.4531879999999999</v>
      </c>
      <c r="C464" s="6">
        <f>ChartDataA!$CU$48</f>
        <v>5.4958000000000062E-2</v>
      </c>
      <c r="D464" s="6">
        <f>ChartDataA!$CU$49</f>
        <v>8.1156999999999993E-2</v>
      </c>
      <c r="E464" s="6">
        <f>ChartDataA!$CU$50</f>
        <v>9.5390000000000003E-2</v>
      </c>
      <c r="F464" s="6">
        <f>ChartDataA!$CU$51</f>
        <v>2.1200999999999998E-2</v>
      </c>
      <c r="G464" s="6">
        <f>ChartDataA!$CU$52</f>
        <v>0.12088699999999999</v>
      </c>
      <c r="H464" s="6">
        <f>ChartDataA!$CU$53</f>
        <v>3.8599999999999997E-3</v>
      </c>
      <c r="I464" s="6">
        <f>ChartDataA!$CU$54</f>
        <v>1.043874</v>
      </c>
      <c r="J464" s="6">
        <f>ChartDataA!$CU$55</f>
        <v>2.1170939999999998</v>
      </c>
      <c r="K464" s="6">
        <f>ChartDataA!$CU$56</f>
        <v>0.57886799999999994</v>
      </c>
    </row>
    <row r="465" spans="1:11">
      <c r="B465" s="6">
        <f>ChartDataA!$CV$47</f>
        <v>1.550856</v>
      </c>
      <c r="C465" s="6">
        <f>ChartDataA!$CV$48</f>
        <v>5.5324999999999847E-2</v>
      </c>
      <c r="D465" s="6">
        <f>ChartDataA!$CV$49</f>
        <v>6.2158999999999999E-2</v>
      </c>
      <c r="E465" s="6">
        <f>ChartDataA!$CV$50</f>
        <v>8.8554999999999995E-2</v>
      </c>
      <c r="F465" s="6">
        <f>ChartDataA!$CV$51</f>
        <v>1.9757999999999998E-2</v>
      </c>
      <c r="G465" s="6">
        <f>ChartDataA!$CV$52</f>
        <v>0.11940999999999999</v>
      </c>
      <c r="H465" s="6">
        <f>ChartDataA!$CV$53</f>
        <v>3.8599999999999997E-3</v>
      </c>
      <c r="I465" s="6">
        <f>ChartDataA!$CV$54</f>
        <v>0.97212999999999994</v>
      </c>
      <c r="J465" s="6">
        <f>ChartDataA!$CV$55</f>
        <v>2.14622</v>
      </c>
      <c r="K465" s="6">
        <f>ChartDataA!$CV$56</f>
        <v>0.5291269999999999</v>
      </c>
    </row>
    <row r="466" spans="1:11">
      <c r="B466" s="6">
        <f>ChartDataA!$CW$47</f>
        <v>1.527318</v>
      </c>
      <c r="C466" s="6">
        <f>ChartDataA!$CW$48</f>
        <v>5.0225999999999882E-2</v>
      </c>
      <c r="D466" s="6">
        <f>ChartDataA!$CW$49</f>
        <v>6.7263000000000003E-2</v>
      </c>
      <c r="E466" s="6">
        <f>ChartDataA!$CW$50</f>
        <v>8.0281999999999992E-2</v>
      </c>
      <c r="F466" s="6">
        <f>ChartDataA!$CW$51</f>
        <v>2.0095999999999999E-2</v>
      </c>
      <c r="G466" s="6">
        <f>ChartDataA!$CW$52</f>
        <v>0.11485999999999999</v>
      </c>
      <c r="H466" s="6">
        <f>ChartDataA!$CW$53</f>
        <v>3.8599999999999997E-3</v>
      </c>
      <c r="I466" s="6">
        <f>ChartDataA!$CW$54</f>
        <v>0.869807</v>
      </c>
      <c r="J466" s="6">
        <f>ChartDataA!$CW$55</f>
        <v>2.2040850000000001</v>
      </c>
      <c r="K466" s="6">
        <f>ChartDataA!$CW$56</f>
        <v>0.53386999999999984</v>
      </c>
    </row>
    <row r="467" spans="1:11">
      <c r="B467" s="6">
        <f>ChartDataA!$CX$47</f>
        <v>1.5040629999999999</v>
      </c>
      <c r="C467" s="6">
        <f>ChartDataA!$CX$48</f>
        <v>4.4137000000000093E-2</v>
      </c>
      <c r="D467" s="6">
        <f>ChartDataA!$CX$49</f>
        <v>6.6179000000000002E-2</v>
      </c>
      <c r="E467" s="6">
        <f>ChartDataA!$CX$50</f>
        <v>5.5835999999999997E-2</v>
      </c>
      <c r="F467" s="6">
        <f>ChartDataA!$CX$51</f>
        <v>2.1370999999999998E-2</v>
      </c>
      <c r="G467" s="6">
        <f>ChartDataA!$CX$52</f>
        <v>0.11111599999999999</v>
      </c>
      <c r="H467" s="6">
        <f>ChartDataA!$CX$53</f>
        <v>3.8599999999999997E-3</v>
      </c>
      <c r="I467" s="6">
        <f>ChartDataA!$CX$54</f>
        <v>0.81363699999999994</v>
      </c>
      <c r="J467" s="6">
        <f>ChartDataA!$CX$55</f>
        <v>2.2365819999999998</v>
      </c>
      <c r="K467" s="6">
        <f>ChartDataA!$CX$56</f>
        <v>0.52624599999999999</v>
      </c>
    </row>
    <row r="468" spans="1:11">
      <c r="B468" s="6">
        <f>ChartDataA!$CY$47</f>
        <v>1.5493949999999999</v>
      </c>
      <c r="C468" s="6">
        <f>ChartDataA!$CY$48</f>
        <v>4.4137000000000093E-2</v>
      </c>
      <c r="D468" s="6">
        <f>ChartDataA!$CY$49</f>
        <v>6.5070000000000003E-2</v>
      </c>
      <c r="E468" s="6">
        <f>ChartDataA!$CY$50</f>
        <v>5.5835999999999997E-2</v>
      </c>
      <c r="F468" s="6">
        <f>ChartDataA!$CY$51</f>
        <v>2.1073999999999999E-2</v>
      </c>
      <c r="G468" s="6">
        <f>ChartDataA!$CY$52</f>
        <v>0.10376199999999999</v>
      </c>
      <c r="H468" s="6">
        <f>ChartDataA!$CY$53</f>
        <v>3.8599999999999997E-3</v>
      </c>
      <c r="I468" s="6">
        <f>ChartDataA!$CY$54</f>
        <v>0.77991499999999991</v>
      </c>
      <c r="J468" s="6">
        <f>ChartDataA!$CY$55</f>
        <v>2.2323559999999998</v>
      </c>
      <c r="K468" s="6">
        <f>ChartDataA!$CY$56</f>
        <v>0.50263500000000016</v>
      </c>
    </row>
    <row r="469" spans="1:11">
      <c r="A469" s="6" t="str">
        <f>ChartDataA!$CZ$46</f>
        <v>yt 30 06 2019</v>
      </c>
      <c r="B469" s="6">
        <f>ChartDataA!$CZ$47</f>
        <v>1.6241719999999999</v>
      </c>
      <c r="C469" s="6">
        <f>ChartDataA!$CZ$48</f>
        <v>4.389299999999996E-2</v>
      </c>
      <c r="D469" s="6">
        <f>ChartDataA!$CZ$49</f>
        <v>6.341999999999999E-2</v>
      </c>
      <c r="E469" s="6">
        <f>ChartDataA!$CZ$50</f>
        <v>6.1763999999999999E-2</v>
      </c>
      <c r="F469" s="6">
        <f>ChartDataA!$CZ$51</f>
        <v>1.9961E-2</v>
      </c>
      <c r="G469" s="6">
        <f>ChartDataA!$CZ$52</f>
        <v>8.4753999999999996E-2</v>
      </c>
      <c r="H469" s="6">
        <f>ChartDataA!$CZ$53</f>
        <v>3.8599999999999997E-3</v>
      </c>
      <c r="I469" s="6">
        <f>ChartDataA!$CZ$54</f>
        <v>0.72416599999999998</v>
      </c>
      <c r="J469" s="6">
        <f>ChartDataA!$CZ$55</f>
        <v>2.3394529999999998</v>
      </c>
      <c r="K469" s="6">
        <f>ChartDataA!$CZ$56</f>
        <v>0.4662200000000003</v>
      </c>
    </row>
    <row r="470" spans="1:11">
      <c r="B470" s="6">
        <f>ChartDataA!$DA$47</f>
        <v>1.641108</v>
      </c>
      <c r="C470" s="6">
        <f>ChartDataA!$DA$48</f>
        <v>3.0474999999999808E-2</v>
      </c>
      <c r="D470" s="6">
        <f>ChartDataA!$DA$49</f>
        <v>7.0120000000000002E-2</v>
      </c>
      <c r="E470" s="6">
        <f>ChartDataA!$DA$50</f>
        <v>5.9753000000000001E-2</v>
      </c>
      <c r="F470" s="6">
        <f>ChartDataA!$DA$51</f>
        <v>1.9025999999999998E-2</v>
      </c>
      <c r="G470" s="6">
        <f>ChartDataA!$DA$52</f>
        <v>8.2525000000000001E-2</v>
      </c>
      <c r="H470" s="6">
        <f>ChartDataA!$DA$53</f>
        <v>1.1658E-2</v>
      </c>
      <c r="I470" s="6">
        <f>ChartDataA!$DA$54</f>
        <v>0.72870400000000002</v>
      </c>
      <c r="J470" s="6">
        <f>ChartDataA!$DA$55</f>
        <v>2.2907609999999998</v>
      </c>
      <c r="K470" s="6">
        <f>ChartDataA!$DA$56</f>
        <v>0.42498400000000025</v>
      </c>
    </row>
    <row r="471" spans="1:11">
      <c r="B471" s="6">
        <f>ChartDataA!$DB$47</f>
        <v>1.601796</v>
      </c>
      <c r="C471" s="6">
        <f>ChartDataA!$DB$48</f>
        <v>3.201799999999988E-2</v>
      </c>
      <c r="D471" s="6">
        <f>ChartDataA!$DB$49</f>
        <v>7.0102999999999999E-2</v>
      </c>
      <c r="E471" s="6">
        <f>ChartDataA!$DB$50</f>
        <v>5.5243E-2</v>
      </c>
      <c r="F471" s="6">
        <f>ChartDataA!$DB$51</f>
        <v>1.5886999999999998E-2</v>
      </c>
      <c r="G471" s="6">
        <f>ChartDataA!$DB$52</f>
        <v>8.2525000000000001E-2</v>
      </c>
      <c r="H471" s="6">
        <f>ChartDataA!$DB$53</f>
        <v>2.4725E-2</v>
      </c>
      <c r="I471" s="6">
        <f>ChartDataA!$DB$54</f>
        <v>0.74664799999999998</v>
      </c>
      <c r="J471" s="6">
        <f>ChartDataA!$DB$55</f>
        <v>2.1920790000000001</v>
      </c>
      <c r="K471" s="6">
        <f>ChartDataA!$DB$56</f>
        <v>0.40694199999999947</v>
      </c>
    </row>
    <row r="472" spans="1:11">
      <c r="B472" s="6">
        <f>ChartDataA!$DC$47</f>
        <v>1.6765779999999999</v>
      </c>
      <c r="C472" s="6">
        <f>ChartDataA!$DC$48</f>
        <v>5.1061000000000023E-2</v>
      </c>
      <c r="D472" s="6">
        <f>ChartDataA!$DC$49</f>
        <v>6.1172999999999998E-2</v>
      </c>
      <c r="E472" s="6">
        <f>ChartDataA!$DC$50</f>
        <v>5.2198999999999995E-2</v>
      </c>
      <c r="F472" s="6">
        <f>ChartDataA!$DC$51</f>
        <v>1.5482999999999998E-2</v>
      </c>
      <c r="G472" s="6">
        <f>ChartDataA!$DC$52</f>
        <v>8.3722999999999992E-2</v>
      </c>
      <c r="H472" s="6">
        <f>ChartDataA!$DC$53</f>
        <v>2.4763999999999998E-2</v>
      </c>
      <c r="I472" s="6">
        <f>ChartDataA!$DC$54</f>
        <v>0.55812299999999992</v>
      </c>
      <c r="J472" s="6">
        <f>ChartDataA!$DC$55</f>
        <v>2.0978019999999997</v>
      </c>
      <c r="K472" s="6">
        <f>ChartDataA!$DC$56</f>
        <v>0.42768300000000004</v>
      </c>
    </row>
    <row r="473" spans="1:11">
      <c r="B473" s="6">
        <f>ChartDataA!$DD$47</f>
        <v>1.629259</v>
      </c>
      <c r="C473" s="6">
        <f>ChartDataA!$DD$48</f>
        <v>0.100665</v>
      </c>
      <c r="D473" s="6">
        <f>ChartDataA!$DD$49</f>
        <v>5.6519E-2</v>
      </c>
      <c r="E473" s="6">
        <f>ChartDataA!$DD$50</f>
        <v>7.7253000000000002E-2</v>
      </c>
      <c r="F473" s="6">
        <f>ChartDataA!$DD$51</f>
        <v>1.3781999999999999E-2</v>
      </c>
      <c r="G473" s="6">
        <f>ChartDataA!$DD$52</f>
        <v>8.4274000000000002E-2</v>
      </c>
      <c r="H473" s="6">
        <f>ChartDataA!$DD$53</f>
        <v>3.6663000000000001E-2</v>
      </c>
      <c r="I473" s="6">
        <f>ChartDataA!$DD$54</f>
        <v>0.427313</v>
      </c>
      <c r="J473" s="6">
        <f>ChartDataA!$DD$55</f>
        <v>2.0345679999999997</v>
      </c>
      <c r="K473" s="6">
        <f>ChartDataA!$DD$56</f>
        <v>0.43259200000000009</v>
      </c>
    </row>
    <row r="474" spans="1:11">
      <c r="B474" s="6">
        <f>ChartDataA!$DE$47</f>
        <v>1.527102</v>
      </c>
      <c r="C474" s="6">
        <f>ChartDataA!$DE$48</f>
        <v>0.18032000000000004</v>
      </c>
      <c r="D474" s="6">
        <f>ChartDataA!$DE$49</f>
        <v>5.2838999999999997E-2</v>
      </c>
      <c r="E474" s="6">
        <f>ChartDataA!$DE$50</f>
        <v>8.9560000000000001E-2</v>
      </c>
      <c r="F474" s="6">
        <f>ChartDataA!$DE$51</f>
        <v>1.3951E-2</v>
      </c>
      <c r="G474" s="6">
        <f>ChartDataA!$DE$52</f>
        <v>7.3749999999999996E-2</v>
      </c>
      <c r="H474" s="6">
        <f>ChartDataA!$DE$53</f>
        <v>4.0562000000000001E-2</v>
      </c>
      <c r="I474" s="6">
        <f>ChartDataA!$DE$54</f>
        <v>0.43132699999999996</v>
      </c>
      <c r="J474" s="6">
        <f>ChartDataA!$DE$55</f>
        <v>1.959298</v>
      </c>
      <c r="K474" s="6">
        <f>ChartDataA!$DE$56</f>
        <v>0.40887900000000021</v>
      </c>
    </row>
    <row r="475" spans="1:11">
      <c r="A475" s="6" t="str">
        <f>ChartDataA!$DF$46</f>
        <v>yt 31 12 2019</v>
      </c>
      <c r="B475" s="6">
        <f>ChartDataA!$DF$47</f>
        <v>1.5707099999999998</v>
      </c>
      <c r="C475" s="6">
        <f>ChartDataA!$DF$48</f>
        <v>0.18861900000000009</v>
      </c>
      <c r="D475" s="6">
        <f>ChartDataA!$DF$49</f>
        <v>4.7528999999999995E-2</v>
      </c>
      <c r="E475" s="6">
        <f>ChartDataA!$DF$50</f>
        <v>8.9560000000000001E-2</v>
      </c>
      <c r="F475" s="6">
        <f>ChartDataA!$DF$51</f>
        <v>1.4147999999999999E-2</v>
      </c>
      <c r="G475" s="6">
        <f>ChartDataA!$DF$52</f>
        <v>6.3815999999999998E-2</v>
      </c>
      <c r="H475" s="6">
        <f>ChartDataA!$DF$53</f>
        <v>4.0562000000000001E-2</v>
      </c>
      <c r="I475" s="6">
        <f>ChartDataA!$DF$54</f>
        <v>0.44730300000000001</v>
      </c>
      <c r="J475" s="6">
        <f>ChartDataA!$DF$55</f>
        <v>1.9311069999999999</v>
      </c>
      <c r="K475" s="6">
        <f>ChartDataA!$DF$56</f>
        <v>0.37715399999999999</v>
      </c>
    </row>
    <row r="476" spans="1:11">
      <c r="B476" s="6">
        <f>ChartDataA!$DG$47</f>
        <v>1.5834119999999998</v>
      </c>
      <c r="C476" s="6">
        <f>ChartDataA!$DG$48</f>
        <v>0.19597300000000017</v>
      </c>
      <c r="D476" s="6">
        <f>ChartDataA!$DG$49</f>
        <v>3.7508E-2</v>
      </c>
      <c r="E476" s="6">
        <f>ChartDataA!$DG$50</f>
        <v>9.035E-2</v>
      </c>
      <c r="F476" s="6">
        <f>ChartDataA!$DG$51</f>
        <v>1.3666999999999999E-2</v>
      </c>
      <c r="G476" s="6">
        <f>ChartDataA!$DG$52</f>
        <v>5.4660999999999994E-2</v>
      </c>
      <c r="H476" s="6">
        <f>ChartDataA!$DG$53</f>
        <v>4.4461000000000001E-2</v>
      </c>
      <c r="I476" s="6">
        <f>ChartDataA!$DG$54</f>
        <v>0.492925</v>
      </c>
      <c r="J476" s="6">
        <f>ChartDataA!$DG$55</f>
        <v>1.9006639999999999</v>
      </c>
      <c r="K476" s="6">
        <f>ChartDataA!$DG$56</f>
        <v>0.3794909999999998</v>
      </c>
    </row>
    <row r="477" spans="1:11">
      <c r="B477" s="6">
        <f>ChartDataA!$DH$47</f>
        <v>1.4836719999999999</v>
      </c>
      <c r="C477" s="6">
        <f>ChartDataA!$DH$48</f>
        <v>0.19238900000000014</v>
      </c>
      <c r="D477" s="6">
        <f>ChartDataA!$DH$49</f>
        <v>3.6447E-2</v>
      </c>
      <c r="E477" s="6">
        <f>ChartDataA!$DH$50</f>
        <v>8.4665999999999991E-2</v>
      </c>
      <c r="F477" s="6">
        <f>ChartDataA!$DH$51</f>
        <v>1.4093E-2</v>
      </c>
      <c r="G477" s="6">
        <f>ChartDataA!$DH$52</f>
        <v>4.4115999999999995E-2</v>
      </c>
      <c r="H477" s="6">
        <f>ChartDataA!$DH$53</f>
        <v>4.8358999999999999E-2</v>
      </c>
      <c r="I477" s="6">
        <f>ChartDataA!$DH$54</f>
        <v>0.59611399999999992</v>
      </c>
      <c r="J477" s="6">
        <f>ChartDataA!$DH$55</f>
        <v>1.8315159999999999</v>
      </c>
      <c r="K477" s="6">
        <f>ChartDataA!$DH$56</f>
        <v>0.35207200000000016</v>
      </c>
    </row>
    <row r="478" spans="1:11">
      <c r="B478" s="6">
        <f>ChartDataA!$DI$47</f>
        <v>1.5285789999999999</v>
      </c>
      <c r="C478" s="6">
        <f>ChartDataA!$DI$48</f>
        <v>0.19487800000000011</v>
      </c>
      <c r="D478" s="6">
        <f>ChartDataA!$DI$49</f>
        <v>3.1342999999999996E-2</v>
      </c>
      <c r="E478" s="6">
        <f>ChartDataA!$DI$50</f>
        <v>0.27722199999999997</v>
      </c>
      <c r="F478" s="6">
        <f>ChartDataA!$DI$51</f>
        <v>1.3713999999999999E-2</v>
      </c>
      <c r="G478" s="6">
        <f>ChartDataA!$DI$52</f>
        <v>4.4115999999999995E-2</v>
      </c>
      <c r="H478" s="6">
        <f>ChartDataA!$DI$53</f>
        <v>4.8358999999999999E-2</v>
      </c>
      <c r="I478" s="6">
        <f>ChartDataA!$DI$54</f>
        <v>0.73879899999999998</v>
      </c>
      <c r="J478" s="6">
        <f>ChartDataA!$DI$55</f>
        <v>1.7629489999999999</v>
      </c>
      <c r="K478" s="6">
        <f>ChartDataA!$DI$56</f>
        <v>0.53804399999999974</v>
      </c>
    </row>
    <row r="479" spans="1:11">
      <c r="B479" s="6">
        <f>ChartDataA!$DJ$47</f>
        <v>1.558014</v>
      </c>
      <c r="C479" s="6">
        <f>ChartDataA!$DJ$48</f>
        <v>0.198156</v>
      </c>
      <c r="D479" s="6">
        <f>ChartDataA!$DJ$49</f>
        <v>2.8246999999999998E-2</v>
      </c>
      <c r="E479" s="6">
        <f>ChartDataA!$DJ$50</f>
        <v>0.28239199999999998</v>
      </c>
      <c r="F479" s="6">
        <f>ChartDataA!$DJ$51</f>
        <v>1.3557E-2</v>
      </c>
      <c r="G479" s="6">
        <f>ChartDataA!$DJ$52</f>
        <v>4.4115999999999995E-2</v>
      </c>
      <c r="H479" s="6">
        <f>ChartDataA!$DJ$53</f>
        <v>5.6156999999999999E-2</v>
      </c>
      <c r="I479" s="6">
        <f>ChartDataA!$DJ$54</f>
        <v>1.008605</v>
      </c>
      <c r="J479" s="6">
        <f>ChartDataA!$DJ$55</f>
        <v>1.5838349999999999</v>
      </c>
      <c r="K479" s="6">
        <f>ChartDataA!$DJ$56</f>
        <v>0.87315199999999971</v>
      </c>
    </row>
    <row r="480" spans="1:11">
      <c r="B480" s="6">
        <f>ChartDataA!$DK$47</f>
        <v>1.519806</v>
      </c>
      <c r="C480" s="6">
        <f>ChartDataA!$DK$48</f>
        <v>0.198156</v>
      </c>
      <c r="D480" s="6">
        <f>ChartDataA!$DK$49</f>
        <v>2.9404E-2</v>
      </c>
      <c r="E480" s="6">
        <f>ChartDataA!$DK$50</f>
        <v>0.28393499999999999</v>
      </c>
      <c r="F480" s="6">
        <f>ChartDataA!$DK$51</f>
        <v>1.4104E-2</v>
      </c>
      <c r="G480" s="6">
        <f>ChartDataA!$DK$52</f>
        <v>4.199E-2</v>
      </c>
      <c r="H480" s="6">
        <f>ChartDataA!$DK$53</f>
        <v>6.0055999999999998E-2</v>
      </c>
      <c r="I480" s="6">
        <f>ChartDataA!$DK$54</f>
        <v>1.2806999999999999</v>
      </c>
      <c r="J480" s="6">
        <f>ChartDataA!$DK$55</f>
        <v>1.4392909999999999</v>
      </c>
      <c r="K480" s="6">
        <f>ChartDataA!$DK$56</f>
        <v>1.0769229999999999</v>
      </c>
    </row>
    <row r="481" spans="1:11">
      <c r="A481" s="6" t="str">
        <f>ChartDataA!$DL$46</f>
        <v>yt 30 06 2020</v>
      </c>
      <c r="B481" s="6">
        <f>ChartDataA!$DL$47</f>
        <v>1.4446539999999999</v>
      </c>
      <c r="C481" s="6">
        <f>ChartDataA!$DL$48</f>
        <v>0.23658899999999994</v>
      </c>
      <c r="D481" s="6">
        <f>ChartDataA!$DL$49</f>
        <v>3.7020999999999998E-2</v>
      </c>
      <c r="E481" s="6">
        <f>ChartDataA!$DL$50</f>
        <v>0.28407699999999997</v>
      </c>
      <c r="F481" s="6">
        <f>ChartDataA!$DL$51</f>
        <v>1.5824999999999999E-2</v>
      </c>
      <c r="G481" s="6">
        <f>ChartDataA!$DL$52</f>
        <v>4.7916E-2</v>
      </c>
      <c r="H481" s="6">
        <f>ChartDataA!$DL$53</f>
        <v>6.7853999999999998E-2</v>
      </c>
      <c r="I481" s="6">
        <f>ChartDataA!$DL$54</f>
        <v>1.463295</v>
      </c>
      <c r="J481" s="6">
        <f>ChartDataA!$DL$55</f>
        <v>1.215552</v>
      </c>
      <c r="K481" s="6">
        <f>ChartDataA!$DL$56</f>
        <v>1.1522019999999999</v>
      </c>
    </row>
    <row r="482" spans="1:11">
      <c r="B482" s="6">
        <f>ChartDataA!$DM$47</f>
        <v>1.4004489999999998</v>
      </c>
      <c r="C482" s="6">
        <f>ChartDataA!$DM$48</f>
        <v>0.24966300000000019</v>
      </c>
      <c r="D482" s="6">
        <f>ChartDataA!$DM$49</f>
        <v>3.7447999999999995E-2</v>
      </c>
      <c r="E482" s="6">
        <f>ChartDataA!$DM$50</f>
        <v>0.28407699999999997</v>
      </c>
      <c r="F482" s="6">
        <f>ChartDataA!$DM$51</f>
        <v>1.6937000000000001E-2</v>
      </c>
      <c r="G482" s="6">
        <f>ChartDataA!$DM$52</f>
        <v>5.1614999999999994E-2</v>
      </c>
      <c r="H482" s="6">
        <f>ChartDataA!$DM$53</f>
        <v>6.3954999999999998E-2</v>
      </c>
      <c r="I482" s="6">
        <f>ChartDataA!$DM$54</f>
        <v>1.6111099999999998</v>
      </c>
      <c r="J482" s="6">
        <f>ChartDataA!$DM$55</f>
        <v>1.1534450000000001</v>
      </c>
      <c r="K482" s="6">
        <f>ChartDataA!$DM$56</f>
        <v>1.1679200000000001</v>
      </c>
    </row>
    <row r="483" spans="1:11">
      <c r="B483" s="6">
        <f>ChartDataA!$DN$47</f>
        <v>1.406671</v>
      </c>
      <c r="C483" s="6">
        <f>ChartDataA!$DN$48</f>
        <v>0.27709600000000001</v>
      </c>
      <c r="D483" s="6">
        <f>ChartDataA!$DN$49</f>
        <v>5.1635E-2</v>
      </c>
      <c r="E483" s="6">
        <f>ChartDataA!$DN$50</f>
        <v>0.290049</v>
      </c>
      <c r="F483" s="6">
        <f>ChartDataA!$DN$51</f>
        <v>1.7964000000000001E-2</v>
      </c>
      <c r="G483" s="6">
        <f>ChartDataA!$DN$52</f>
        <v>5.1614999999999994E-2</v>
      </c>
      <c r="H483" s="6">
        <f>ChartDataA!$DN$53</f>
        <v>5.8685999999999995E-2</v>
      </c>
      <c r="I483" s="6">
        <f>ChartDataA!$DN$54</f>
        <v>1.672631</v>
      </c>
      <c r="J483" s="6">
        <f>ChartDataA!$DN$55</f>
        <v>1.2313209999999999</v>
      </c>
      <c r="K483" s="6">
        <f>ChartDataA!$DN$56</f>
        <v>1.2075939999999998</v>
      </c>
    </row>
    <row r="484" spans="1:11">
      <c r="B484" s="6">
        <f>ChartDataA!$DO$47</f>
        <v>1.341534</v>
      </c>
      <c r="C484" s="6">
        <f>ChartDataA!$DO$48</f>
        <v>0.2583089999999999</v>
      </c>
      <c r="D484" s="6">
        <f>ChartDataA!$DO$49</f>
        <v>0.16863699999999998</v>
      </c>
      <c r="E484" s="6">
        <f>ChartDataA!$DO$50</f>
        <v>0.29636499999999999</v>
      </c>
      <c r="F484" s="6">
        <f>ChartDataA!$DO$51</f>
        <v>2.1203E-2</v>
      </c>
      <c r="G484" s="6">
        <f>ChartDataA!$DO$52</f>
        <v>0.11015699999999999</v>
      </c>
      <c r="H484" s="6">
        <f>ChartDataA!$DO$53</f>
        <v>5.8685999999999995E-2</v>
      </c>
      <c r="I484" s="6">
        <f>ChartDataA!$DO$54</f>
        <v>1.881011</v>
      </c>
      <c r="J484" s="6">
        <f>ChartDataA!$DO$55</f>
        <v>1.6317349999999999</v>
      </c>
      <c r="K484" s="6">
        <f>ChartDataA!$DO$56</f>
        <v>1.2248580000000002</v>
      </c>
    </row>
    <row r="485" spans="1:11">
      <c r="B485" s="6">
        <f>ChartDataA!$DP$47</f>
        <v>1.2898309999999999</v>
      </c>
      <c r="C485" s="6">
        <f>ChartDataA!$DP$48</f>
        <v>0.22906599999999999</v>
      </c>
      <c r="D485" s="6">
        <f>ChartDataA!$DP$49</f>
        <v>0.175764</v>
      </c>
      <c r="E485" s="6">
        <f>ChartDataA!$DP$50</f>
        <v>0.43995499999999998</v>
      </c>
      <c r="F485" s="6">
        <f>ChartDataA!$DP$51</f>
        <v>2.0773999999999997E-2</v>
      </c>
      <c r="G485" s="6">
        <f>ChartDataA!$DP$52</f>
        <v>0.10994699999999999</v>
      </c>
      <c r="H485" s="6">
        <f>ChartDataA!$DP$53</f>
        <v>5.0685999999999995E-2</v>
      </c>
      <c r="I485" s="6">
        <f>ChartDataA!$DP$54</f>
        <v>2.1080739999999998</v>
      </c>
      <c r="J485" s="6">
        <f>ChartDataA!$DP$55</f>
        <v>2.1367509999999998</v>
      </c>
      <c r="K485" s="6">
        <f>ChartDataA!$DP$56</f>
        <v>1.2201690000000003</v>
      </c>
    </row>
    <row r="486" spans="1:11">
      <c r="B486" s="6">
        <f>ChartDataA!$DQ$47</f>
        <v>1.405481</v>
      </c>
      <c r="C486" s="6">
        <f>ChartDataA!$DQ$48</f>
        <v>0.15000400000000003</v>
      </c>
      <c r="D486" s="6">
        <f>ChartDataA!$DQ$49</f>
        <v>0.18384</v>
      </c>
      <c r="E486" s="6">
        <f>ChartDataA!$DQ$50</f>
        <v>0.58863999999999994</v>
      </c>
      <c r="F486" s="6">
        <f>ChartDataA!$DQ$51</f>
        <v>2.1468999999999999E-2</v>
      </c>
      <c r="G486" s="6">
        <f>ChartDataA!$DQ$52</f>
        <v>9.7376999999999991E-2</v>
      </c>
      <c r="H486" s="6">
        <f>ChartDataA!$DQ$53</f>
        <v>5.0685999999999995E-2</v>
      </c>
      <c r="I486" s="6">
        <f>ChartDataA!$DQ$54</f>
        <v>2.3031349999999997</v>
      </c>
      <c r="J486" s="6">
        <f>ChartDataA!$DQ$55</f>
        <v>2.4260109999999999</v>
      </c>
      <c r="K486" s="6">
        <f>ChartDataA!$DQ$56</f>
        <v>1.4364750000000006</v>
      </c>
    </row>
    <row r="487" spans="1:11">
      <c r="A487" s="6" t="str">
        <f>ChartDataA!$DR$46</f>
        <v>yt 31 12 2020</v>
      </c>
      <c r="B487" s="6">
        <f>ChartDataA!$DR$47</f>
        <v>1.344598</v>
      </c>
      <c r="C487" s="6">
        <f>ChartDataA!$DR$48</f>
        <v>0.12476200000000004</v>
      </c>
      <c r="D487" s="6">
        <f>ChartDataA!$DR$49</f>
        <v>0.18384</v>
      </c>
      <c r="E487" s="6">
        <f>ChartDataA!$DR$50</f>
        <v>0.77157500000000001</v>
      </c>
      <c r="F487" s="6">
        <f>ChartDataA!$DR$51</f>
        <v>2.3011999999999998E-2</v>
      </c>
      <c r="G487" s="6">
        <f>ChartDataA!$DR$52</f>
        <v>0.13187699999999999</v>
      </c>
      <c r="H487" s="6">
        <f>ChartDataA!$DR$53</f>
        <v>5.4584999999999995E-2</v>
      </c>
      <c r="I487" s="6">
        <f>ChartDataA!$DR$54</f>
        <v>2.4393279999999997</v>
      </c>
      <c r="J487" s="6">
        <f>ChartDataA!$DR$55</f>
        <v>2.693994</v>
      </c>
      <c r="K487" s="6">
        <f>ChartDataA!$DR$56</f>
        <v>1.7008739999999998</v>
      </c>
    </row>
    <row r="488" spans="1:11">
      <c r="B488" s="6">
        <f>ChartDataA!$DS$47</f>
        <v>1.1973039999999999</v>
      </c>
      <c r="C488" s="6">
        <f>ChartDataA!$DS$48</f>
        <v>0.12753999999999999</v>
      </c>
      <c r="D488" s="6">
        <f>ChartDataA!$DS$49</f>
        <v>0.183586</v>
      </c>
      <c r="E488" s="6">
        <f>ChartDataA!$DS$50</f>
        <v>0.78347699999999998</v>
      </c>
      <c r="F488" s="6">
        <f>ChartDataA!$DS$51</f>
        <v>2.3948000000000001E-2</v>
      </c>
      <c r="G488" s="6">
        <f>ChartDataA!$DS$52</f>
        <v>0.127586</v>
      </c>
      <c r="H488" s="6">
        <f>ChartDataA!$DS$53</f>
        <v>5.8483999999999994E-2</v>
      </c>
      <c r="I488" s="6">
        <f>ChartDataA!$DS$54</f>
        <v>2.5985959999999997</v>
      </c>
      <c r="J488" s="6">
        <f>ChartDataA!$DS$55</f>
        <v>2.7160299999999999</v>
      </c>
      <c r="K488" s="6">
        <f>ChartDataA!$DS$56</f>
        <v>1.8129100000000005</v>
      </c>
    </row>
    <row r="489" spans="1:11">
      <c r="B489" s="6">
        <f>ChartDataA!$DT$47</f>
        <v>1.1320619999999999</v>
      </c>
      <c r="C489" s="6">
        <f>ChartDataA!$DT$48</f>
        <v>0.14478999999999997</v>
      </c>
      <c r="D489" s="6">
        <f>ChartDataA!$DT$49</f>
        <v>0.18904499999999999</v>
      </c>
      <c r="E489" s="6">
        <f>ChartDataA!$DT$50</f>
        <v>0.94377099999999992</v>
      </c>
      <c r="F489" s="6">
        <f>ChartDataA!$DT$51</f>
        <v>2.2511999999999997E-2</v>
      </c>
      <c r="G489" s="6">
        <f>ChartDataA!$DT$52</f>
        <v>0.127586</v>
      </c>
      <c r="H489" s="6">
        <f>ChartDataA!$DT$53</f>
        <v>5.4585999999999996E-2</v>
      </c>
      <c r="I489" s="6">
        <f>ChartDataA!$DT$54</f>
        <v>2.5215459999999998</v>
      </c>
      <c r="J489" s="6">
        <f>ChartDataA!$DT$55</f>
        <v>2.9185829999999999</v>
      </c>
      <c r="K489" s="6">
        <f>ChartDataA!$DT$56</f>
        <v>1.8103549999999995</v>
      </c>
    </row>
    <row r="490" spans="1:11">
      <c r="B490" s="6">
        <f>ChartDataA!$DU$47</f>
        <v>1.0286899999999999</v>
      </c>
      <c r="C490" s="6">
        <f>ChartDataA!$DU$48</f>
        <v>0.14187600000000011</v>
      </c>
      <c r="D490" s="6">
        <f>ChartDataA!$DU$49</f>
        <v>0.19123599999999999</v>
      </c>
      <c r="E490" s="6">
        <f>ChartDataA!$DU$50</f>
        <v>0.89972599999999991</v>
      </c>
      <c r="F490" s="6">
        <f>ChartDataA!$DU$51</f>
        <v>2.1534999999999999E-2</v>
      </c>
      <c r="G490" s="6">
        <f>ChartDataA!$DU$52</f>
        <v>0.127586</v>
      </c>
      <c r="H490" s="6">
        <f>ChartDataA!$DU$53</f>
        <v>5.8381999999999996E-2</v>
      </c>
      <c r="I490" s="6">
        <f>ChartDataA!$DU$54</f>
        <v>2.465131</v>
      </c>
      <c r="J490" s="6">
        <f>ChartDataA!$DU$55</f>
        <v>3.3086519999999999</v>
      </c>
      <c r="K490" s="6">
        <f>ChartDataA!$DU$56</f>
        <v>1.791053999999999</v>
      </c>
    </row>
    <row r="491" spans="1:11">
      <c r="B491" s="6">
        <f>ChartDataA!$DV$47</f>
        <v>0.98148499999999994</v>
      </c>
      <c r="C491" s="6">
        <f>ChartDataA!$DV$48</f>
        <v>0.14539799999999992</v>
      </c>
      <c r="D491" s="6">
        <f>ChartDataA!$DV$49</f>
        <v>0.19573399999999999</v>
      </c>
      <c r="E491" s="6">
        <f>ChartDataA!$DV$50</f>
        <v>0.91034599999999999</v>
      </c>
      <c r="F491" s="6">
        <f>ChartDataA!$DV$51</f>
        <v>2.1356E-2</v>
      </c>
      <c r="G491" s="6">
        <f>ChartDataA!$DV$52</f>
        <v>0.127586</v>
      </c>
      <c r="H491" s="6">
        <f>ChartDataA!$DV$53</f>
        <v>5.4379999999999998E-2</v>
      </c>
      <c r="I491" s="6">
        <f>ChartDataA!$DV$54</f>
        <v>2.3033589999999999</v>
      </c>
      <c r="J491" s="6">
        <f>ChartDataA!$DV$55</f>
        <v>3.7758759999999998</v>
      </c>
      <c r="K491" s="6">
        <f>ChartDataA!$DV$56</f>
        <v>1.6258910000000011</v>
      </c>
    </row>
    <row r="492" spans="1:11">
      <c r="B492" s="6">
        <f>ChartDataA!$DW$47</f>
        <v>0.96599399999999991</v>
      </c>
      <c r="C492" s="6">
        <f>ChartDataA!$DW$48</f>
        <v>0.15942599999999996</v>
      </c>
      <c r="D492" s="6">
        <f>ChartDataA!$DW$49</f>
        <v>0.192386</v>
      </c>
      <c r="E492" s="6">
        <f>ChartDataA!$DW$50</f>
        <v>0.91403599999999996</v>
      </c>
      <c r="F492" s="6">
        <f>ChartDataA!$DW$51</f>
        <v>2.0794999999999998E-2</v>
      </c>
      <c r="G492" s="6">
        <f>ChartDataA!$DW$52</f>
        <v>0.127586</v>
      </c>
      <c r="H492" s="6">
        <f>ChartDataA!$DW$53</f>
        <v>5.0480999999999998E-2</v>
      </c>
      <c r="I492" s="6">
        <f>ChartDataA!$DW$54</f>
        <v>2.102185</v>
      </c>
      <c r="J492" s="6">
        <f>ChartDataA!$DW$55</f>
        <v>4.2219869999999995</v>
      </c>
      <c r="K492" s="6">
        <f>ChartDataA!$DW$56</f>
        <v>1.5850419999999996</v>
      </c>
    </row>
    <row r="493" spans="1:11">
      <c r="A493" s="6" t="str">
        <f>ChartDataA!$DX$46</f>
        <v>yt 30 06 2021</v>
      </c>
      <c r="B493" s="6">
        <f>ChartDataA!$DX$47</f>
        <v>0.9307439999999999</v>
      </c>
      <c r="C493" s="6">
        <f>ChartDataA!$DX$48</f>
        <v>0.12553200000000009</v>
      </c>
      <c r="D493" s="6">
        <f>ChartDataA!$DX$49</f>
        <v>0.178281</v>
      </c>
      <c r="E493" s="6">
        <f>ChartDataA!$DX$50</f>
        <v>0.90796599999999994</v>
      </c>
      <c r="F493" s="6">
        <f>ChartDataA!$DX$51</f>
        <v>1.9129999999999998E-2</v>
      </c>
      <c r="G493" s="6">
        <f>ChartDataA!$DX$52</f>
        <v>0.12165999999999999</v>
      </c>
      <c r="H493" s="6">
        <f>ChartDataA!$DX$53</f>
        <v>4.6581999999999998E-2</v>
      </c>
      <c r="I493" s="6">
        <f>ChartDataA!$DX$54</f>
        <v>1.890253</v>
      </c>
      <c r="J493" s="6">
        <f>ChartDataA!$DX$55</f>
        <v>4.7108949999999998</v>
      </c>
      <c r="K493" s="6">
        <f>ChartDataA!$DX$56</f>
        <v>1.4958339999999986</v>
      </c>
    </row>
    <row r="494" spans="1:11">
      <c r="B494" s="6">
        <f>ChartDataA!$DY$47</f>
        <v>0.87657699999999994</v>
      </c>
      <c r="C494" s="6">
        <f>ChartDataA!$DY$48</f>
        <v>0.11664799999999997</v>
      </c>
      <c r="D494" s="6">
        <f>ChartDataA!$DY$49</f>
        <v>0.18590599999999999</v>
      </c>
      <c r="E494" s="6">
        <f>ChartDataA!$DY$50</f>
        <v>0.91407099999999997</v>
      </c>
      <c r="F494" s="6">
        <f>ChartDataA!$DY$51</f>
        <v>1.8123E-2</v>
      </c>
      <c r="G494" s="6">
        <f>ChartDataA!$DY$52</f>
        <v>0.13792599999999999</v>
      </c>
      <c r="H494" s="6">
        <f>ChartDataA!$DY$53</f>
        <v>4.2682999999999999E-2</v>
      </c>
      <c r="I494" s="6">
        <f>ChartDataA!$DY$54</f>
        <v>1.709336</v>
      </c>
      <c r="J494" s="6">
        <f>ChartDataA!$DY$55</f>
        <v>4.9484979999999998</v>
      </c>
      <c r="K494" s="6">
        <f>ChartDataA!$DY$56</f>
        <v>1.5522390000000001</v>
      </c>
    </row>
    <row r="495" spans="1:11">
      <c r="B495" s="6">
        <f>ChartDataA!$DZ$47</f>
        <v>0.75136999999999998</v>
      </c>
      <c r="C495" s="6">
        <f>ChartDataA!$DZ$48</f>
        <v>8.900600000000003E-2</v>
      </c>
      <c r="D495" s="6">
        <f>ChartDataA!$DZ$49</f>
        <v>0.19250499999999998</v>
      </c>
      <c r="E495" s="6">
        <f>ChartDataA!$DZ$50</f>
        <v>0.90202899999999997</v>
      </c>
      <c r="F495" s="6">
        <f>ChartDataA!$DZ$51</f>
        <v>1.7682E-2</v>
      </c>
      <c r="G495" s="6">
        <f>ChartDataA!$DZ$52</f>
        <v>0.18346199999999999</v>
      </c>
      <c r="H495" s="6">
        <f>ChartDataA!$DZ$53</f>
        <v>3.4884999999999999E-2</v>
      </c>
      <c r="I495" s="6">
        <f>ChartDataA!$DZ$54</f>
        <v>1.5969899999999999</v>
      </c>
      <c r="J495" s="6">
        <f>ChartDataA!$DZ$55</f>
        <v>5.3223969999999996</v>
      </c>
      <c r="K495" s="6">
        <f>ChartDataA!$DZ$56</f>
        <v>1.5581370000000021</v>
      </c>
    </row>
    <row r="496" spans="1:11">
      <c r="B496" s="6">
        <f>ChartDataA!$EA$47</f>
        <v>0.61200299999999996</v>
      </c>
      <c r="C496" s="6">
        <f>ChartDataA!$EA$48</f>
        <v>0.16182099999999999</v>
      </c>
      <c r="D496" s="6">
        <f>ChartDataA!$EA$49</f>
        <v>9.3142000000000003E-2</v>
      </c>
      <c r="E496" s="6">
        <f>ChartDataA!$EA$50</f>
        <v>0.89658599999999999</v>
      </c>
      <c r="F496" s="6">
        <f>ChartDataA!$EA$51</f>
        <v>1.3864E-2</v>
      </c>
      <c r="G496" s="6">
        <f>ChartDataA!$EA$52</f>
        <v>0.17063799999999998</v>
      </c>
      <c r="H496" s="6">
        <f>ChartDataA!$EA$53</f>
        <v>3.4884999999999999E-2</v>
      </c>
      <c r="I496" s="6">
        <f>ChartDataA!$EA$54</f>
        <v>1.3135249999999998</v>
      </c>
      <c r="J496" s="6">
        <f>ChartDataA!$EA$55</f>
        <v>5.949338</v>
      </c>
      <c r="K496" s="6">
        <f>ChartDataA!$EA$56</f>
        <v>1.561382</v>
      </c>
    </row>
    <row r="497" spans="1:11">
      <c r="B497" s="6">
        <f>ChartDataA!$EB$47</f>
        <v>0.46481599999999995</v>
      </c>
      <c r="C497" s="6">
        <f>ChartDataA!$EB$48</f>
        <v>0.14502100000000001</v>
      </c>
      <c r="D497" s="6">
        <f>ChartDataA!$EB$49</f>
        <v>0.10964399999999999</v>
      </c>
      <c r="E497" s="6">
        <f>ChartDataA!$EB$50</f>
        <v>0.72281699999999993</v>
      </c>
      <c r="F497" s="6">
        <f>ChartDataA!$EB$51</f>
        <v>1.3103E-2</v>
      </c>
      <c r="G497" s="6">
        <f>ChartDataA!$EB$52</f>
        <v>0.193716</v>
      </c>
      <c r="H497" s="6">
        <f>ChartDataA!$EB$53</f>
        <v>3.4114999999999999E-2</v>
      </c>
      <c r="I497" s="6">
        <f>ChartDataA!$EB$54</f>
        <v>1.0561129999999999</v>
      </c>
      <c r="J497" s="6">
        <f>ChartDataA!$EB$55</f>
        <v>6.7270659999999998</v>
      </c>
      <c r="K497" s="6">
        <f>ChartDataA!$EB$56</f>
        <v>1.5849640000000011</v>
      </c>
    </row>
    <row r="498" spans="1:11">
      <c r="B498" s="6">
        <f>ChartDataA!$EC$47</f>
        <v>0.22298899999999999</v>
      </c>
      <c r="C498" s="6">
        <f>ChartDataA!$EC$48</f>
        <v>0.149727</v>
      </c>
      <c r="D498" s="6">
        <f>ChartDataA!$EC$49</f>
        <v>0.13124</v>
      </c>
      <c r="E498" s="6">
        <f>ChartDataA!$EC$50</f>
        <v>0.86336299999999999</v>
      </c>
      <c r="F498" s="6">
        <f>ChartDataA!$EC$51</f>
        <v>1.2227E-2</v>
      </c>
      <c r="G498" s="6">
        <f>ChartDataA!$EC$52</f>
        <v>0.234266</v>
      </c>
      <c r="H498" s="6">
        <f>ChartDataA!$EC$53</f>
        <v>3.3909999999999996E-2</v>
      </c>
      <c r="I498" s="6">
        <f>ChartDataA!$EC$54</f>
        <v>0.80415999999999999</v>
      </c>
      <c r="J498" s="6">
        <f>ChartDataA!$EC$55</f>
        <v>7.2507409999999997</v>
      </c>
      <c r="K498" s="6">
        <f>ChartDataA!$EC$56</f>
        <v>1.3861459999999983</v>
      </c>
    </row>
    <row r="499" spans="1:11">
      <c r="A499" s="6" t="str">
        <f>ChartDataA!$ED$46</f>
        <v>yt 31 12 2021</v>
      </c>
      <c r="B499" s="6">
        <f>ChartDataA!$ED$47</f>
        <v>6.5175999999999998E-2</v>
      </c>
      <c r="C499" s="6">
        <f>ChartDataA!$ED$48</f>
        <v>0.149727</v>
      </c>
      <c r="D499" s="6">
        <f>ChartDataA!$ED$49</f>
        <v>0.17876300000000001</v>
      </c>
      <c r="E499" s="6">
        <f>ChartDataA!$ED$50</f>
        <v>0.83151299999999995</v>
      </c>
      <c r="F499" s="6">
        <f>ChartDataA!$ED$51</f>
        <v>1.0357E-2</v>
      </c>
      <c r="G499" s="6">
        <f>ChartDataA!$ED$52</f>
        <v>0.23128199999999999</v>
      </c>
      <c r="H499" s="6">
        <f>ChartDataA!$ED$53</f>
        <v>3.0010999999999999E-2</v>
      </c>
      <c r="I499" s="6">
        <f>ChartDataA!$ED$54</f>
        <v>0.64009699999999992</v>
      </c>
      <c r="J499" s="6">
        <f>ChartDataA!$ED$55</f>
        <v>7.850231</v>
      </c>
      <c r="K499" s="6">
        <f>ChartDataA!$ED$56</f>
        <v>1.1196739999999998</v>
      </c>
    </row>
    <row r="500" spans="1:11">
      <c r="B500" s="6">
        <f>ChartDataA!$EE$47</f>
        <v>6.4028000000000002E-2</v>
      </c>
      <c r="C500" s="6">
        <f>ChartDataA!$EE$48</f>
        <v>0.169067</v>
      </c>
      <c r="D500" s="6">
        <f>ChartDataA!$EE$49</f>
        <v>0.21742199999999998</v>
      </c>
      <c r="E500" s="6">
        <f>ChartDataA!$EE$50</f>
        <v>0.95065499999999992</v>
      </c>
      <c r="F500" s="6">
        <f>ChartDataA!$EE$51</f>
        <v>7.2610000000000001E-3</v>
      </c>
      <c r="G500" s="6">
        <f>ChartDataA!$EE$52</f>
        <v>0.23128199999999999</v>
      </c>
      <c r="H500" s="6">
        <f>ChartDataA!$EE$53</f>
        <v>2.8915999999999997E-2</v>
      </c>
      <c r="I500" s="6">
        <f>ChartDataA!$EE$54</f>
        <v>0.43452099999999999</v>
      </c>
      <c r="J500" s="6">
        <f>ChartDataA!$EE$55</f>
        <v>8.7852639999999997</v>
      </c>
      <c r="K500" s="6">
        <f>ChartDataA!$EE$56</f>
        <v>0.96152100000000118</v>
      </c>
    </row>
    <row r="501" spans="1:11">
      <c r="B501" s="6">
        <f>ChartDataA!$EF$47</f>
        <v>7.909999999999999E-2</v>
      </c>
      <c r="C501" s="6">
        <f>ChartDataA!$EF$48</f>
        <v>0.15338400000000002</v>
      </c>
      <c r="D501" s="6">
        <f>ChartDataA!$EF$49</f>
        <v>0.22209299999999998</v>
      </c>
      <c r="E501" s="6">
        <f>ChartDataA!$EF$50</f>
        <v>1.0107809999999999</v>
      </c>
      <c r="F501" s="6">
        <f>ChartDataA!$EF$51</f>
        <v>7.2849999999999998E-3</v>
      </c>
      <c r="G501" s="6">
        <f>ChartDataA!$EF$52</f>
        <v>0.23128299999999999</v>
      </c>
      <c r="H501" s="6">
        <f>ChartDataA!$EF$53</f>
        <v>2.8915999999999997E-2</v>
      </c>
      <c r="I501" s="6">
        <f>ChartDataA!$EF$54</f>
        <v>0.37792199999999998</v>
      </c>
      <c r="J501" s="6">
        <f>ChartDataA!$EF$55</f>
        <v>10.084876</v>
      </c>
      <c r="K501" s="6">
        <f>ChartDataA!$EF$56</f>
        <v>0.96231000000000044</v>
      </c>
    </row>
    <row r="502" spans="1:11">
      <c r="B502" s="6">
        <f>ChartDataA!$EG$47</f>
        <v>6.7562999999999998E-2</v>
      </c>
      <c r="C502" s="6">
        <f>ChartDataA!$EG$48</f>
        <v>0.25221700000000002</v>
      </c>
      <c r="D502" s="6">
        <f>ChartDataA!$EG$49</f>
        <v>0.26197599999999999</v>
      </c>
      <c r="E502" s="6">
        <f>ChartDataA!$EG$50</f>
        <v>1.3045179999999998</v>
      </c>
      <c r="F502" s="6">
        <f>ChartDataA!$EG$51</f>
        <v>9.441999999999999E-3</v>
      </c>
      <c r="G502" s="6">
        <f>ChartDataA!$EG$52</f>
        <v>0.23128299999999999</v>
      </c>
      <c r="H502" s="6">
        <f>ChartDataA!$EG$53</f>
        <v>2.8506E-2</v>
      </c>
      <c r="I502" s="6">
        <f>ChartDataA!$EG$54</f>
        <v>0.274617</v>
      </c>
      <c r="J502" s="6">
        <f>ChartDataA!$EG$55</f>
        <v>11.232137999999999</v>
      </c>
      <c r="K502" s="6">
        <f>ChartDataA!$EG$56</f>
        <v>0.77985800000000083</v>
      </c>
    </row>
    <row r="503" spans="1:11">
      <c r="B503" s="6">
        <f>ChartDataA!$EH$47</f>
        <v>6.7577999999999999E-2</v>
      </c>
      <c r="C503" s="6">
        <f>ChartDataA!$EH$48</f>
        <v>0.24806300000000001</v>
      </c>
      <c r="D503" s="6">
        <f>ChartDataA!$EH$49</f>
        <v>0.29711399999999999</v>
      </c>
      <c r="E503" s="6">
        <f>ChartDataA!$EH$50</f>
        <v>1.775928</v>
      </c>
      <c r="F503" s="6">
        <f>ChartDataA!$EH$51</f>
        <v>9.6679999999999995E-3</v>
      </c>
      <c r="G503" s="6">
        <f>ChartDataA!$EH$52</f>
        <v>0.23128299999999999</v>
      </c>
      <c r="H503" s="6">
        <f>ChartDataA!$EH$53</f>
        <v>2.8403999999999999E-2</v>
      </c>
      <c r="I503" s="6">
        <f>ChartDataA!$EH$54</f>
        <v>0.147705</v>
      </c>
      <c r="J503" s="6">
        <f>ChartDataA!$EH$55</f>
        <v>12.127792999999999</v>
      </c>
      <c r="K503" s="6">
        <f>ChartDataA!$EH$56</f>
        <v>0.60419899999999949</v>
      </c>
    </row>
    <row r="504" spans="1:11">
      <c r="B504" s="6">
        <f>ChartDataA!$EI$47</f>
        <v>6.8618999999999999E-2</v>
      </c>
      <c r="C504" s="6">
        <f>ChartDataA!$EI$48</f>
        <v>0.39618100000000001</v>
      </c>
      <c r="D504" s="6">
        <f>ChartDataA!$EI$49</f>
        <v>0.30545699999999998</v>
      </c>
      <c r="E504" s="6">
        <f>ChartDataA!$EI$50</f>
        <v>1.7791219999999999</v>
      </c>
      <c r="F504" s="6">
        <f>ChartDataA!$EI$51</f>
        <v>1.0237999999999999E-2</v>
      </c>
      <c r="G504" s="6">
        <f>ChartDataA!$EI$52</f>
        <v>0.23128299999999999</v>
      </c>
      <c r="H504" s="6">
        <f>ChartDataA!$EI$53</f>
        <v>3.2098000000000002E-2</v>
      </c>
      <c r="I504" s="6">
        <f>ChartDataA!$EI$54</f>
        <v>3.5547999999999996E-2</v>
      </c>
      <c r="J504" s="6">
        <f>ChartDataA!$EI$55</f>
        <v>13.540279999999999</v>
      </c>
      <c r="K504" s="6">
        <f>ChartDataA!$EI$56</f>
        <v>0.42586100000000116</v>
      </c>
    </row>
    <row r="505" spans="1:11">
      <c r="A505" s="6" t="str">
        <f>ChartDataA!$EJ$46</f>
        <v>yt 30 06 2022</v>
      </c>
      <c r="B505" s="6">
        <f>ChartDataA!$EJ$47</f>
        <v>7.4925999999999993E-2</v>
      </c>
      <c r="C505" s="6">
        <f>ChartDataA!$EJ$48</f>
        <v>0.55427399999999993</v>
      </c>
      <c r="D505" s="6">
        <f>ChartDataA!$EJ$49</f>
        <v>0.30995699999999998</v>
      </c>
      <c r="E505" s="6">
        <f>ChartDataA!$EJ$50</f>
        <v>1.7995869999999998</v>
      </c>
      <c r="F505" s="6">
        <f>ChartDataA!$EJ$51</f>
        <v>0.21501899999999999</v>
      </c>
      <c r="G505" s="6">
        <f>ChartDataA!$EJ$52</f>
        <v>0.23128299999999999</v>
      </c>
      <c r="H505" s="6">
        <f>ChartDataA!$EJ$53</f>
        <v>2.8198999999999998E-2</v>
      </c>
      <c r="I505" s="6">
        <f>ChartDataA!$EJ$54</f>
        <v>3.5682999999999999E-2</v>
      </c>
      <c r="J505" s="6">
        <f>ChartDataA!$EJ$55</f>
        <v>15.622657999999999</v>
      </c>
      <c r="K505" s="6">
        <f>ChartDataA!$EJ$56</f>
        <v>0.42242099999999994</v>
      </c>
    </row>
    <row r="506" spans="1:11">
      <c r="B506" s="6">
        <f>ChartDataA!$EK$47</f>
        <v>7.3498999999999995E-2</v>
      </c>
      <c r="C506" s="6">
        <f>ChartDataA!$EK$48</f>
        <v>0.55008400000000002</v>
      </c>
      <c r="D506" s="6">
        <f>ChartDataA!$EK$49</f>
        <v>0.309645</v>
      </c>
      <c r="E506" s="6">
        <f>ChartDataA!$EK$50</f>
        <v>2.1091310000000001</v>
      </c>
      <c r="F506" s="6">
        <f>ChartDataA!$EK$51</f>
        <v>0.47616799999999998</v>
      </c>
      <c r="G506" s="6">
        <f>ChartDataA!$EK$52</f>
        <v>0.207763</v>
      </c>
      <c r="H506" s="6">
        <f>ChartDataA!$EK$53</f>
        <v>2.8198999999999998E-2</v>
      </c>
      <c r="I506" s="6">
        <f>ChartDataA!$EK$54</f>
        <v>4.9369999999999995E-3</v>
      </c>
      <c r="J506" s="6">
        <f>ChartDataA!$EK$55</f>
        <v>16.893069000000001</v>
      </c>
      <c r="K506" s="6">
        <f>ChartDataA!$EK$56</f>
        <v>0.32575199999999782</v>
      </c>
    </row>
    <row r="507" spans="1:11">
      <c r="B507" s="6">
        <f>ChartDataA!$EL$47</f>
        <v>7.4077999999999991E-2</v>
      </c>
      <c r="C507" s="6">
        <f>ChartDataA!$EL$48</f>
        <v>0.54957900000000004</v>
      </c>
      <c r="D507" s="6">
        <f>ChartDataA!$EL$49</f>
        <v>0.28543399999999997</v>
      </c>
      <c r="E507" s="6">
        <f>ChartDataA!$EL$50</f>
        <v>2.1091310000000001</v>
      </c>
      <c r="F507" s="6">
        <f>ChartDataA!$EL$51</f>
        <v>0.475775</v>
      </c>
      <c r="G507" s="6">
        <f>ChartDataA!$EL$52</f>
        <v>0.24116099999999999</v>
      </c>
      <c r="H507" s="6">
        <f>ChartDataA!$EL$53</f>
        <v>3.5688999999999999E-2</v>
      </c>
      <c r="I507" s="6">
        <f>ChartDataA!$EL$54</f>
        <v>1.3729999999999999E-2</v>
      </c>
      <c r="J507" s="6">
        <f>ChartDataA!$EL$55</f>
        <v>18.672048999999998</v>
      </c>
      <c r="K507" s="6">
        <f>ChartDataA!$EL$56</f>
        <v>0.35800800000000166</v>
      </c>
    </row>
    <row r="508" spans="1:11">
      <c r="B508" s="6">
        <f>ChartDataA!$EM$47</f>
        <v>7.3351E-2</v>
      </c>
      <c r="C508" s="6">
        <f>ChartDataA!$EM$48</f>
        <v>0.50604199999999988</v>
      </c>
      <c r="D508" s="6">
        <f>ChartDataA!$EM$49</f>
        <v>0.26779500000000001</v>
      </c>
      <c r="E508" s="6">
        <f>ChartDataA!$EM$50</f>
        <v>2.1512099999999998</v>
      </c>
      <c r="F508" s="6">
        <f>ChartDataA!$EM$51</f>
        <v>0.47616799999999998</v>
      </c>
      <c r="G508" s="6">
        <f>ChartDataA!$EM$52</f>
        <v>0.40702899999999997</v>
      </c>
      <c r="H508" s="6">
        <f>ChartDataA!$EM$53</f>
        <v>3.9128999999999997E-2</v>
      </c>
      <c r="I508" s="6">
        <f>ChartDataA!$EM$54</f>
        <v>2.0499999999999997E-2</v>
      </c>
      <c r="J508" s="6">
        <f>ChartDataA!$EM$55</f>
        <v>20.036977999999998</v>
      </c>
      <c r="K508" s="6">
        <f>ChartDataA!$EM$56</f>
        <v>0.35424000000000078</v>
      </c>
    </row>
    <row r="509" spans="1:11">
      <c r="B509" s="6">
        <f>ChartDataA!$EN$47</f>
        <v>7.1299000000000001E-2</v>
      </c>
      <c r="C509" s="6">
        <f>ChartDataA!$EN$48</f>
        <v>0.50248099999999996</v>
      </c>
      <c r="D509" s="6">
        <f>ChartDataA!$EN$49</f>
        <v>0.30745699999999998</v>
      </c>
      <c r="E509" s="6">
        <f>ChartDataA!$EN$50</f>
        <v>2.6647270000000001</v>
      </c>
      <c r="F509" s="6">
        <f>ChartDataA!$EN$51</f>
        <v>0.50987700000000002</v>
      </c>
      <c r="G509" s="6">
        <f>ChartDataA!$EN$52</f>
        <v>0.59292499999999992</v>
      </c>
      <c r="H509" s="6">
        <f>ChartDataA!$EN$53</f>
        <v>3.5999999999999997E-2</v>
      </c>
      <c r="I509" s="6">
        <f>ChartDataA!$EN$54</f>
        <v>3.3388999999999995E-2</v>
      </c>
      <c r="J509" s="6">
        <f>ChartDataA!$EN$55</f>
        <v>20.945250999999999</v>
      </c>
      <c r="K509" s="6">
        <f>ChartDataA!$EN$56</f>
        <v>0.48008199999999945</v>
      </c>
    </row>
    <row r="510" spans="1:11">
      <c r="B510" s="6">
        <f>ChartDataA!$EO$47</f>
        <v>7.1111999999999995E-2</v>
      </c>
      <c r="C510" s="6">
        <f>ChartDataA!$EO$48</f>
        <v>0.67820000000000003</v>
      </c>
      <c r="D510" s="6">
        <f>ChartDataA!$EO$49</f>
        <v>0.47404799999999997</v>
      </c>
      <c r="E510" s="6">
        <f>ChartDataA!$EO$50</f>
        <v>2.8255299999999997</v>
      </c>
      <c r="F510" s="6">
        <f>ChartDataA!$EO$51</f>
        <v>0.50959500000000002</v>
      </c>
      <c r="G510" s="6">
        <f>ChartDataA!$EO$52</f>
        <v>0.60497499999999993</v>
      </c>
      <c r="H510" s="6">
        <f>ChartDataA!$EO$53</f>
        <v>5.3095999999999997E-2</v>
      </c>
      <c r="I510" s="6">
        <f>ChartDataA!$EO$54</f>
        <v>0.177842</v>
      </c>
      <c r="J510" s="6">
        <f>ChartDataA!$EO$55</f>
        <v>22.224741999999999</v>
      </c>
      <c r="K510" s="6">
        <f>ChartDataA!$EO$56</f>
        <v>0.48314200000000085</v>
      </c>
    </row>
    <row r="511" spans="1:11">
      <c r="A511" s="6" t="str">
        <f>ChartDataA!$EP$46</f>
        <v>yt 31 12 2022</v>
      </c>
      <c r="B511" s="6">
        <f>ChartDataA!$EP$47</f>
        <v>0.139767</v>
      </c>
      <c r="C511" s="6">
        <f>ChartDataA!$EP$48</f>
        <v>0.74431199999999997</v>
      </c>
      <c r="D511" s="6">
        <f>ChartDataA!$EP$49</f>
        <v>0.431925</v>
      </c>
      <c r="E511" s="6">
        <f>ChartDataA!$EP$50</f>
        <v>3.0014419999999999</v>
      </c>
      <c r="F511" s="6">
        <f>ChartDataA!$EP$51</f>
        <v>0.509629</v>
      </c>
      <c r="G511" s="6">
        <f>ChartDataA!$EP$52</f>
        <v>0.57345899999999994</v>
      </c>
      <c r="H511" s="6">
        <f>ChartDataA!$EP$53</f>
        <v>6.3962999999999992E-2</v>
      </c>
      <c r="I511" s="6">
        <f>ChartDataA!$EP$54</f>
        <v>0.21945299999999998</v>
      </c>
      <c r="J511" s="6">
        <f>ChartDataA!$EP$55</f>
        <v>23.083053</v>
      </c>
      <c r="K511" s="6">
        <f>ChartDataA!$EP$56</f>
        <v>0.72784499999999852</v>
      </c>
    </row>
    <row r="512" spans="1:11">
      <c r="B512" s="6">
        <f>ChartDataA!$EQ$47</f>
        <v>0.137401</v>
      </c>
      <c r="C512" s="6">
        <f>ChartDataA!$EQ$48</f>
        <v>0.73888399999999999</v>
      </c>
      <c r="D512" s="6">
        <f>ChartDataA!$EQ$49</f>
        <v>0.39057999999999998</v>
      </c>
      <c r="E512" s="6">
        <f>ChartDataA!$EQ$50</f>
        <v>3.8319479999999997</v>
      </c>
      <c r="F512" s="6">
        <f>ChartDataA!$EQ$51</f>
        <v>0.51002499999999995</v>
      </c>
      <c r="G512" s="6">
        <f>ChartDataA!$EQ$52</f>
        <v>0.57345899999999994</v>
      </c>
      <c r="H512" s="6">
        <f>ChartDataA!$EQ$53</f>
        <v>6.5953999999999999E-2</v>
      </c>
      <c r="I512" s="6">
        <f>ChartDataA!$EQ$54</f>
        <v>0.27612500000000001</v>
      </c>
      <c r="J512" s="6">
        <f>ChartDataA!$EQ$55</f>
        <v>23.87266</v>
      </c>
      <c r="K512" s="6">
        <f>ChartDataA!$EQ$56</f>
        <v>0.75047400000000053</v>
      </c>
    </row>
    <row r="513" spans="1:11">
      <c r="B513" s="6">
        <f>ChartDataA!$ER$47</f>
        <v>0.124527</v>
      </c>
      <c r="C513" s="6">
        <f>ChartDataA!$ER$48</f>
        <v>0.73461399999999988</v>
      </c>
      <c r="D513" s="6">
        <f>ChartDataA!$ER$49</f>
        <v>0.37801399999999996</v>
      </c>
      <c r="E513" s="6">
        <f>ChartDataA!$ER$50</f>
        <v>4.6536650000000002</v>
      </c>
      <c r="F513" s="6">
        <f>ChartDataA!$ER$51</f>
        <v>0.51015500000000003</v>
      </c>
      <c r="G513" s="6">
        <f>ChartDataA!$ER$52</f>
        <v>0.58129799999999998</v>
      </c>
      <c r="H513" s="6">
        <f>ChartDataA!$ER$53</f>
        <v>7.2473999999999997E-2</v>
      </c>
      <c r="I513" s="6">
        <f>ChartDataA!$ER$54</f>
        <v>0.359294</v>
      </c>
      <c r="J513" s="6">
        <f>ChartDataA!$ER$55</f>
        <v>24.218053999999999</v>
      </c>
      <c r="K513" s="6">
        <f>ChartDataA!$ER$56</f>
        <v>1.0430430000000008</v>
      </c>
    </row>
    <row r="514" spans="1:11">
      <c r="B514" s="6">
        <f>ChartDataA!$ES$47</f>
        <v>0.14635299999999998</v>
      </c>
      <c r="C514" s="6">
        <f>ChartDataA!$ES$48</f>
        <v>0.66733699999999996</v>
      </c>
      <c r="D514" s="6">
        <f>ChartDataA!$ES$49</f>
        <v>0.34148000000000001</v>
      </c>
      <c r="E514" s="6">
        <f>ChartDataA!$ES$50</f>
        <v>4.8925869999999998</v>
      </c>
      <c r="F514" s="6">
        <f>ChartDataA!$ES$51</f>
        <v>0.50811399999999995</v>
      </c>
      <c r="G514" s="6">
        <f>ChartDataA!$ES$52</f>
        <v>0.58722600000000003</v>
      </c>
      <c r="H514" s="6">
        <f>ChartDataA!$ES$53</f>
        <v>6.9087999999999997E-2</v>
      </c>
      <c r="I514" s="6">
        <f>ChartDataA!$ES$54</f>
        <v>0.45358499999999996</v>
      </c>
      <c r="J514" s="6">
        <f>ChartDataA!$ES$55</f>
        <v>24.195974</v>
      </c>
      <c r="K514" s="6">
        <f>ChartDataA!$ES$56</f>
        <v>1.0707680000000011</v>
      </c>
    </row>
    <row r="515" spans="1:11">
      <c r="B515" s="6">
        <f>ChartDataA!$ET$47</f>
        <v>0.141622</v>
      </c>
      <c r="C515" s="6">
        <f>ChartDataA!$ET$48</f>
        <v>0.6699949999999999</v>
      </c>
      <c r="D515" s="6">
        <f>ChartDataA!$ET$49</f>
        <v>0.33335100000000001</v>
      </c>
      <c r="E515" s="6">
        <f>ChartDataA!$ET$50</f>
        <v>5.1254609999999996</v>
      </c>
      <c r="F515" s="6">
        <f>ChartDataA!$ET$51</f>
        <v>0.50711099999999998</v>
      </c>
      <c r="G515" s="6">
        <f>ChartDataA!$ET$52</f>
        <v>0.58722600000000003</v>
      </c>
      <c r="H515" s="6">
        <f>ChartDataA!$ET$53</f>
        <v>7.1913999999999992E-2</v>
      </c>
      <c r="I515" s="6">
        <f>ChartDataA!$ET$54</f>
        <v>0.46824399999999999</v>
      </c>
      <c r="J515" s="6">
        <f>ChartDataA!$ET$55</f>
        <v>24.110751</v>
      </c>
      <c r="K515" s="6">
        <f>ChartDataA!$ET$56</f>
        <v>1.0881399999999992</v>
      </c>
    </row>
    <row r="516" spans="1:11">
      <c r="B516" s="6">
        <f>ChartDataA!$EU$47</f>
        <v>0.143178</v>
      </c>
      <c r="C516" s="6">
        <f>ChartDataA!$EU$48</f>
        <v>0.54033299999999995</v>
      </c>
      <c r="D516" s="6">
        <f>ChartDataA!$EU$49</f>
        <v>0.32605200000000001</v>
      </c>
      <c r="E516" s="6">
        <f>ChartDataA!$EU$50</f>
        <v>5.1170339999999994</v>
      </c>
      <c r="F516" s="6">
        <f>ChartDataA!$EU$51</f>
        <v>0.50671900000000003</v>
      </c>
      <c r="G516" s="6">
        <f>ChartDataA!$EU$52</f>
        <v>0.58722600000000003</v>
      </c>
      <c r="H516" s="6">
        <f>ChartDataA!$EU$53</f>
        <v>7.2544999999999998E-2</v>
      </c>
      <c r="I516" s="6">
        <f>ChartDataA!$EU$54</f>
        <v>0.48947099999999999</v>
      </c>
      <c r="J516" s="6">
        <f>ChartDataA!$EU$55</f>
        <v>23.791142999999998</v>
      </c>
      <c r="K516" s="6">
        <f>ChartDataA!$EU$56</f>
        <v>1.0947080000000007</v>
      </c>
    </row>
    <row r="517" spans="1:11">
      <c r="A517" s="6" t="str">
        <f>ChartDataA!$EV$46</f>
        <v>yt 30 06 2023</v>
      </c>
      <c r="B517" s="6">
        <f>ChartDataA!$EV$47</f>
        <v>0.13153599999999999</v>
      </c>
      <c r="C517" s="6">
        <f>ChartDataA!$EV$48</f>
        <v>0.37668100000000004</v>
      </c>
      <c r="D517" s="6">
        <f>ChartDataA!$EV$49</f>
        <v>0.32552199999999998</v>
      </c>
      <c r="E517" s="6">
        <f>ChartDataA!$EV$50</f>
        <v>5.0965689999999997</v>
      </c>
      <c r="F517" s="6">
        <f>ChartDataA!$EV$51</f>
        <v>0.302118</v>
      </c>
      <c r="G517" s="6">
        <f>ChartDataA!$EV$52</f>
        <v>0.58722600000000003</v>
      </c>
      <c r="H517" s="6">
        <f>ChartDataA!$EV$53</f>
        <v>7.7258999999999994E-2</v>
      </c>
      <c r="I517" s="6">
        <f>ChartDataA!$EV$54</f>
        <v>0.50375300000000001</v>
      </c>
      <c r="J517" s="6">
        <f>ChartDataA!$EV$55</f>
        <v>22.385863000000001</v>
      </c>
      <c r="K517" s="6">
        <f>ChartDataA!$EV$56</f>
        <v>1.0947079999999971</v>
      </c>
    </row>
    <row r="518" spans="1:11">
      <c r="B518" s="6">
        <f>ChartDataA!$EW$47</f>
        <v>0.132378</v>
      </c>
      <c r="C518" s="6">
        <f>ChartDataA!$EW$48</f>
        <v>0.38748099999999996</v>
      </c>
      <c r="D518" s="6">
        <f>ChartDataA!$EW$49</f>
        <v>0.31108199999999997</v>
      </c>
      <c r="E518" s="6">
        <f>ChartDataA!$EW$50</f>
        <v>4.7748499999999998</v>
      </c>
      <c r="F518" s="6">
        <f>ChartDataA!$EW$51</f>
        <v>4.1291000000000001E-2</v>
      </c>
      <c r="G518" s="6">
        <f>ChartDataA!$EW$52</f>
        <v>0.58722600000000003</v>
      </c>
      <c r="H518" s="6">
        <f>ChartDataA!$EW$53</f>
        <v>7.7258999999999994E-2</v>
      </c>
      <c r="I518" s="6">
        <f>ChartDataA!$EW$54</f>
        <v>0.50553300000000001</v>
      </c>
      <c r="J518" s="6">
        <f>ChartDataA!$EW$55</f>
        <v>22.063903999999997</v>
      </c>
      <c r="K518" s="6">
        <f>ChartDataA!$EW$56</f>
        <v>1.0973620000000004</v>
      </c>
    </row>
    <row r="519" spans="1:11">
      <c r="B519" s="6">
        <f>ChartDataA!$EX$47</f>
        <v>0.126829</v>
      </c>
      <c r="C519" s="6">
        <f>ChartDataA!$EX$48</f>
        <v>0.38568900000000006</v>
      </c>
      <c r="D519" s="6">
        <f>ChartDataA!$EX$49</f>
        <v>0.31108199999999997</v>
      </c>
      <c r="E519" s="6">
        <f>ChartDataA!$EX$50</f>
        <v>4.7748499999999998</v>
      </c>
      <c r="F519" s="6">
        <f>ChartDataA!$EX$51</f>
        <v>4.1871999999999999E-2</v>
      </c>
      <c r="G519" s="6">
        <f>ChartDataA!$EX$52</f>
        <v>0.50829199999999997</v>
      </c>
      <c r="H519" s="6">
        <f>ChartDataA!$EX$53</f>
        <v>7.4482999999999994E-2</v>
      </c>
      <c r="I519" s="6">
        <f>ChartDataA!$EX$54</f>
        <v>0.50235200000000002</v>
      </c>
      <c r="J519" s="6">
        <f>ChartDataA!$EX$55</f>
        <v>21.093329000000001</v>
      </c>
      <c r="K519" s="6">
        <f>ChartDataA!$EX$56</f>
        <v>1.0021359999999966</v>
      </c>
    </row>
    <row r="520" spans="1:11">
      <c r="B520" s="6">
        <f>ChartDataA!$EY$47</f>
        <v>0.123834</v>
      </c>
      <c r="C520" s="6">
        <f>ChartDataA!$EY$48</f>
        <v>0.37320599999999998</v>
      </c>
      <c r="D520" s="6">
        <f>ChartDataA!$EY$49</f>
        <v>0.31108199999999997</v>
      </c>
      <c r="E520" s="6">
        <f>ChartDataA!$EY$50</f>
        <v>4.7258279999999999</v>
      </c>
      <c r="F520" s="6">
        <f>ChartDataA!$EY$51</f>
        <v>4.1762000000000001E-2</v>
      </c>
      <c r="G520" s="6">
        <f>ChartDataA!$EY$52</f>
        <v>0.28362399999999999</v>
      </c>
      <c r="H520" s="6">
        <f>ChartDataA!$EY$53</f>
        <v>6.7143999999999995E-2</v>
      </c>
      <c r="I520" s="6">
        <f>ChartDataA!$EY$54</f>
        <v>0.49960499999999997</v>
      </c>
      <c r="J520" s="6">
        <f>ChartDataA!$EY$55</f>
        <v>20.230964</v>
      </c>
      <c r="K520" s="6">
        <f>ChartDataA!$EY$56</f>
        <v>0.94115000000000038</v>
      </c>
    </row>
    <row r="521" spans="1:11">
      <c r="B521" s="6">
        <f>ChartDataA!$EZ$47</f>
        <v>0.123834</v>
      </c>
      <c r="C521" s="6">
        <f>ChartDataA!$EZ$48</f>
        <v>0.37321599999999999</v>
      </c>
      <c r="D521" s="6">
        <f>ChartDataA!$EZ$49</f>
        <v>0.24779099999999998</v>
      </c>
      <c r="E521" s="6">
        <f>ChartDataA!$EZ$50</f>
        <v>4.2123109999999997</v>
      </c>
      <c r="F521" s="6">
        <f>ChartDataA!$EZ$51</f>
        <v>8.3090000000000004E-3</v>
      </c>
      <c r="G521" s="6">
        <f>ChartDataA!$EZ$52</f>
        <v>6.6367999999999996E-2</v>
      </c>
      <c r="H521" s="6">
        <f>ChartDataA!$EZ$53</f>
        <v>6.7143999999999995E-2</v>
      </c>
      <c r="I521" s="6">
        <f>ChartDataA!$EZ$54</f>
        <v>0.50182199999999999</v>
      </c>
      <c r="J521" s="6">
        <f>ChartDataA!$EZ$55</f>
        <v>19.245501000000001</v>
      </c>
      <c r="K521" s="6">
        <f>ChartDataA!$EZ$56</f>
        <v>1.3212689999999974</v>
      </c>
    </row>
    <row r="522" spans="1:11">
      <c r="B522" s="6">
        <f>ChartDataA!$FA$47</f>
        <v>0.117782</v>
      </c>
      <c r="C522" s="6">
        <f>ChartDataA!$FA$48</f>
        <v>0.19316099999999997</v>
      </c>
      <c r="D522" s="6">
        <f>ChartDataA!$FA$49</f>
        <v>5.1527999999999997E-2</v>
      </c>
      <c r="E522" s="6">
        <f>ChartDataA!$FA$50</f>
        <v>4.4851619999999999</v>
      </c>
      <c r="F522" s="6">
        <f>ChartDataA!$FA$51</f>
        <v>8.5039999999999994E-3</v>
      </c>
      <c r="G522" s="6">
        <f>ChartDataA!$FA$52</f>
        <v>1.3767999999999999E-2</v>
      </c>
      <c r="H522" s="6">
        <f>ChartDataA!$FA$53</f>
        <v>5.1067999999999995E-2</v>
      </c>
      <c r="I522" s="6">
        <f>ChartDataA!$FA$54</f>
        <v>0.36574999999999996</v>
      </c>
      <c r="J522" s="6">
        <f>ChartDataA!$FA$55</f>
        <v>18.416377000000001</v>
      </c>
      <c r="K522" s="6">
        <f>ChartDataA!$FA$56</f>
        <v>1.557465999999998</v>
      </c>
    </row>
    <row r="523" spans="1:11">
      <c r="A523" s="6" t="str">
        <f>ChartDataA!$FB$46</f>
        <v>yt 31 12 2023</v>
      </c>
      <c r="B523" s="6">
        <f>ChartDataA!$FB$47</f>
        <v>5.5747999999999999E-2</v>
      </c>
      <c r="C523" s="6">
        <f>ChartDataA!$FB$48</f>
        <v>0.127049</v>
      </c>
      <c r="D523" s="6">
        <f>ChartDataA!$FB$49</f>
        <v>4.6127999999999995E-2</v>
      </c>
      <c r="E523" s="6">
        <f>ChartDataA!$FB$50</f>
        <v>4.7282039999999999</v>
      </c>
      <c r="F523" s="6">
        <f>ChartDataA!$FB$51</f>
        <v>8.6059999999999991E-3</v>
      </c>
      <c r="G523" s="6">
        <f>ChartDataA!$FB$52</f>
        <v>1.3767999999999999E-2</v>
      </c>
      <c r="H523" s="6">
        <f>ChartDataA!$FB$53</f>
        <v>4.0201000000000001E-2</v>
      </c>
      <c r="I523" s="6">
        <f>ChartDataA!$FB$54</f>
        <v>0.35596099999999997</v>
      </c>
      <c r="J523" s="6">
        <f>ChartDataA!$FB$55</f>
        <v>18.013749999999998</v>
      </c>
      <c r="K523" s="6">
        <f>ChartDataA!$FB$56</f>
        <v>1.9403879999999987</v>
      </c>
    </row>
    <row r="524" spans="1:11">
      <c r="B524" s="6">
        <f>ChartDataA!$FC$47</f>
        <v>5.6004999999999999E-2</v>
      </c>
      <c r="C524" s="6">
        <f>ChartDataA!$FC$48</f>
        <v>0.10300499999999999</v>
      </c>
      <c r="D524" s="6">
        <f>ChartDataA!$FC$49</f>
        <v>4.6127999999999995E-2</v>
      </c>
      <c r="E524" s="6">
        <f>ChartDataA!$FC$50</f>
        <v>4.2439659999999995</v>
      </c>
      <c r="F524" s="6">
        <f>ChartDataA!$FC$51</f>
        <v>8.4589999999999995E-3</v>
      </c>
      <c r="G524" s="6">
        <f>ChartDataA!$FC$52</f>
        <v>1.3767999999999999E-2</v>
      </c>
      <c r="H524" s="6">
        <f>ChartDataA!$FC$53</f>
        <v>3.1507E-2</v>
      </c>
      <c r="I524" s="6">
        <f>ChartDataA!$FC$54</f>
        <v>0.35391499999999998</v>
      </c>
      <c r="J524" s="6">
        <f>ChartDataA!$FC$55</f>
        <v>17.543993999999998</v>
      </c>
      <c r="K524" s="6">
        <f>ChartDataA!$FC$56</f>
        <v>1.9842290000000027</v>
      </c>
    </row>
    <row r="525" spans="1:11">
      <c r="B525" s="6">
        <f>ChartDataA!$FD$47</f>
        <v>5.4683999999999996E-2</v>
      </c>
      <c r="C525" s="6">
        <f>ChartDataA!$FD$48</f>
        <v>0.10302099999999999</v>
      </c>
      <c r="D525" s="6">
        <f>ChartDataA!$FD$49</f>
        <v>4.9402999999999996E-2</v>
      </c>
      <c r="E525" s="6">
        <f>ChartDataA!$FD$50</f>
        <v>4.0484789999999995</v>
      </c>
      <c r="F525" s="6">
        <f>ChartDataA!$FD$51</f>
        <v>8.5799999999999991E-3</v>
      </c>
      <c r="G525" s="6">
        <f>ChartDataA!$FD$52</f>
        <v>5.9280000000000001E-3</v>
      </c>
      <c r="H525" s="6">
        <f>ChartDataA!$FD$53</f>
        <v>2.4986999999999999E-2</v>
      </c>
      <c r="I525" s="6">
        <f>ChartDataA!$FD$54</f>
        <v>0.38858299999999996</v>
      </c>
      <c r="J525" s="6">
        <f>ChartDataA!$FD$55</f>
        <v>16.787717999999998</v>
      </c>
      <c r="K525" s="6">
        <f>ChartDataA!$FD$56</f>
        <v>2.1709890000000023</v>
      </c>
    </row>
    <row r="526" spans="1:11">
      <c r="B526" s="6">
        <f>ChartDataA!$FE$47</f>
        <v>3.3207E-2</v>
      </c>
      <c r="C526" s="6">
        <f>ChartDataA!$FE$48</f>
        <v>7.0198999999999998E-2</v>
      </c>
      <c r="D526" s="6">
        <f>ChartDataA!$FE$49</f>
        <v>4.3862999999999999E-2</v>
      </c>
      <c r="E526" s="6">
        <f>ChartDataA!$FE$50</f>
        <v>4.0650659999999998</v>
      </c>
      <c r="F526" s="6">
        <f>ChartDataA!$FE$51</f>
        <v>8.6990000000000001E-3</v>
      </c>
      <c r="G526" s="6">
        <f>ChartDataA!$FE$52</f>
        <v>0.24419199999999999</v>
      </c>
      <c r="H526" s="6">
        <f>ChartDataA!$FE$53</f>
        <v>2.4986999999999999E-2</v>
      </c>
      <c r="I526" s="6">
        <f>ChartDataA!$FE$54</f>
        <v>0.45518500000000001</v>
      </c>
      <c r="J526" s="6">
        <f>ChartDataA!$FE$55</f>
        <v>15.320689</v>
      </c>
      <c r="K526" s="6">
        <f>ChartDataA!$FE$56</f>
        <v>2.3835920000000002</v>
      </c>
    </row>
    <row r="527" spans="1:11">
      <c r="B527" s="6">
        <f>ChartDataA!$FF$47</f>
        <v>3.1654999999999996E-2</v>
      </c>
      <c r="C527" s="6">
        <f>ChartDataA!$FF$48</f>
        <v>6.4915E-2</v>
      </c>
      <c r="D527" s="6">
        <f>ChartDataA!$FF$49</f>
        <v>1.2355999999999999E-2</v>
      </c>
      <c r="E527" s="6">
        <f>ChartDataA!$FF$50</f>
        <v>3.827855</v>
      </c>
      <c r="F527" s="6">
        <f>ChartDataA!$FF$51</f>
        <v>9.0779999999999993E-3</v>
      </c>
      <c r="G527" s="6">
        <f>ChartDataA!$FF$52</f>
        <v>0.24419199999999999</v>
      </c>
      <c r="H527" s="6">
        <f>ChartDataA!$FF$53</f>
        <v>1.8467000000000001E-2</v>
      </c>
      <c r="I527" s="6">
        <f>ChartDataA!$FF$54</f>
        <v>0.56211899999999992</v>
      </c>
      <c r="J527" s="6">
        <f>ChartDataA!$FF$55</f>
        <v>15.388637999999998</v>
      </c>
      <c r="K527" s="6">
        <f>ChartDataA!$FF$56</f>
        <v>2.369215999999998</v>
      </c>
    </row>
    <row r="528" spans="1:11">
      <c r="B528" s="6">
        <f>ChartDataA!$FG$47</f>
        <v>3.4463000000000001E-2</v>
      </c>
      <c r="C528" s="6">
        <f>ChartDataA!$FG$48</f>
        <v>3.7469999999999996E-2</v>
      </c>
      <c r="D528" s="6">
        <f>ChartDataA!$FG$49</f>
        <v>7.2449999999999997E-3</v>
      </c>
      <c r="E528" s="6">
        <f>ChartDataA!$FG$50</f>
        <v>3.827855</v>
      </c>
      <c r="F528" s="6">
        <f>ChartDataA!$FG$51</f>
        <v>9.4989999999999988E-3</v>
      </c>
      <c r="G528" s="6">
        <f>ChartDataA!$FG$52</f>
        <v>0.24419199999999999</v>
      </c>
      <c r="H528" s="6">
        <f>ChartDataA!$FG$53</f>
        <v>1.4142E-2</v>
      </c>
      <c r="I528" s="6">
        <f>ChartDataA!$FG$54</f>
        <v>0.63402899999999995</v>
      </c>
      <c r="J528" s="6">
        <f>ChartDataA!$FG$55</f>
        <v>15.194308999999999</v>
      </c>
      <c r="K528" s="6">
        <f>ChartDataA!$FG$56</f>
        <v>2.8721320000000006</v>
      </c>
    </row>
    <row r="529" spans="1:11">
      <c r="A529" s="6" t="str">
        <f>ChartDataA!$FH$46</f>
        <v>yt 30 06 2024</v>
      </c>
      <c r="B529" s="6">
        <f>ChartDataA!$FH$47</f>
        <v>3.4486999999999997E-2</v>
      </c>
      <c r="C529" s="6">
        <f>ChartDataA!$FH$48</f>
        <v>0.11244100000000001</v>
      </c>
      <c r="D529" s="6">
        <f>ChartDataA!$FH$49</f>
        <v>3.2749999999999997E-3</v>
      </c>
      <c r="E529" s="6">
        <f>ChartDataA!$FH$50</f>
        <v>4.0797210000000002</v>
      </c>
      <c r="F529" s="6">
        <f>ChartDataA!$FH$51</f>
        <v>9.807999999999999E-3</v>
      </c>
      <c r="G529" s="6">
        <f>ChartDataA!$FH$52</f>
        <v>0.24419199999999999</v>
      </c>
      <c r="H529" s="6">
        <f>ChartDataA!$FH$53</f>
        <v>9.4279999999999989E-3</v>
      </c>
      <c r="I529" s="6">
        <f>ChartDataA!$FH$54</f>
        <v>0.66098999999999997</v>
      </c>
      <c r="J529" s="6">
        <f>ChartDataA!$FH$55</f>
        <v>15.508637999999999</v>
      </c>
      <c r="K529" s="6">
        <f>ChartDataA!$FH$56</f>
        <v>3.3828560000000003</v>
      </c>
    </row>
    <row r="530" spans="1:11">
      <c r="B530" s="6">
        <f>ChartDataA!$FI$47</f>
        <v>3.4805999999999997E-2</v>
      </c>
      <c r="C530" s="6">
        <f>ChartDataA!$FI$48</f>
        <v>0.101658</v>
      </c>
      <c r="D530" s="6">
        <f>ChartDataA!$FI$49</f>
        <v>3.2749999999999997E-3</v>
      </c>
      <c r="E530" s="6">
        <f>ChartDataA!$FI$50</f>
        <v>4.0797210000000002</v>
      </c>
      <c r="F530" s="6">
        <f>ChartDataA!$FI$51</f>
        <v>1.0204999999999999E-2</v>
      </c>
      <c r="G530" s="6">
        <f>ChartDataA!$FI$52</f>
        <v>0.24419199999999999</v>
      </c>
      <c r="H530" s="6">
        <f>ChartDataA!$FI$53</f>
        <v>9.4279999999999989E-3</v>
      </c>
      <c r="I530" s="6">
        <f>ChartDataA!$FI$54</f>
        <v>0.66538699999999995</v>
      </c>
      <c r="J530" s="6">
        <f>ChartDataA!$FI$55</f>
        <v>15.346242999999999</v>
      </c>
      <c r="K530" s="6">
        <f>ChartDataA!$FI$56</f>
        <v>3.6928289999999997</v>
      </c>
    </row>
    <row r="531" spans="1:11">
      <c r="B531" s="6">
        <f>ChartDataA!$FJ$47</f>
        <v>3.4805999999999997E-2</v>
      </c>
      <c r="C531" s="6">
        <f>ChartDataA!$FJ$48</f>
        <v>0.101655</v>
      </c>
      <c r="D531" s="6">
        <f>ChartDataA!$FJ$49</f>
        <v>3.2749999999999997E-3</v>
      </c>
      <c r="E531" s="6">
        <f>ChartDataA!$FJ$50</f>
        <v>4.0797210000000002</v>
      </c>
      <c r="F531" s="6">
        <f>ChartDataA!$FJ$51</f>
        <v>9.8040000000000002E-3</v>
      </c>
      <c r="G531" s="6">
        <f>ChartDataA!$FJ$52</f>
        <v>0.24419199999999999</v>
      </c>
      <c r="H531" s="6">
        <f>ChartDataA!$FJ$53</f>
        <v>4.7139999999999994E-3</v>
      </c>
      <c r="I531" s="6">
        <f>ChartDataA!$FJ$54</f>
        <v>0.67903399999999992</v>
      </c>
      <c r="J531" s="6">
        <f>ChartDataA!$FJ$55</f>
        <v>14.874573</v>
      </c>
      <c r="K531" s="6">
        <f>ChartDataA!$FJ$56</f>
        <v>4.5387989999999974</v>
      </c>
    </row>
    <row r="532" spans="1:11">
      <c r="B532" s="6">
        <f>ChartDataA!$FK$47</f>
        <v>3.4997E-2</v>
      </c>
      <c r="C532" s="6">
        <f>ChartDataA!$FK$48</f>
        <v>8.119599999999999E-2</v>
      </c>
      <c r="D532" s="6">
        <f>ChartDataA!$FK$49</f>
        <v>3.2749999999999997E-3</v>
      </c>
      <c r="E532" s="6">
        <f>ChartDataA!$FK$50</f>
        <v>4.0797210000000002</v>
      </c>
      <c r="F532" s="6">
        <f>ChartDataA!$FK$51</f>
        <v>9.6080000000000002E-3</v>
      </c>
      <c r="G532" s="6">
        <f>ChartDataA!$FK$52</f>
        <v>0.24419199999999999</v>
      </c>
      <c r="H532" s="6">
        <f>ChartDataA!$FK$53</f>
        <v>4.7139999999999994E-3</v>
      </c>
      <c r="I532" s="6">
        <f>ChartDataA!$FK$54</f>
        <v>0.70068699999999995</v>
      </c>
      <c r="J532" s="6">
        <f>ChartDataA!$FK$55</f>
        <v>14.390328</v>
      </c>
      <c r="K532" s="6">
        <f>ChartDataA!$FK$56</f>
        <v>4.7676239999999979</v>
      </c>
    </row>
    <row r="533" spans="1:11">
      <c r="B533" s="6">
        <f>ChartDataA!$FL$47</f>
        <v>4.2901999999999996E-2</v>
      </c>
      <c r="C533" s="6">
        <f>ChartDataA!$FL$48</f>
        <v>8.2146999999999998E-2</v>
      </c>
      <c r="D533" s="6">
        <f>ChartDataA!$FL$49</f>
        <v>3.2749999999999997E-3</v>
      </c>
      <c r="E533" s="6">
        <f>ChartDataA!$FL$50</f>
        <v>4.6077899999999996</v>
      </c>
      <c r="F533" s="6">
        <f>ChartDataA!$FL$51</f>
        <v>9.5160000000000002E-3</v>
      </c>
      <c r="G533" s="6">
        <f>ChartDataA!$FL$52</f>
        <v>0.24419199999999999</v>
      </c>
      <c r="H533" s="6">
        <f>ChartDataA!$FL$53</f>
        <v>4.7139999999999994E-3</v>
      </c>
      <c r="I533" s="6">
        <f>ChartDataA!$FL$54</f>
        <v>0.69533099999999992</v>
      </c>
      <c r="J533" s="6">
        <f>ChartDataA!$FL$55</f>
        <v>14.366334999999999</v>
      </c>
      <c r="K533" s="6">
        <f>ChartDataA!$FL$56</f>
        <v>4.4409530000000004</v>
      </c>
    </row>
    <row r="534" spans="1:11" hidden="1">
      <c r="B534" s="6">
        <f>ChartDataA!$FM$47</f>
        <v>4.1957000000000001E-2</v>
      </c>
      <c r="C534" s="6">
        <f>ChartDataA!$FM$48</f>
        <v>8.1184000000000006E-2</v>
      </c>
      <c r="D534" s="6">
        <f>ChartDataA!$FM$49</f>
        <v>3.2749999999999997E-3</v>
      </c>
      <c r="E534" s="6">
        <f>ChartDataA!$FM$50</f>
        <v>3.867038</v>
      </c>
      <c r="F534" s="6">
        <f>ChartDataA!$FM$51</f>
        <v>8.8779999999999987E-3</v>
      </c>
      <c r="G534" s="6">
        <f>ChartDataA!$FM$52</f>
        <v>0.24419199999999999</v>
      </c>
      <c r="H534" s="6">
        <f>ChartDataA!$FM$53</f>
        <v>0</v>
      </c>
      <c r="I534" s="6">
        <f>ChartDataA!$FM$54</f>
        <v>0.68607099999999999</v>
      </c>
      <c r="J534" s="6">
        <f>ChartDataA!$FM$55</f>
        <v>13.009133</v>
      </c>
      <c r="K534" s="6">
        <f>ChartDataA!$FM$56</f>
        <v>4.156291999999997</v>
      </c>
    </row>
    <row r="535" spans="1:11" hidden="1">
      <c r="A535" s="6" t="str">
        <f>ChartDataA!$FN$46</f>
        <v>yt 31 12 2024</v>
      </c>
      <c r="B535" s="6">
        <f>ChartDataA!$FN$47</f>
        <v>3.0723999999999998E-2</v>
      </c>
      <c r="C535" s="6">
        <f>ChartDataA!$FN$48</f>
        <v>8.1183999999999992E-2</v>
      </c>
      <c r="D535" s="6">
        <f>ChartDataA!$FN$49</f>
        <v>3.2749999999999997E-3</v>
      </c>
      <c r="E535" s="6">
        <f>ChartDataA!$FN$50</f>
        <v>3.296999</v>
      </c>
      <c r="F535" s="6">
        <f>ChartDataA!$FN$51</f>
        <v>8.3149999999999995E-3</v>
      </c>
      <c r="G535" s="6">
        <f>ChartDataA!$FN$52</f>
        <v>0.24419199999999999</v>
      </c>
      <c r="H535" s="6">
        <f>ChartDataA!$FN$53</f>
        <v>0</v>
      </c>
      <c r="I535" s="6">
        <f>ChartDataA!$FN$54</f>
        <v>0.65424899999999997</v>
      </c>
      <c r="J535" s="6">
        <f>ChartDataA!$FN$55</f>
        <v>11.604949</v>
      </c>
      <c r="K535" s="6">
        <f>ChartDataA!$FN$56</f>
        <v>3.4979880000000012</v>
      </c>
    </row>
    <row r="548" spans="1:11">
      <c r="B548" s="6" t="str">
        <f>ChartDataA!$A$68</f>
        <v>UK</v>
      </c>
      <c r="C548" s="6" t="str">
        <f>ChartDataA!$A$69</f>
        <v>Non EU-27</v>
      </c>
      <c r="D548" s="6" t="str">
        <f>ChartDataA!$A$70</f>
        <v>Belgium</v>
      </c>
      <c r="E548" s="6" t="str">
        <f>ChartDataA!$A$71</f>
        <v>Denmark</v>
      </c>
      <c r="F548" s="6" t="str">
        <f>ChartDataA!$A$72</f>
        <v>Estonia</v>
      </c>
      <c r="G548" s="6" t="str">
        <f>ChartDataA!$A$73</f>
        <v>Germany</v>
      </c>
      <c r="H548" s="6" t="str">
        <f>ChartDataA!$A$74</f>
        <v>Italy</v>
      </c>
      <c r="I548" s="6" t="str">
        <f>ChartDataA!$A$75</f>
        <v>Latvia</v>
      </c>
      <c r="J548" s="6" t="str">
        <f>ChartDataA!$A$76</f>
        <v>Poland</v>
      </c>
      <c r="K548" s="6" t="str">
        <f>ChartDataA!$A$77</f>
        <v>Other EU-27</v>
      </c>
    </row>
    <row r="549" spans="1:11">
      <c r="A549" s="2" t="str">
        <f>ChartDataA!$B$67</f>
        <v>yt 31 12 2010</v>
      </c>
      <c r="B549" s="6">
        <f>ChartDataA!$B$68</f>
        <v>3.3599999999999997E-3</v>
      </c>
      <c r="C549" s="6">
        <f>ChartDataA!$B$69</f>
        <v>0.30493799999999999</v>
      </c>
      <c r="D549" s="6">
        <f>ChartDataA!$B$70</f>
        <v>0.82603899999999997</v>
      </c>
      <c r="E549" s="6">
        <f>ChartDataA!$B$71</f>
        <v>3.1159649999999997</v>
      </c>
      <c r="F549" s="6">
        <f>ChartDataA!$B$72</f>
        <v>1.6823999999999999E-2</v>
      </c>
      <c r="G549" s="6">
        <f>ChartDataA!$B$73</f>
        <v>2.9613199999999997</v>
      </c>
      <c r="H549" s="6">
        <f>ChartDataA!$B$74</f>
        <v>0</v>
      </c>
      <c r="I549" s="6">
        <f>ChartDataA!$B$75</f>
        <v>0.17265899999999998</v>
      </c>
      <c r="J549" s="6">
        <f>ChartDataA!$B$76</f>
        <v>0.20102099999999998</v>
      </c>
      <c r="K549" s="6">
        <f>ChartDataA!$B$77</f>
        <v>0.26527000000000012</v>
      </c>
    </row>
    <row r="550" spans="1:11">
      <c r="A550" s="2"/>
      <c r="B550" s="6">
        <f>ChartDataA!$C$68</f>
        <v>3.3599999999999997E-3</v>
      </c>
      <c r="C550" s="6">
        <f>ChartDataA!$C$69</f>
        <v>0.38153000000000004</v>
      </c>
      <c r="D550" s="6">
        <f>ChartDataA!$C$70</f>
        <v>0.89418199999999992</v>
      </c>
      <c r="E550" s="6">
        <f>ChartDataA!$C$71</f>
        <v>3.245371</v>
      </c>
      <c r="F550" s="6">
        <f>ChartDataA!$C$72</f>
        <v>1.6988E-2</v>
      </c>
      <c r="G550" s="6">
        <f>ChartDataA!$C$73</f>
        <v>3.0350109999999999</v>
      </c>
      <c r="H550" s="6">
        <f>ChartDataA!$C$74</f>
        <v>0</v>
      </c>
      <c r="I550" s="6">
        <f>ChartDataA!$C$75</f>
        <v>0.185034</v>
      </c>
      <c r="J550" s="6">
        <f>ChartDataA!$C$76</f>
        <v>0.20824599999999999</v>
      </c>
      <c r="K550" s="6">
        <f>ChartDataA!$C$77</f>
        <v>0.29231799999999986</v>
      </c>
    </row>
    <row r="551" spans="1:11">
      <c r="A551" s="2"/>
      <c r="B551" s="6">
        <f>ChartDataA!$D$68</f>
        <v>6.6899999999999998E-3</v>
      </c>
      <c r="C551" s="6">
        <f>ChartDataA!$D$69</f>
        <v>0.39605600000000002</v>
      </c>
      <c r="D551" s="6">
        <f>ChartDataA!$D$70</f>
        <v>0.95815899999999998</v>
      </c>
      <c r="E551" s="6">
        <f>ChartDataA!$D$71</f>
        <v>3.400992</v>
      </c>
      <c r="F551" s="6">
        <f>ChartDataA!$D$72</f>
        <v>1.7169E-2</v>
      </c>
      <c r="G551" s="6">
        <f>ChartDataA!$D$73</f>
        <v>2.9101710000000001</v>
      </c>
      <c r="H551" s="6">
        <f>ChartDataA!$D$74</f>
        <v>0</v>
      </c>
      <c r="I551" s="6">
        <f>ChartDataA!$D$75</f>
        <v>0.19286499999999998</v>
      </c>
      <c r="J551" s="6">
        <f>ChartDataA!$D$76</f>
        <v>0.22638899999999998</v>
      </c>
      <c r="K551" s="6">
        <f>ChartDataA!$D$77</f>
        <v>0.40905699999999889</v>
      </c>
    </row>
    <row r="552" spans="1:11">
      <c r="A552" s="2"/>
      <c r="B552" s="6">
        <f>ChartDataA!$E$68</f>
        <v>6.6899999999999998E-3</v>
      </c>
      <c r="C552" s="6">
        <f>ChartDataA!$E$69</f>
        <v>0.39868599999999998</v>
      </c>
      <c r="D552" s="6">
        <f>ChartDataA!$E$70</f>
        <v>1.0159549999999999</v>
      </c>
      <c r="E552" s="6">
        <f>ChartDataA!$E$71</f>
        <v>3.4357639999999998</v>
      </c>
      <c r="F552" s="6">
        <f>ChartDataA!$E$72</f>
        <v>1.7055999999999998E-2</v>
      </c>
      <c r="G552" s="6">
        <f>ChartDataA!$E$73</f>
        <v>2.9617499999999999</v>
      </c>
      <c r="H552" s="6">
        <f>ChartDataA!$E$74</f>
        <v>0</v>
      </c>
      <c r="I552" s="6">
        <f>ChartDataA!$E$75</f>
        <v>0.186253</v>
      </c>
      <c r="J552" s="6">
        <f>ChartDataA!$E$76</f>
        <v>0.28791499999999998</v>
      </c>
      <c r="K552" s="6">
        <f>ChartDataA!$E$77</f>
        <v>0.40803399999999979</v>
      </c>
    </row>
    <row r="553" spans="1:11">
      <c r="A553" s="2"/>
      <c r="B553" s="6">
        <f>ChartDataA!$F$68</f>
        <v>6.6899999999999998E-3</v>
      </c>
      <c r="C553" s="6">
        <f>ChartDataA!$F$69</f>
        <v>0.401167</v>
      </c>
      <c r="D553" s="6">
        <f>ChartDataA!$F$70</f>
        <v>1.0994189999999999</v>
      </c>
      <c r="E553" s="6">
        <f>ChartDataA!$F$71</f>
        <v>3.3942109999999999</v>
      </c>
      <c r="F553" s="6">
        <f>ChartDataA!$F$72</f>
        <v>1.7247999999999999E-2</v>
      </c>
      <c r="G553" s="6">
        <f>ChartDataA!$F$73</f>
        <v>3.1340249999999998</v>
      </c>
      <c r="H553" s="6">
        <f>ChartDataA!$F$74</f>
        <v>0</v>
      </c>
      <c r="I553" s="6">
        <f>ChartDataA!$F$75</f>
        <v>0.17934</v>
      </c>
      <c r="J553" s="6">
        <f>ChartDataA!$F$76</f>
        <v>0.42494399999999999</v>
      </c>
      <c r="K553" s="6">
        <f>ChartDataA!$F$77</f>
        <v>0.41158599999999979</v>
      </c>
    </row>
    <row r="554" spans="1:11">
      <c r="A554" s="2"/>
      <c r="B554" s="6">
        <f>ChartDataA!$G$68</f>
        <v>6.6899999999999998E-3</v>
      </c>
      <c r="C554" s="6">
        <f>ChartDataA!$G$69</f>
        <v>0.409194</v>
      </c>
      <c r="D554" s="6">
        <f>ChartDataA!$G$70</f>
        <v>1.19675</v>
      </c>
      <c r="E554" s="6">
        <f>ChartDataA!$G$71</f>
        <v>3.2614669999999997</v>
      </c>
      <c r="F554" s="6">
        <f>ChartDataA!$G$72</f>
        <v>2.5217E-2</v>
      </c>
      <c r="G554" s="6">
        <f>ChartDataA!$G$73</f>
        <v>3.2379639999999998</v>
      </c>
      <c r="H554" s="6">
        <f>ChartDataA!$G$74</f>
        <v>0</v>
      </c>
      <c r="I554" s="6">
        <f>ChartDataA!$G$75</f>
        <v>0.15743399999999999</v>
      </c>
      <c r="J554" s="6">
        <f>ChartDataA!$G$76</f>
        <v>0.421651</v>
      </c>
      <c r="K554" s="6">
        <f>ChartDataA!$G$77</f>
        <v>0.39134199999999986</v>
      </c>
    </row>
    <row r="555" spans="1:11">
      <c r="A555" s="2" t="str">
        <f>ChartDataA!$H$67</f>
        <v>yt 30 06 2011</v>
      </c>
      <c r="B555" s="6">
        <f>ChartDataA!$H$68</f>
        <v>6.6899999999999998E-3</v>
      </c>
      <c r="C555" s="6">
        <f>ChartDataA!$H$69</f>
        <v>0.40493899999999999</v>
      </c>
      <c r="D555" s="6">
        <f>ChartDataA!$H$70</f>
        <v>1.24274</v>
      </c>
      <c r="E555" s="6">
        <f>ChartDataA!$H$71</f>
        <v>3.2546749999999998</v>
      </c>
      <c r="F555" s="6">
        <f>ChartDataA!$H$72</f>
        <v>2.4937999999999998E-2</v>
      </c>
      <c r="G555" s="6">
        <f>ChartDataA!$H$73</f>
        <v>3.3288279999999997</v>
      </c>
      <c r="H555" s="6">
        <f>ChartDataA!$H$74</f>
        <v>0</v>
      </c>
      <c r="I555" s="6">
        <f>ChartDataA!$H$75</f>
        <v>0.13911799999999999</v>
      </c>
      <c r="J555" s="6">
        <f>ChartDataA!$H$76</f>
        <v>0.43215799999999999</v>
      </c>
      <c r="K555" s="6">
        <f>ChartDataA!$H$77</f>
        <v>0.41956899999999919</v>
      </c>
    </row>
    <row r="556" spans="1:11">
      <c r="A556" s="2"/>
      <c r="B556" s="6">
        <f>ChartDataA!$I$68</f>
        <v>6.6899999999999998E-3</v>
      </c>
      <c r="C556" s="6">
        <f>ChartDataA!$I$69</f>
        <v>0.40479100000000001</v>
      </c>
      <c r="D556" s="6">
        <f>ChartDataA!$I$70</f>
        <v>1.1671909999999999</v>
      </c>
      <c r="E556" s="6">
        <f>ChartDataA!$I$71</f>
        <v>3.3670719999999998</v>
      </c>
      <c r="F556" s="6">
        <f>ChartDataA!$I$72</f>
        <v>2.2494999999999998E-2</v>
      </c>
      <c r="G556" s="6">
        <f>ChartDataA!$I$73</f>
        <v>3.4793279999999998</v>
      </c>
      <c r="H556" s="6">
        <f>ChartDataA!$I$74</f>
        <v>7.2459999999999998E-3</v>
      </c>
      <c r="I556" s="6">
        <f>ChartDataA!$I$75</f>
        <v>0.127943</v>
      </c>
      <c r="J556" s="6">
        <f>ChartDataA!$I$76</f>
        <v>0.42952799999999997</v>
      </c>
      <c r="K556" s="6">
        <f>ChartDataA!$I$77</f>
        <v>0.4351610000000008</v>
      </c>
    </row>
    <row r="557" spans="1:11">
      <c r="A557" s="2"/>
      <c r="B557" s="6">
        <f>ChartDataA!$J$68</f>
        <v>6.6899999999999998E-3</v>
      </c>
      <c r="C557" s="6">
        <f>ChartDataA!$J$69</f>
        <v>0.41949000000000003</v>
      </c>
      <c r="D557" s="6">
        <f>ChartDataA!$J$70</f>
        <v>1.3630819999999999</v>
      </c>
      <c r="E557" s="6">
        <f>ChartDataA!$J$71</f>
        <v>3.3898319999999997</v>
      </c>
      <c r="F557" s="6">
        <f>ChartDataA!$J$72</f>
        <v>2.2106000000000001E-2</v>
      </c>
      <c r="G557" s="6">
        <f>ChartDataA!$J$73</f>
        <v>3.5646089999999999</v>
      </c>
      <c r="H557" s="6">
        <f>ChartDataA!$J$74</f>
        <v>7.2459999999999998E-3</v>
      </c>
      <c r="I557" s="6">
        <f>ChartDataA!$J$75</f>
        <v>0.129389</v>
      </c>
      <c r="J557" s="6">
        <f>ChartDataA!$J$76</f>
        <v>0.40478899999999995</v>
      </c>
      <c r="K557" s="6">
        <f>ChartDataA!$J$77</f>
        <v>0.43666600000000244</v>
      </c>
    </row>
    <row r="558" spans="1:11">
      <c r="A558" s="2"/>
      <c r="B558" s="6">
        <f>ChartDataA!$K$68</f>
        <v>3.8890000000000001E-2</v>
      </c>
      <c r="C558" s="6">
        <f>ChartDataA!$K$69</f>
        <v>0.50030399999999997</v>
      </c>
      <c r="D558" s="6">
        <f>ChartDataA!$K$70</f>
        <v>1.3950639999999999</v>
      </c>
      <c r="E558" s="6">
        <f>ChartDataA!$K$71</f>
        <v>3.387934</v>
      </c>
      <c r="F558" s="6">
        <f>ChartDataA!$K$72</f>
        <v>2.1929999999999998E-2</v>
      </c>
      <c r="G558" s="6">
        <f>ChartDataA!$K$73</f>
        <v>3.4496669999999998</v>
      </c>
      <c r="H558" s="6">
        <f>ChartDataA!$K$74</f>
        <v>7.2459999999999998E-3</v>
      </c>
      <c r="I558" s="6">
        <f>ChartDataA!$K$75</f>
        <v>0.121876</v>
      </c>
      <c r="J558" s="6">
        <f>ChartDataA!$K$76</f>
        <v>0.38170799999999999</v>
      </c>
      <c r="K558" s="6">
        <f>ChartDataA!$K$77</f>
        <v>0.44470399999999977</v>
      </c>
    </row>
    <row r="559" spans="1:11">
      <c r="A559" s="2"/>
      <c r="B559" s="6">
        <f>ChartDataA!$L$68</f>
        <v>5.9514999999999998E-2</v>
      </c>
      <c r="C559" s="6">
        <f>ChartDataA!$L$69</f>
        <v>0.51941599999999999</v>
      </c>
      <c r="D559" s="6">
        <f>ChartDataA!$L$70</f>
        <v>1.404428</v>
      </c>
      <c r="E559" s="6">
        <f>ChartDataA!$L$71</f>
        <v>3.2283429999999997</v>
      </c>
      <c r="F559" s="6">
        <f>ChartDataA!$L$72</f>
        <v>2.7888999999999997E-2</v>
      </c>
      <c r="G559" s="6">
        <f>ChartDataA!$L$73</f>
        <v>3.386917</v>
      </c>
      <c r="H559" s="6">
        <f>ChartDataA!$L$74</f>
        <v>7.4249999999999993E-3</v>
      </c>
      <c r="I559" s="6">
        <f>ChartDataA!$L$75</f>
        <v>0.13233300000000001</v>
      </c>
      <c r="J559" s="6">
        <f>ChartDataA!$L$76</f>
        <v>0.36364199999999997</v>
      </c>
      <c r="K559" s="6">
        <f>ChartDataA!$L$77</f>
        <v>0.43476599999999976</v>
      </c>
    </row>
    <row r="560" spans="1:11">
      <c r="A560" s="2"/>
      <c r="B560" s="6">
        <f>ChartDataA!$M$68</f>
        <v>7.0074999999999998E-2</v>
      </c>
      <c r="C560" s="6">
        <f>ChartDataA!$M$69</f>
        <v>0.43118299999999998</v>
      </c>
      <c r="D560" s="6">
        <f>ChartDataA!$M$70</f>
        <v>1.43946</v>
      </c>
      <c r="E560" s="6">
        <f>ChartDataA!$M$71</f>
        <v>3.0850969999999998</v>
      </c>
      <c r="F560" s="6">
        <f>ChartDataA!$M$72</f>
        <v>4.7862999999999996E-2</v>
      </c>
      <c r="G560" s="6">
        <f>ChartDataA!$M$73</f>
        <v>3.5530759999999999</v>
      </c>
      <c r="H560" s="6">
        <f>ChartDataA!$M$74</f>
        <v>7.4249999999999993E-3</v>
      </c>
      <c r="I560" s="6">
        <f>ChartDataA!$M$75</f>
        <v>0.14836199999999999</v>
      </c>
      <c r="J560" s="6">
        <f>ChartDataA!$M$76</f>
        <v>0.34499299999999999</v>
      </c>
      <c r="K560" s="6">
        <f>ChartDataA!$M$77</f>
        <v>0.42785599999999846</v>
      </c>
    </row>
    <row r="561" spans="1:11">
      <c r="A561" s="2" t="str">
        <f>ChartDataA!$N$67</f>
        <v>yt 31 12 2011</v>
      </c>
      <c r="B561" s="6">
        <f>ChartDataA!$N$68</f>
        <v>6.6714999999999997E-2</v>
      </c>
      <c r="C561" s="6">
        <f>ChartDataA!$N$69</f>
        <v>0.31919500000000001</v>
      </c>
      <c r="D561" s="6">
        <f>ChartDataA!$N$70</f>
        <v>1.468853</v>
      </c>
      <c r="E561" s="6">
        <f>ChartDataA!$N$71</f>
        <v>3.0783259999999997</v>
      </c>
      <c r="F561" s="6">
        <f>ChartDataA!$N$72</f>
        <v>5.0650000000000001E-2</v>
      </c>
      <c r="G561" s="6">
        <f>ChartDataA!$N$73</f>
        <v>3.768151</v>
      </c>
      <c r="H561" s="6">
        <f>ChartDataA!$N$74</f>
        <v>8.7919999999999995E-3</v>
      </c>
      <c r="I561" s="6">
        <f>ChartDataA!$N$75</f>
        <v>0.17146499999999998</v>
      </c>
      <c r="J561" s="6">
        <f>ChartDataA!$N$76</f>
        <v>0.39678599999999997</v>
      </c>
      <c r="K561" s="6">
        <f>ChartDataA!$N$77</f>
        <v>0.44456299999999871</v>
      </c>
    </row>
    <row r="562" spans="1:11">
      <c r="A562" s="2"/>
      <c r="B562" s="6">
        <f>ChartDataA!$O$68</f>
        <v>6.6714999999999997E-2</v>
      </c>
      <c r="C562" s="6">
        <f>ChartDataA!$O$69</f>
        <v>0.22333299999999998</v>
      </c>
      <c r="D562" s="6">
        <f>ChartDataA!$O$70</f>
        <v>1.4541359999999999</v>
      </c>
      <c r="E562" s="6">
        <f>ChartDataA!$O$71</f>
        <v>2.8392550000000001</v>
      </c>
      <c r="F562" s="6">
        <f>ChartDataA!$O$72</f>
        <v>5.0601E-2</v>
      </c>
      <c r="G562" s="6">
        <f>ChartDataA!$O$73</f>
        <v>3.9950409999999996</v>
      </c>
      <c r="H562" s="6">
        <f>ChartDataA!$O$74</f>
        <v>8.7919999999999995E-3</v>
      </c>
      <c r="I562" s="6">
        <f>ChartDataA!$O$75</f>
        <v>0.165551</v>
      </c>
      <c r="J562" s="6">
        <f>ChartDataA!$O$76</f>
        <v>0.38646199999999997</v>
      </c>
      <c r="K562" s="6">
        <f>ChartDataA!$O$77</f>
        <v>0.41327599999999798</v>
      </c>
    </row>
    <row r="563" spans="1:11">
      <c r="A563" s="2"/>
      <c r="B563" s="6">
        <f>ChartDataA!$P$68</f>
        <v>6.3384999999999997E-2</v>
      </c>
      <c r="C563" s="6">
        <f>ChartDataA!$P$69</f>
        <v>0.20751099999999997</v>
      </c>
      <c r="D563" s="6">
        <f>ChartDataA!$P$70</f>
        <v>1.5537919999999998</v>
      </c>
      <c r="E563" s="6">
        <f>ChartDataA!$P$71</f>
        <v>2.7064839999999997</v>
      </c>
      <c r="F563" s="6">
        <f>ChartDataA!$P$72</f>
        <v>6.5440999999999999E-2</v>
      </c>
      <c r="G563" s="6">
        <f>ChartDataA!$P$73</f>
        <v>4.0821119999999995</v>
      </c>
      <c r="H563" s="6">
        <f>ChartDataA!$P$74</f>
        <v>8.7919999999999995E-3</v>
      </c>
      <c r="I563" s="6">
        <f>ChartDataA!$P$75</f>
        <v>0.159415</v>
      </c>
      <c r="J563" s="6">
        <f>ChartDataA!$P$76</f>
        <v>0.36873800000000001</v>
      </c>
      <c r="K563" s="6">
        <f>ChartDataA!$P$77</f>
        <v>0.35126200000000019</v>
      </c>
    </row>
    <row r="564" spans="1:11">
      <c r="A564" s="2"/>
      <c r="B564" s="6">
        <f>ChartDataA!$Q$68</f>
        <v>6.8603999999999998E-2</v>
      </c>
      <c r="C564" s="6">
        <f>ChartDataA!$Q$69</f>
        <v>0.20375699999999997</v>
      </c>
      <c r="D564" s="6">
        <f>ChartDataA!$Q$70</f>
        <v>1.508999</v>
      </c>
      <c r="E564" s="6">
        <f>ChartDataA!$Q$71</f>
        <v>2.5432410000000001</v>
      </c>
      <c r="F564" s="6">
        <f>ChartDataA!$Q$72</f>
        <v>7.3910000000000003E-2</v>
      </c>
      <c r="G564" s="6">
        <f>ChartDataA!$Q$73</f>
        <v>4.1143649999999994</v>
      </c>
      <c r="H564" s="6">
        <f>ChartDataA!$Q$74</f>
        <v>8.7919999999999995E-3</v>
      </c>
      <c r="I564" s="6">
        <f>ChartDataA!$Q$75</f>
        <v>0.212341</v>
      </c>
      <c r="J564" s="6">
        <f>ChartDataA!$Q$76</f>
        <v>0.34557899999999997</v>
      </c>
      <c r="K564" s="6">
        <f>ChartDataA!$Q$77</f>
        <v>0.37880299999999956</v>
      </c>
    </row>
    <row r="565" spans="1:11">
      <c r="A565" s="2"/>
      <c r="B565" s="6">
        <f>ChartDataA!$R$68</f>
        <v>6.8603999999999998E-2</v>
      </c>
      <c r="C565" s="6">
        <f>ChartDataA!$R$69</f>
        <v>0.20704099999999998</v>
      </c>
      <c r="D565" s="6">
        <f>ChartDataA!$R$70</f>
        <v>1.4090749999999999</v>
      </c>
      <c r="E565" s="6">
        <f>ChartDataA!$R$71</f>
        <v>2.4925899999999999</v>
      </c>
      <c r="F565" s="6">
        <f>ChartDataA!$R$72</f>
        <v>8.2135E-2</v>
      </c>
      <c r="G565" s="6">
        <f>ChartDataA!$R$73</f>
        <v>4.0423099999999996</v>
      </c>
      <c r="H565" s="6">
        <f>ChartDataA!$R$74</f>
        <v>8.7919999999999995E-3</v>
      </c>
      <c r="I565" s="6">
        <f>ChartDataA!$R$75</f>
        <v>0.25002199999999997</v>
      </c>
      <c r="J565" s="6">
        <f>ChartDataA!$R$76</f>
        <v>0.290383</v>
      </c>
      <c r="K565" s="6">
        <f>ChartDataA!$R$77</f>
        <v>0.39797100000000007</v>
      </c>
    </row>
    <row r="566" spans="1:11">
      <c r="A566" s="2"/>
      <c r="B566" s="6">
        <f>ChartDataA!$S$68</f>
        <v>6.8603999999999998E-2</v>
      </c>
      <c r="C566" s="6">
        <f>ChartDataA!$S$69</f>
        <v>0.19901399999999997</v>
      </c>
      <c r="D566" s="6">
        <f>ChartDataA!$S$70</f>
        <v>1.282788</v>
      </c>
      <c r="E566" s="6">
        <f>ChartDataA!$S$71</f>
        <v>2.3408919999999998</v>
      </c>
      <c r="F566" s="6">
        <f>ChartDataA!$S$72</f>
        <v>7.3927999999999994E-2</v>
      </c>
      <c r="G566" s="6">
        <f>ChartDataA!$S$73</f>
        <v>3.909662</v>
      </c>
      <c r="H566" s="6">
        <f>ChartDataA!$S$74</f>
        <v>8.7919999999999995E-3</v>
      </c>
      <c r="I566" s="6">
        <f>ChartDataA!$S$75</f>
        <v>0.25403599999999998</v>
      </c>
      <c r="J566" s="6">
        <f>ChartDataA!$S$76</f>
        <v>0.40073199999999998</v>
      </c>
      <c r="K566" s="6">
        <f>ChartDataA!$S$77</f>
        <v>0.39820499999999903</v>
      </c>
    </row>
    <row r="567" spans="1:11">
      <c r="A567" s="2" t="str">
        <f>ChartDataA!$T$67</f>
        <v>yt 30 06 2012</v>
      </c>
      <c r="B567" s="6">
        <f>ChartDataA!$T$68</f>
        <v>6.8603999999999998E-2</v>
      </c>
      <c r="C567" s="6">
        <f>ChartDataA!$T$69</f>
        <v>0.19884599999999997</v>
      </c>
      <c r="D567" s="6">
        <f>ChartDataA!$T$70</f>
        <v>1.115758</v>
      </c>
      <c r="E567" s="6">
        <f>ChartDataA!$T$71</f>
        <v>2.0941209999999999</v>
      </c>
      <c r="F567" s="6">
        <f>ChartDataA!$T$72</f>
        <v>7.4020000000000002E-2</v>
      </c>
      <c r="G567" s="6">
        <f>ChartDataA!$T$73</f>
        <v>3.9297599999999999</v>
      </c>
      <c r="H567" s="6">
        <f>ChartDataA!$T$74</f>
        <v>8.7919999999999995E-3</v>
      </c>
      <c r="I567" s="6">
        <f>ChartDataA!$T$75</f>
        <v>0.26445999999999997</v>
      </c>
      <c r="J567" s="6">
        <f>ChartDataA!$T$76</f>
        <v>0.47758299999999998</v>
      </c>
      <c r="K567" s="6">
        <f>ChartDataA!$T$77</f>
        <v>0.35571199999999958</v>
      </c>
    </row>
    <row r="568" spans="1:11">
      <c r="A568" s="2"/>
      <c r="B568" s="6">
        <f>ChartDataA!$U$68</f>
        <v>6.8603999999999998E-2</v>
      </c>
      <c r="C568" s="6">
        <f>ChartDataA!$U$69</f>
        <v>0.20325499999999996</v>
      </c>
      <c r="D568" s="6">
        <f>ChartDataA!$U$70</f>
        <v>1.0122180000000001</v>
      </c>
      <c r="E568" s="6">
        <f>ChartDataA!$U$71</f>
        <v>1.7754989999999999</v>
      </c>
      <c r="F568" s="6">
        <f>ChartDataA!$U$72</f>
        <v>7.3724999999999999E-2</v>
      </c>
      <c r="G568" s="6">
        <f>ChartDataA!$U$73</f>
        <v>4.0401039999999995</v>
      </c>
      <c r="H568" s="6">
        <f>ChartDataA!$U$74</f>
        <v>1.5459999999999998E-3</v>
      </c>
      <c r="I568" s="6">
        <f>ChartDataA!$U$75</f>
        <v>0.28308899999999998</v>
      </c>
      <c r="J568" s="6">
        <f>ChartDataA!$U$76</f>
        <v>0.53660600000000003</v>
      </c>
      <c r="K568" s="6">
        <f>ChartDataA!$U$77</f>
        <v>0.33723099999999917</v>
      </c>
    </row>
    <row r="569" spans="1:11">
      <c r="A569" s="2"/>
      <c r="B569" s="6">
        <f>ChartDataA!$V$68</f>
        <v>7.3604000000000003E-2</v>
      </c>
      <c r="C569" s="6">
        <f>ChartDataA!$V$69</f>
        <v>0.18859199999999998</v>
      </c>
      <c r="D569" s="6">
        <f>ChartDataA!$V$70</f>
        <v>0.71600999999999992</v>
      </c>
      <c r="E569" s="6">
        <f>ChartDataA!$V$71</f>
        <v>1.601278</v>
      </c>
      <c r="F569" s="6">
        <f>ChartDataA!$V$72</f>
        <v>7.3884999999999992E-2</v>
      </c>
      <c r="G569" s="6">
        <f>ChartDataA!$V$73</f>
        <v>4.085369</v>
      </c>
      <c r="H569" s="6">
        <f>ChartDataA!$V$74</f>
        <v>1.5459999999999998E-3</v>
      </c>
      <c r="I569" s="6">
        <f>ChartDataA!$V$75</f>
        <v>0.28717199999999998</v>
      </c>
      <c r="J569" s="6">
        <f>ChartDataA!$V$76</f>
        <v>0.68467499999999992</v>
      </c>
      <c r="K569" s="6">
        <f>ChartDataA!$V$77</f>
        <v>0.33155599999999996</v>
      </c>
    </row>
    <row r="570" spans="1:11">
      <c r="A570" s="2"/>
      <c r="B570" s="6">
        <f>ChartDataA!$W$68</f>
        <v>4.6053999999999998E-2</v>
      </c>
      <c r="C570" s="6">
        <f>ChartDataA!$W$69</f>
        <v>0.100649</v>
      </c>
      <c r="D570" s="6">
        <f>ChartDataA!$W$70</f>
        <v>0.57278099999999998</v>
      </c>
      <c r="E570" s="6">
        <f>ChartDataA!$W$71</f>
        <v>1.4119979999999999</v>
      </c>
      <c r="F570" s="6">
        <f>ChartDataA!$W$72</f>
        <v>7.3821999999999999E-2</v>
      </c>
      <c r="G570" s="6">
        <f>ChartDataA!$W$73</f>
        <v>4.3085249999999995</v>
      </c>
      <c r="H570" s="6">
        <f>ChartDataA!$W$74</f>
        <v>1.5459999999999998E-3</v>
      </c>
      <c r="I570" s="6">
        <f>ChartDataA!$W$75</f>
        <v>0.29395299999999996</v>
      </c>
      <c r="J570" s="6">
        <f>ChartDataA!$W$76</f>
        <v>0.80268899999999999</v>
      </c>
      <c r="K570" s="6">
        <f>ChartDataA!$W$77</f>
        <v>0.32503800000000016</v>
      </c>
    </row>
    <row r="571" spans="1:11">
      <c r="A571" s="2"/>
      <c r="B571" s="6">
        <f>ChartDataA!$X$68</f>
        <v>3.0619999999999998E-2</v>
      </c>
      <c r="C571" s="6">
        <f>ChartDataA!$X$69</f>
        <v>5.2728999999999998E-2</v>
      </c>
      <c r="D571" s="6">
        <f>ChartDataA!$X$70</f>
        <v>0.54432899999999995</v>
      </c>
      <c r="E571" s="6">
        <f>ChartDataA!$X$71</f>
        <v>1.3401209999999999</v>
      </c>
      <c r="F571" s="6">
        <f>ChartDataA!$X$72</f>
        <v>6.8026000000000003E-2</v>
      </c>
      <c r="G571" s="6">
        <f>ChartDataA!$X$73</f>
        <v>4.5038549999999997</v>
      </c>
      <c r="H571" s="6">
        <f>ChartDataA!$X$74</f>
        <v>1.3669999999999999E-3</v>
      </c>
      <c r="I571" s="6">
        <f>ChartDataA!$X$75</f>
        <v>0.28431200000000001</v>
      </c>
      <c r="J571" s="6">
        <f>ChartDataA!$X$76</f>
        <v>0.97622100000000001</v>
      </c>
      <c r="K571" s="6">
        <f>ChartDataA!$X$77</f>
        <v>0.40982800000000097</v>
      </c>
    </row>
    <row r="572" spans="1:11">
      <c r="A572" s="2"/>
      <c r="B572" s="6">
        <f>ChartDataA!$Y$68</f>
        <v>2.5250999999999999E-2</v>
      </c>
      <c r="C572" s="6">
        <f>ChartDataA!$Y$69</f>
        <v>5.4433999999999996E-2</v>
      </c>
      <c r="D572" s="6">
        <f>ChartDataA!$Y$70</f>
        <v>0.45992299999999997</v>
      </c>
      <c r="E572" s="6">
        <f>ChartDataA!$Y$71</f>
        <v>1.178161</v>
      </c>
      <c r="F572" s="6">
        <f>ChartDataA!$Y$72</f>
        <v>4.7975999999999998E-2</v>
      </c>
      <c r="G572" s="6">
        <f>ChartDataA!$Y$73</f>
        <v>4.4337270000000002</v>
      </c>
      <c r="H572" s="6">
        <f>ChartDataA!$Y$74</f>
        <v>5.9749999999999994E-3</v>
      </c>
      <c r="I572" s="6">
        <f>ChartDataA!$Y$75</f>
        <v>0.26811099999999999</v>
      </c>
      <c r="J572" s="6">
        <f>ChartDataA!$Y$76</f>
        <v>1.098082</v>
      </c>
      <c r="K572" s="6">
        <f>ChartDataA!$Y$77</f>
        <v>0.4399949999999988</v>
      </c>
    </row>
    <row r="573" spans="1:11">
      <c r="A573" s="2" t="str">
        <f>ChartDataA!$Z$67</f>
        <v>yt 31 12 2012</v>
      </c>
      <c r="B573" s="6">
        <f>ChartDataA!$Z$68</f>
        <v>3.0442E-2</v>
      </c>
      <c r="C573" s="6">
        <f>ChartDataA!$Z$69</f>
        <v>4.7541E-2</v>
      </c>
      <c r="D573" s="6">
        <f>ChartDataA!$Z$70</f>
        <v>0.41485299999999997</v>
      </c>
      <c r="E573" s="6">
        <f>ChartDataA!$Z$71</f>
        <v>1.0077739999999999</v>
      </c>
      <c r="F573" s="6">
        <f>ChartDataA!$Z$72</f>
        <v>4.5377000000000001E-2</v>
      </c>
      <c r="G573" s="6">
        <f>ChartDataA!$Z$73</f>
        <v>4.1487970000000001</v>
      </c>
      <c r="H573" s="6">
        <f>ChartDataA!$Z$74</f>
        <v>4.9379999999999997E-3</v>
      </c>
      <c r="I573" s="6">
        <f>ChartDataA!$Z$75</f>
        <v>0.26259399999999999</v>
      </c>
      <c r="J573" s="6">
        <f>ChartDataA!$Z$76</f>
        <v>1.1194119999999999</v>
      </c>
      <c r="K573" s="6">
        <f>ChartDataA!$Z$77</f>
        <v>0.4334870000000004</v>
      </c>
    </row>
    <row r="574" spans="1:11">
      <c r="A574" s="2"/>
      <c r="B574" s="6">
        <f>ChartDataA!$AA$68</f>
        <v>4.0788999999999999E-2</v>
      </c>
      <c r="C574" s="6">
        <f>ChartDataA!$AA$69</f>
        <v>4.8314000000000003E-2</v>
      </c>
      <c r="D574" s="6">
        <f>ChartDataA!$AA$70</f>
        <v>0.30955499999999997</v>
      </c>
      <c r="E574" s="6">
        <f>ChartDataA!$AA$71</f>
        <v>0.95901199999999998</v>
      </c>
      <c r="F574" s="6">
        <f>ChartDataA!$AA$72</f>
        <v>4.5482999999999996E-2</v>
      </c>
      <c r="G574" s="6">
        <f>ChartDataA!$AA$73</f>
        <v>3.8694819999999996</v>
      </c>
      <c r="H574" s="6">
        <f>ChartDataA!$AA$74</f>
        <v>7.6239999999999997E-3</v>
      </c>
      <c r="I574" s="6">
        <f>ChartDataA!$AA$75</f>
        <v>0.283634</v>
      </c>
      <c r="J574" s="6">
        <f>ChartDataA!$AA$76</f>
        <v>1.1970730000000001</v>
      </c>
      <c r="K574" s="6">
        <f>ChartDataA!$AA$77</f>
        <v>0.47041699999999942</v>
      </c>
    </row>
    <row r="575" spans="1:11">
      <c r="A575" s="2"/>
      <c r="B575" s="6">
        <f>ChartDataA!$AB$68</f>
        <v>5.0548999999999997E-2</v>
      </c>
      <c r="C575" s="6">
        <f>ChartDataA!$AB$69</f>
        <v>4.2837E-2</v>
      </c>
      <c r="D575" s="6">
        <f>ChartDataA!$AB$70</f>
        <v>0.14669299999999999</v>
      </c>
      <c r="E575" s="6">
        <f>ChartDataA!$AB$71</f>
        <v>0.874027</v>
      </c>
      <c r="F575" s="6">
        <f>ChartDataA!$AB$72</f>
        <v>3.0417E-2</v>
      </c>
      <c r="G575" s="6">
        <f>ChartDataA!$AB$73</f>
        <v>3.9185449999999999</v>
      </c>
      <c r="H575" s="6">
        <f>ChartDataA!$AB$74</f>
        <v>1.4841E-2</v>
      </c>
      <c r="I575" s="6">
        <f>ChartDataA!$AB$75</f>
        <v>0.282634</v>
      </c>
      <c r="J575" s="6">
        <f>ChartDataA!$AB$76</f>
        <v>1.254237</v>
      </c>
      <c r="K575" s="6">
        <f>ChartDataA!$AB$77</f>
        <v>0.4213900000000006</v>
      </c>
    </row>
    <row r="576" spans="1:11">
      <c r="A576" s="2"/>
      <c r="B576" s="6">
        <f>ChartDataA!$AC$68</f>
        <v>6.5758999999999998E-2</v>
      </c>
      <c r="C576" s="6">
        <f>ChartDataA!$AC$69</f>
        <v>4.1661999999999991E-2</v>
      </c>
      <c r="D576" s="6">
        <f>ChartDataA!$AC$70</f>
        <v>0.10762899999999999</v>
      </c>
      <c r="E576" s="6">
        <f>ChartDataA!$AC$71</f>
        <v>0.85840699999999992</v>
      </c>
      <c r="F576" s="6">
        <f>ChartDataA!$AC$72</f>
        <v>2.1790999999999998E-2</v>
      </c>
      <c r="G576" s="6">
        <f>ChartDataA!$AC$73</f>
        <v>4.0188709999999999</v>
      </c>
      <c r="H576" s="6">
        <f>ChartDataA!$AC$74</f>
        <v>1.4841E-2</v>
      </c>
      <c r="I576" s="6">
        <f>ChartDataA!$AC$75</f>
        <v>0.245723</v>
      </c>
      <c r="J576" s="6">
        <f>ChartDataA!$AC$76</f>
        <v>1.2904899999999999</v>
      </c>
      <c r="K576" s="6">
        <f>ChartDataA!$AC$77</f>
        <v>0.4013580000000001</v>
      </c>
    </row>
    <row r="577" spans="1:11">
      <c r="A577" s="2"/>
      <c r="B577" s="6">
        <f>ChartDataA!$AD$68</f>
        <v>7.1599999999999997E-2</v>
      </c>
      <c r="C577" s="6">
        <f>ChartDataA!$AD$69</f>
        <v>3.3329999999999999E-2</v>
      </c>
      <c r="D577" s="6">
        <f>ChartDataA!$AD$70</f>
        <v>0.12992000000000001</v>
      </c>
      <c r="E577" s="6">
        <f>ChartDataA!$AD$71</f>
        <v>0.84361399999999998</v>
      </c>
      <c r="F577" s="6">
        <f>ChartDataA!$AD$72</f>
        <v>1.3191E-2</v>
      </c>
      <c r="G577" s="6">
        <f>ChartDataA!$AD$73</f>
        <v>4.122706</v>
      </c>
      <c r="H577" s="6">
        <f>ChartDataA!$AD$74</f>
        <v>1.5127E-2</v>
      </c>
      <c r="I577" s="6">
        <f>ChartDataA!$AD$75</f>
        <v>0.22920199999999999</v>
      </c>
      <c r="J577" s="6">
        <f>ChartDataA!$AD$76</f>
        <v>1.313442</v>
      </c>
      <c r="K577" s="6">
        <f>ChartDataA!$AD$77</f>
        <v>0.40169999999999995</v>
      </c>
    </row>
    <row r="578" spans="1:11">
      <c r="A578" s="2"/>
      <c r="B578" s="6">
        <f>ChartDataA!$AE$68</f>
        <v>7.1599999999999997E-2</v>
      </c>
      <c r="C578" s="6">
        <f>ChartDataA!$AE$69</f>
        <v>3.9732000000000003E-2</v>
      </c>
      <c r="D578" s="6">
        <f>ChartDataA!$AE$70</f>
        <v>0.133688</v>
      </c>
      <c r="E578" s="6">
        <f>ChartDataA!$AE$71</f>
        <v>0.836669</v>
      </c>
      <c r="F578" s="6">
        <f>ChartDataA!$AE$72</f>
        <v>1.3233E-2</v>
      </c>
      <c r="G578" s="6">
        <f>ChartDataA!$AE$73</f>
        <v>4.2128309999999995</v>
      </c>
      <c r="H578" s="6">
        <f>ChartDataA!$AE$74</f>
        <v>1.5127E-2</v>
      </c>
      <c r="I578" s="6">
        <f>ChartDataA!$AE$75</f>
        <v>0.25340699999999999</v>
      </c>
      <c r="J578" s="6">
        <f>ChartDataA!$AE$76</f>
        <v>1.2824259999999998</v>
      </c>
      <c r="K578" s="6">
        <f>ChartDataA!$AE$77</f>
        <v>0.39694300000000027</v>
      </c>
    </row>
    <row r="579" spans="1:11">
      <c r="A579" s="2" t="str">
        <f>ChartDataA!$AF$67</f>
        <v>yt 30 06 2013</v>
      </c>
      <c r="B579" s="6">
        <f>ChartDataA!$AF$68</f>
        <v>7.1599999999999997E-2</v>
      </c>
      <c r="C579" s="6">
        <f>ChartDataA!$AF$69</f>
        <v>4.0374999999999994E-2</v>
      </c>
      <c r="D579" s="6">
        <f>ChartDataA!$AF$70</f>
        <v>0.16553499999999999</v>
      </c>
      <c r="E579" s="6">
        <f>ChartDataA!$AF$71</f>
        <v>0.85640299999999991</v>
      </c>
      <c r="F579" s="6">
        <f>ChartDataA!$AF$72</f>
        <v>1.5681E-2</v>
      </c>
      <c r="G579" s="6">
        <f>ChartDataA!$AF$73</f>
        <v>4.1916339999999996</v>
      </c>
      <c r="H579" s="6">
        <f>ChartDataA!$AF$74</f>
        <v>1.8494E-2</v>
      </c>
      <c r="I579" s="6">
        <f>ChartDataA!$AF$75</f>
        <v>0.265038</v>
      </c>
      <c r="J579" s="6">
        <f>ChartDataA!$AF$76</f>
        <v>1.248254</v>
      </c>
      <c r="K579" s="6">
        <f>ChartDataA!$AF$77</f>
        <v>0.42860399999999998</v>
      </c>
    </row>
    <row r="580" spans="1:11">
      <c r="A580" s="2"/>
      <c r="B580" s="6">
        <f>ChartDataA!$AG$68</f>
        <v>7.1805999999999995E-2</v>
      </c>
      <c r="C580" s="6">
        <f>ChartDataA!$AG$69</f>
        <v>3.7043000000000006E-2</v>
      </c>
      <c r="D580" s="6">
        <f>ChartDataA!$AG$70</f>
        <v>0.18088499999999999</v>
      </c>
      <c r="E580" s="6">
        <f>ChartDataA!$AG$71</f>
        <v>0.86897499999999994</v>
      </c>
      <c r="F580" s="6">
        <f>ChartDataA!$AG$72</f>
        <v>1.5785999999999998E-2</v>
      </c>
      <c r="G580" s="6">
        <f>ChartDataA!$AG$73</f>
        <v>4.0196699999999996</v>
      </c>
      <c r="H580" s="6">
        <f>ChartDataA!$AG$74</f>
        <v>1.8494E-2</v>
      </c>
      <c r="I580" s="6">
        <f>ChartDataA!$AG$75</f>
        <v>0.26596799999999998</v>
      </c>
      <c r="J580" s="6">
        <f>ChartDataA!$AG$76</f>
        <v>1.2514909999999999</v>
      </c>
      <c r="K580" s="6">
        <f>ChartDataA!$AG$77</f>
        <v>0.41104500000000055</v>
      </c>
    </row>
    <row r="581" spans="1:11">
      <c r="A581" s="2"/>
      <c r="B581" s="6">
        <f>ChartDataA!$AH$68</f>
        <v>6.6958999999999991E-2</v>
      </c>
      <c r="C581" s="6">
        <f>ChartDataA!$AH$69</f>
        <v>4.6013999999999999E-2</v>
      </c>
      <c r="D581" s="6">
        <f>ChartDataA!$AH$70</f>
        <v>0.18219199999999999</v>
      </c>
      <c r="E581" s="6">
        <f>ChartDataA!$AH$71</f>
        <v>0.88389899999999999</v>
      </c>
      <c r="F581" s="6">
        <f>ChartDataA!$AH$72</f>
        <v>2.1668E-2</v>
      </c>
      <c r="G581" s="6">
        <f>ChartDataA!$AH$73</f>
        <v>4.0137749999999999</v>
      </c>
      <c r="H581" s="6">
        <f>ChartDataA!$AH$74</f>
        <v>1.9893999999999998E-2</v>
      </c>
      <c r="I581" s="6">
        <f>ChartDataA!$AH$75</f>
        <v>0.27048299999999997</v>
      </c>
      <c r="J581" s="6">
        <f>ChartDataA!$AH$76</f>
        <v>1.1601919999999999</v>
      </c>
      <c r="K581" s="6">
        <f>ChartDataA!$AH$77</f>
        <v>0.42992200000000036</v>
      </c>
    </row>
    <row r="582" spans="1:11">
      <c r="A582" s="2"/>
      <c r="B582" s="6">
        <f>ChartDataA!$AI$68</f>
        <v>7.0184999999999997E-2</v>
      </c>
      <c r="C582" s="6">
        <f>ChartDataA!$AI$69</f>
        <v>4.6091999999999994E-2</v>
      </c>
      <c r="D582" s="6">
        <f>ChartDataA!$AI$70</f>
        <v>0.18933700000000001</v>
      </c>
      <c r="E582" s="6">
        <f>ChartDataA!$AI$71</f>
        <v>0.87908699999999995</v>
      </c>
      <c r="F582" s="6">
        <f>ChartDataA!$AI$72</f>
        <v>7.3678999999999994E-2</v>
      </c>
      <c r="G582" s="6">
        <f>ChartDataA!$AI$73</f>
        <v>4.1634099999999998</v>
      </c>
      <c r="H582" s="6">
        <f>ChartDataA!$AI$74</f>
        <v>2.3614E-2</v>
      </c>
      <c r="I582" s="6">
        <f>ChartDataA!$AI$75</f>
        <v>0.30288999999999999</v>
      </c>
      <c r="J582" s="6">
        <f>ChartDataA!$AI$76</f>
        <v>1.133637</v>
      </c>
      <c r="K582" s="6">
        <f>ChartDataA!$AI$77</f>
        <v>0.42581500000000005</v>
      </c>
    </row>
    <row r="583" spans="1:11">
      <c r="A583" s="2"/>
      <c r="B583" s="6">
        <f>ChartDataA!$AJ$68</f>
        <v>6.4993999999999996E-2</v>
      </c>
      <c r="C583" s="6">
        <f>ChartDataA!$AJ$69</f>
        <v>4.5456999999999997E-2</v>
      </c>
      <c r="D583" s="6">
        <f>ChartDataA!$AJ$70</f>
        <v>0.18520899999999998</v>
      </c>
      <c r="E583" s="6">
        <f>ChartDataA!$AJ$71</f>
        <v>0.89468099999999995</v>
      </c>
      <c r="F583" s="6">
        <f>ChartDataA!$AJ$72</f>
        <v>0.18026899999999998</v>
      </c>
      <c r="G583" s="6">
        <f>ChartDataA!$AJ$73</f>
        <v>4.351693</v>
      </c>
      <c r="H583" s="6">
        <f>ChartDataA!$AJ$74</f>
        <v>2.3614E-2</v>
      </c>
      <c r="I583" s="6">
        <f>ChartDataA!$AJ$75</f>
        <v>0.33710399999999996</v>
      </c>
      <c r="J583" s="6">
        <f>ChartDataA!$AJ$76</f>
        <v>1.0494239999999999</v>
      </c>
      <c r="K583" s="6">
        <f>ChartDataA!$AJ$77</f>
        <v>0.34699899999999939</v>
      </c>
    </row>
    <row r="584" spans="1:11">
      <c r="A584" s="2"/>
      <c r="B584" s="6">
        <f>ChartDataA!$AK$68</f>
        <v>7.0220999999999992E-2</v>
      </c>
      <c r="C584" s="6">
        <f>ChartDataA!$AK$69</f>
        <v>4.4882000000000005E-2</v>
      </c>
      <c r="D584" s="6">
        <f>ChartDataA!$AK$70</f>
        <v>0.18448999999999999</v>
      </c>
      <c r="E584" s="6">
        <f>ChartDataA!$AK$71</f>
        <v>0.95280799999999999</v>
      </c>
      <c r="F584" s="6">
        <f>ChartDataA!$AK$72</f>
        <v>0.216305</v>
      </c>
      <c r="G584" s="6">
        <f>ChartDataA!$AK$73</f>
        <v>4.5766</v>
      </c>
      <c r="H584" s="6">
        <f>ChartDataA!$AK$74</f>
        <v>1.9005999999999999E-2</v>
      </c>
      <c r="I584" s="6">
        <f>ChartDataA!$AK$75</f>
        <v>0.355128</v>
      </c>
      <c r="J584" s="6">
        <f>ChartDataA!$AK$76</f>
        <v>0.96018099999999995</v>
      </c>
      <c r="K584" s="6">
        <f>ChartDataA!$AK$77</f>
        <v>0.31451800000000052</v>
      </c>
    </row>
    <row r="585" spans="1:11">
      <c r="A585" s="2" t="str">
        <f>ChartDataA!$AL$67</f>
        <v>yt 31 12 2013</v>
      </c>
      <c r="B585" s="6">
        <f>ChartDataA!$AL$68</f>
        <v>7.8997999999999999E-2</v>
      </c>
      <c r="C585" s="6">
        <f>ChartDataA!$AL$69</f>
        <v>6.2656000000000003E-2</v>
      </c>
      <c r="D585" s="6">
        <f>ChartDataA!$AL$70</f>
        <v>0.16711499999999999</v>
      </c>
      <c r="E585" s="6">
        <f>ChartDataA!$AL$71</f>
        <v>1.2150639999999999</v>
      </c>
      <c r="F585" s="6">
        <f>ChartDataA!$AL$72</f>
        <v>0.26155</v>
      </c>
      <c r="G585" s="6">
        <f>ChartDataA!$AL$73</f>
        <v>4.7116749999999996</v>
      </c>
      <c r="H585" s="6">
        <f>ChartDataA!$AL$74</f>
        <v>1.9213999999999998E-2</v>
      </c>
      <c r="I585" s="6">
        <f>ChartDataA!$AL$75</f>
        <v>0.36401</v>
      </c>
      <c r="J585" s="6">
        <f>ChartDataA!$AL$76</f>
        <v>0.90272599999999992</v>
      </c>
      <c r="K585" s="6">
        <f>ChartDataA!$AL$77</f>
        <v>0.28787999999999947</v>
      </c>
    </row>
    <row r="586" spans="1:11">
      <c r="A586" s="2"/>
      <c r="B586" s="6">
        <f>ChartDataA!$AM$68</f>
        <v>6.8651000000000004E-2</v>
      </c>
      <c r="C586" s="6">
        <f>ChartDataA!$AM$69</f>
        <v>6.4936999999999981E-2</v>
      </c>
      <c r="D586" s="6">
        <f>ChartDataA!$AM$70</f>
        <v>0.16549700000000001</v>
      </c>
      <c r="E586" s="6">
        <f>ChartDataA!$AM$71</f>
        <v>1.332918</v>
      </c>
      <c r="F586" s="6">
        <f>ChartDataA!$AM$72</f>
        <v>0.26497300000000001</v>
      </c>
      <c r="G586" s="6">
        <f>ChartDataA!$AM$73</f>
        <v>4.9855359999999997</v>
      </c>
      <c r="H586" s="6">
        <f>ChartDataA!$AM$74</f>
        <v>1.6527999999999998E-2</v>
      </c>
      <c r="I586" s="6">
        <f>ChartDataA!$AM$75</f>
        <v>0.34651999999999999</v>
      </c>
      <c r="J586" s="6">
        <f>ChartDataA!$AM$76</f>
        <v>0.87695400000000001</v>
      </c>
      <c r="K586" s="6">
        <f>ChartDataA!$AM$77</f>
        <v>0.24790800000000068</v>
      </c>
    </row>
    <row r="587" spans="1:11">
      <c r="A587" s="2"/>
      <c r="B587" s="6">
        <f>ChartDataA!$AN$68</f>
        <v>6.9097999999999993E-2</v>
      </c>
      <c r="C587" s="6">
        <f>ChartDataA!$AN$69</f>
        <v>6.5826999999999997E-2</v>
      </c>
      <c r="D587" s="6">
        <f>ChartDataA!$AN$70</f>
        <v>0.147865</v>
      </c>
      <c r="E587" s="6">
        <f>ChartDataA!$AN$71</f>
        <v>1.4397329999999999</v>
      </c>
      <c r="F587" s="6">
        <f>ChartDataA!$AN$72</f>
        <v>0.26511299999999999</v>
      </c>
      <c r="G587" s="6">
        <f>ChartDataA!$AN$73</f>
        <v>5.0421719999999999</v>
      </c>
      <c r="H587" s="6">
        <f>ChartDataA!$AN$74</f>
        <v>1.3609999999999999E-2</v>
      </c>
      <c r="I587" s="6">
        <f>ChartDataA!$AN$75</f>
        <v>0.35455899999999996</v>
      </c>
      <c r="J587" s="6">
        <f>ChartDataA!$AN$76</f>
        <v>0.86029800000000001</v>
      </c>
      <c r="K587" s="6">
        <f>ChartDataA!$AN$77</f>
        <v>0.23049499999999945</v>
      </c>
    </row>
    <row r="588" spans="1:11">
      <c r="A588" s="2"/>
      <c r="B588" s="6">
        <f>ChartDataA!$AO$68</f>
        <v>4.8668999999999997E-2</v>
      </c>
      <c r="C588" s="6">
        <f>ChartDataA!$AO$69</f>
        <v>6.5588000000000007E-2</v>
      </c>
      <c r="D588" s="6">
        <f>ChartDataA!$AO$70</f>
        <v>0.16695299999999999</v>
      </c>
      <c r="E588" s="6">
        <f>ChartDataA!$AO$71</f>
        <v>1.418482</v>
      </c>
      <c r="F588" s="6">
        <f>ChartDataA!$AO$72</f>
        <v>0.26488299999999998</v>
      </c>
      <c r="G588" s="6">
        <f>ChartDataA!$AO$73</f>
        <v>4.9798489999999997</v>
      </c>
      <c r="H588" s="6">
        <f>ChartDataA!$AO$74</f>
        <v>1.3609999999999999E-2</v>
      </c>
      <c r="I588" s="6">
        <f>ChartDataA!$AO$75</f>
        <v>0.398891</v>
      </c>
      <c r="J588" s="6">
        <f>ChartDataA!$AO$76</f>
        <v>0.83502100000000001</v>
      </c>
      <c r="K588" s="6">
        <f>ChartDataA!$AO$77</f>
        <v>0.20295499999999933</v>
      </c>
    </row>
    <row r="589" spans="1:11">
      <c r="A589" s="2"/>
      <c r="B589" s="6">
        <f>ChartDataA!$AP$68</f>
        <v>4.7854999999999995E-2</v>
      </c>
      <c r="C589" s="6">
        <f>ChartDataA!$AP$69</f>
        <v>7.5826000000000005E-2</v>
      </c>
      <c r="D589" s="6">
        <f>ChartDataA!$AP$70</f>
        <v>0.179787</v>
      </c>
      <c r="E589" s="6">
        <f>ChartDataA!$AP$71</f>
        <v>1.3969099999999999</v>
      </c>
      <c r="F589" s="6">
        <f>ChartDataA!$AP$72</f>
        <v>0.26474500000000001</v>
      </c>
      <c r="G589" s="6">
        <f>ChartDataA!$AP$73</f>
        <v>5.0064599999999997</v>
      </c>
      <c r="H589" s="6">
        <f>ChartDataA!$AP$74</f>
        <v>1.4116E-2</v>
      </c>
      <c r="I589" s="6">
        <f>ChartDataA!$AP$75</f>
        <v>0.437338</v>
      </c>
      <c r="J589" s="6">
        <f>ChartDataA!$AP$76</f>
        <v>0.77</v>
      </c>
      <c r="K589" s="6">
        <f>ChartDataA!$AP$77</f>
        <v>0.18719600000000014</v>
      </c>
    </row>
    <row r="590" spans="1:11">
      <c r="A590" s="2"/>
      <c r="B590" s="6">
        <f>ChartDataA!$AQ$68</f>
        <v>4.8055999999999995E-2</v>
      </c>
      <c r="C590" s="6">
        <f>ChartDataA!$AQ$69</f>
        <v>6.9449000000000011E-2</v>
      </c>
      <c r="D590" s="6">
        <f>ChartDataA!$AQ$70</f>
        <v>0.22836199999999998</v>
      </c>
      <c r="E590" s="6">
        <f>ChartDataA!$AQ$71</f>
        <v>1.3612579999999999</v>
      </c>
      <c r="F590" s="6">
        <f>ChartDataA!$AQ$72</f>
        <v>0.26410499999999998</v>
      </c>
      <c r="G590" s="6">
        <f>ChartDataA!$AQ$73</f>
        <v>5.2893359999999996</v>
      </c>
      <c r="H590" s="6">
        <f>ChartDataA!$AQ$74</f>
        <v>1.4293999999999999E-2</v>
      </c>
      <c r="I590" s="6">
        <f>ChartDataA!$AQ$75</f>
        <v>0.43636999999999998</v>
      </c>
      <c r="J590" s="6">
        <f>ChartDataA!$AQ$76</f>
        <v>0.72252799999999995</v>
      </c>
      <c r="K590" s="6">
        <f>ChartDataA!$AQ$77</f>
        <v>0.19636099999999956</v>
      </c>
    </row>
    <row r="591" spans="1:11">
      <c r="A591" s="2" t="str">
        <f>ChartDataA!$AR$67</f>
        <v>yt 30 06 2014</v>
      </c>
      <c r="B591" s="6">
        <f>ChartDataA!$AR$68</f>
        <v>4.8055999999999995E-2</v>
      </c>
      <c r="C591" s="6">
        <f>ChartDataA!$AR$69</f>
        <v>7.0469000000000004E-2</v>
      </c>
      <c r="D591" s="6">
        <f>ChartDataA!$AR$70</f>
        <v>0.228464</v>
      </c>
      <c r="E591" s="6">
        <f>ChartDataA!$AR$71</f>
        <v>1.332192</v>
      </c>
      <c r="F591" s="6">
        <f>ChartDataA!$AR$72</f>
        <v>0.26107900000000001</v>
      </c>
      <c r="G591" s="6">
        <f>ChartDataA!$AR$73</f>
        <v>5.3997479999999998</v>
      </c>
      <c r="H591" s="6">
        <f>ChartDataA!$AR$74</f>
        <v>1.5193E-2</v>
      </c>
      <c r="I591" s="6">
        <f>ChartDataA!$AR$75</f>
        <v>0.443579</v>
      </c>
      <c r="J591" s="6">
        <f>ChartDataA!$AR$76</f>
        <v>0.68609999999999993</v>
      </c>
      <c r="K591" s="6">
        <f>ChartDataA!$AR$77</f>
        <v>0.17501199999999884</v>
      </c>
    </row>
    <row r="592" spans="1:11">
      <c r="A592" s="2"/>
      <c r="B592" s="6">
        <f>ChartDataA!$AS$68</f>
        <v>4.9385999999999999E-2</v>
      </c>
      <c r="C592" s="6">
        <f>ChartDataA!$AS$69</f>
        <v>7.7701000000000006E-2</v>
      </c>
      <c r="D592" s="6">
        <f>ChartDataA!$AS$70</f>
        <v>0.22689199999999998</v>
      </c>
      <c r="E592" s="6">
        <f>ChartDataA!$AS$71</f>
        <v>1.2951329999999999</v>
      </c>
      <c r="F592" s="6">
        <f>ChartDataA!$AS$72</f>
        <v>0.26034499999999999</v>
      </c>
      <c r="G592" s="6">
        <f>ChartDataA!$AS$73</f>
        <v>5.4420449999999994</v>
      </c>
      <c r="H592" s="6">
        <f>ChartDataA!$AS$74</f>
        <v>1.6671999999999999E-2</v>
      </c>
      <c r="I592" s="6">
        <f>ChartDataA!$AS$75</f>
        <v>0.50636700000000001</v>
      </c>
      <c r="J592" s="6">
        <f>ChartDataA!$AS$76</f>
        <v>0.65850699999999995</v>
      </c>
      <c r="K592" s="6">
        <f>ChartDataA!$AS$77</f>
        <v>0.1982070000000018</v>
      </c>
    </row>
    <row r="593" spans="1:11">
      <c r="A593" s="2"/>
      <c r="B593" s="6">
        <f>ChartDataA!$AT$68</f>
        <v>4.9303E-2</v>
      </c>
      <c r="C593" s="6">
        <f>ChartDataA!$AT$69</f>
        <v>6.9485999999999992E-2</v>
      </c>
      <c r="D593" s="6">
        <f>ChartDataA!$AT$70</f>
        <v>0.24513299999999999</v>
      </c>
      <c r="E593" s="6">
        <f>ChartDataA!$AT$71</f>
        <v>1.3542609999999999</v>
      </c>
      <c r="F593" s="6">
        <f>ChartDataA!$AT$72</f>
        <v>0.25361699999999998</v>
      </c>
      <c r="G593" s="6">
        <f>ChartDataA!$AT$73</f>
        <v>5.3961790000000001</v>
      </c>
      <c r="H593" s="6">
        <f>ChartDataA!$AT$74</f>
        <v>1.5271999999999999E-2</v>
      </c>
      <c r="I593" s="6">
        <f>ChartDataA!$AT$75</f>
        <v>0.54142400000000002</v>
      </c>
      <c r="J593" s="6">
        <f>ChartDataA!$AT$76</f>
        <v>0.65729099999999996</v>
      </c>
      <c r="K593" s="6">
        <f>ChartDataA!$AT$77</f>
        <v>0.19770599999999838</v>
      </c>
    </row>
    <row r="594" spans="1:11">
      <c r="A594" s="2"/>
      <c r="B594" s="6">
        <f>ChartDataA!$AU$68</f>
        <v>4.8676999999999998E-2</v>
      </c>
      <c r="C594" s="6">
        <f>ChartDataA!$AU$69</f>
        <v>7.3037999999999992E-2</v>
      </c>
      <c r="D594" s="6">
        <f>ChartDataA!$AU$70</f>
        <v>0.27113199999999998</v>
      </c>
      <c r="E594" s="6">
        <f>ChartDataA!$AU$71</f>
        <v>1.365532</v>
      </c>
      <c r="F594" s="6">
        <f>ChartDataA!$AU$72</f>
        <v>0.20094099999999998</v>
      </c>
      <c r="G594" s="6">
        <f>ChartDataA!$AU$73</f>
        <v>5.4232659999999999</v>
      </c>
      <c r="H594" s="6">
        <f>ChartDataA!$AU$74</f>
        <v>1.6903999999999999E-2</v>
      </c>
      <c r="I594" s="6">
        <f>ChartDataA!$AU$75</f>
        <v>0.54764999999999997</v>
      </c>
      <c r="J594" s="6">
        <f>ChartDataA!$AU$76</f>
        <v>0.61796499999999999</v>
      </c>
      <c r="K594" s="6">
        <f>ChartDataA!$AU$77</f>
        <v>0.18942899999999874</v>
      </c>
    </row>
    <row r="595" spans="1:11">
      <c r="A595" s="2"/>
      <c r="B595" s="6">
        <f>ChartDataA!$AV$68</f>
        <v>6.6588999999999995E-2</v>
      </c>
      <c r="C595" s="6">
        <f>ChartDataA!$AV$69</f>
        <v>7.3368000000000003E-2</v>
      </c>
      <c r="D595" s="6">
        <f>ChartDataA!$AV$70</f>
        <v>0.27868999999999999</v>
      </c>
      <c r="E595" s="6">
        <f>ChartDataA!$AV$71</f>
        <v>1.3464069999999999</v>
      </c>
      <c r="F595" s="6">
        <f>ChartDataA!$AV$72</f>
        <v>9.6232999999999999E-2</v>
      </c>
      <c r="G595" s="6">
        <f>ChartDataA!$AV$73</f>
        <v>5.282038</v>
      </c>
      <c r="H595" s="6">
        <f>ChartDataA!$AV$74</f>
        <v>1.787E-2</v>
      </c>
      <c r="I595" s="6">
        <f>ChartDataA!$AV$75</f>
        <v>0.54172299999999995</v>
      </c>
      <c r="J595" s="6">
        <f>ChartDataA!$AV$76</f>
        <v>0.60902899999999993</v>
      </c>
      <c r="K595" s="6">
        <f>ChartDataA!$AV$77</f>
        <v>0.18258999999999936</v>
      </c>
    </row>
    <row r="596" spans="1:11">
      <c r="A596" s="2"/>
      <c r="B596" s="6">
        <f>ChartDataA!$AW$68</f>
        <v>6.5600999999999993E-2</v>
      </c>
      <c r="C596" s="6">
        <f>ChartDataA!$AW$69</f>
        <v>6.9070999999999994E-2</v>
      </c>
      <c r="D596" s="6">
        <f>ChartDataA!$AW$70</f>
        <v>0.27146999999999999</v>
      </c>
      <c r="E596" s="6">
        <f>ChartDataA!$AW$71</f>
        <v>1.2237099999999999</v>
      </c>
      <c r="F596" s="6">
        <f>ChartDataA!$AW$72</f>
        <v>5.9718999999999994E-2</v>
      </c>
      <c r="G596" s="6">
        <f>ChartDataA!$AW$73</f>
        <v>5.1937709999999999</v>
      </c>
      <c r="H596" s="6">
        <f>ChartDataA!$AW$74</f>
        <v>2.2405999999999999E-2</v>
      </c>
      <c r="I596" s="6">
        <f>ChartDataA!$AW$75</f>
        <v>0.53833500000000001</v>
      </c>
      <c r="J596" s="6">
        <f>ChartDataA!$AW$76</f>
        <v>0.65665899999999999</v>
      </c>
      <c r="K596" s="6">
        <f>ChartDataA!$AW$77</f>
        <v>0.24277299999999968</v>
      </c>
    </row>
    <row r="597" spans="1:11">
      <c r="A597" s="2" t="str">
        <f>ChartDataA!$AX$67</f>
        <v>yt 31 12 2014</v>
      </c>
      <c r="B597" s="6">
        <f>ChartDataA!$AX$68</f>
        <v>6.0712999999999996E-2</v>
      </c>
      <c r="C597" s="6">
        <f>ChartDataA!$AX$69</f>
        <v>5.1952000000000005E-2</v>
      </c>
      <c r="D597" s="6">
        <f>ChartDataA!$AX$70</f>
        <v>0.27201900000000001</v>
      </c>
      <c r="E597" s="6">
        <f>ChartDataA!$AX$71</f>
        <v>0.97941499999999992</v>
      </c>
      <c r="F597" s="6">
        <f>ChartDataA!$AX$72</f>
        <v>1.3784999999999999E-2</v>
      </c>
      <c r="G597" s="6">
        <f>ChartDataA!$AX$73</f>
        <v>5.1347930000000002</v>
      </c>
      <c r="H597" s="6">
        <f>ChartDataA!$AX$74</f>
        <v>2.1867999999999999E-2</v>
      </c>
      <c r="I597" s="6">
        <f>ChartDataA!$AX$75</f>
        <v>0.54972399999999999</v>
      </c>
      <c r="J597" s="6">
        <f>ChartDataA!$AX$76</f>
        <v>0.71107900000000002</v>
      </c>
      <c r="K597" s="6">
        <f>ChartDataA!$AX$77</f>
        <v>0.2791099999999993</v>
      </c>
    </row>
    <row r="598" spans="1:11">
      <c r="A598" s="2"/>
      <c r="B598" s="6">
        <f>ChartDataA!$AY$68</f>
        <v>6.5780999999999992E-2</v>
      </c>
      <c r="C598" s="6">
        <f>ChartDataA!$AY$69</f>
        <v>6.4363999999999991E-2</v>
      </c>
      <c r="D598" s="6">
        <f>ChartDataA!$AY$70</f>
        <v>0.28492000000000001</v>
      </c>
      <c r="E598" s="6">
        <f>ChartDataA!$AY$71</f>
        <v>0.83124999999999993</v>
      </c>
      <c r="F598" s="6">
        <f>ChartDataA!$AY$72</f>
        <v>9.9080000000000001E-3</v>
      </c>
      <c r="G598" s="6">
        <f>ChartDataA!$AY$73</f>
        <v>4.8431220000000001</v>
      </c>
      <c r="H598" s="6">
        <f>ChartDataA!$AY$74</f>
        <v>2.3125999999999997E-2</v>
      </c>
      <c r="I598" s="6">
        <f>ChartDataA!$AY$75</f>
        <v>0.65189999999999992</v>
      </c>
      <c r="J598" s="6">
        <f>ChartDataA!$AY$76</f>
        <v>0.74028299999999991</v>
      </c>
      <c r="K598" s="6">
        <f>ChartDataA!$AY$77</f>
        <v>0.30487200000000048</v>
      </c>
    </row>
    <row r="599" spans="1:11">
      <c r="A599" s="2"/>
      <c r="B599" s="6">
        <f>ChartDataA!$AZ$68</f>
        <v>6.3499E-2</v>
      </c>
      <c r="C599" s="6">
        <f>ChartDataA!$AZ$69</f>
        <v>6.2866000000000005E-2</v>
      </c>
      <c r="D599" s="6">
        <f>ChartDataA!$AZ$70</f>
        <v>0.307091</v>
      </c>
      <c r="E599" s="6">
        <f>ChartDataA!$AZ$71</f>
        <v>0.71055699999999999</v>
      </c>
      <c r="F599" s="6">
        <f>ChartDataA!$AZ$72</f>
        <v>9.3530000000000002E-3</v>
      </c>
      <c r="G599" s="6">
        <f>ChartDataA!$AZ$73</f>
        <v>4.5734240000000002</v>
      </c>
      <c r="H599" s="6">
        <f>ChartDataA!$AZ$74</f>
        <v>2.3085999999999999E-2</v>
      </c>
      <c r="I599" s="6">
        <f>ChartDataA!$AZ$75</f>
        <v>0.6512</v>
      </c>
      <c r="J599" s="6">
        <f>ChartDataA!$AZ$76</f>
        <v>0.77430100000000002</v>
      </c>
      <c r="K599" s="6">
        <f>ChartDataA!$AZ$77</f>
        <v>0.32664299999999979</v>
      </c>
    </row>
    <row r="600" spans="1:11">
      <c r="A600" s="2"/>
      <c r="B600" s="6">
        <f>ChartDataA!$BA$68</f>
        <v>6.3499E-2</v>
      </c>
      <c r="C600" s="6">
        <f>ChartDataA!$BA$69</f>
        <v>7.3356000000000005E-2</v>
      </c>
      <c r="D600" s="6">
        <f>ChartDataA!$BA$70</f>
        <v>0.29913200000000001</v>
      </c>
      <c r="E600" s="6">
        <f>ChartDataA!$BA$71</f>
        <v>0.67915599999999998</v>
      </c>
      <c r="F600" s="6">
        <f>ChartDataA!$BA$72</f>
        <v>9.1919999999999988E-3</v>
      </c>
      <c r="G600" s="6">
        <f>ChartDataA!$BA$73</f>
        <v>4.4921189999999998</v>
      </c>
      <c r="H600" s="6">
        <f>ChartDataA!$BA$74</f>
        <v>4.3555999999999997E-2</v>
      </c>
      <c r="I600" s="6">
        <f>ChartDataA!$BA$75</f>
        <v>0.64200299999999999</v>
      </c>
      <c r="J600" s="6">
        <f>ChartDataA!$BA$76</f>
        <v>0.80396299999999998</v>
      </c>
      <c r="K600" s="6">
        <f>ChartDataA!$BA$77</f>
        <v>0.33171399999999984</v>
      </c>
    </row>
    <row r="601" spans="1:11">
      <c r="A601" s="2"/>
      <c r="B601" s="6">
        <f>ChartDataA!$BB$68</f>
        <v>5.8471999999999996E-2</v>
      </c>
      <c r="C601" s="6">
        <f>ChartDataA!$BB$69</f>
        <v>6.8960999999999995E-2</v>
      </c>
      <c r="D601" s="6">
        <f>ChartDataA!$BB$70</f>
        <v>0.27523900000000001</v>
      </c>
      <c r="E601" s="6">
        <f>ChartDataA!$BB$71</f>
        <v>0.67354499999999995</v>
      </c>
      <c r="F601" s="6">
        <f>ChartDataA!$BB$72</f>
        <v>8.8179999999999994E-3</v>
      </c>
      <c r="G601" s="6">
        <f>ChartDataA!$BB$73</f>
        <v>4.3604519999999996</v>
      </c>
      <c r="H601" s="6">
        <f>ChartDataA!$BB$74</f>
        <v>5.0951999999999997E-2</v>
      </c>
      <c r="I601" s="6">
        <f>ChartDataA!$BB$75</f>
        <v>0.65196199999999993</v>
      </c>
      <c r="J601" s="6">
        <f>ChartDataA!$BB$76</f>
        <v>0.80958699999999995</v>
      </c>
      <c r="K601" s="6">
        <f>ChartDataA!$BB$77</f>
        <v>0.32770100000000113</v>
      </c>
    </row>
    <row r="602" spans="1:11">
      <c r="A602" s="2"/>
      <c r="B602" s="6">
        <f>ChartDataA!$BC$68</f>
        <v>5.8270999999999996E-2</v>
      </c>
      <c r="C602" s="6">
        <f>ChartDataA!$BC$69</f>
        <v>7.0282000000000011E-2</v>
      </c>
      <c r="D602" s="6">
        <f>ChartDataA!$BC$70</f>
        <v>0.23661199999999999</v>
      </c>
      <c r="E602" s="6">
        <f>ChartDataA!$BC$71</f>
        <v>0.66648299999999994</v>
      </c>
      <c r="F602" s="6">
        <f>ChartDataA!$BC$72</f>
        <v>8.794999999999999E-3</v>
      </c>
      <c r="G602" s="6">
        <f>ChartDataA!$BC$73</f>
        <v>4.0679369999999997</v>
      </c>
      <c r="H602" s="6">
        <f>ChartDataA!$BC$74</f>
        <v>5.8962000000000001E-2</v>
      </c>
      <c r="I602" s="6">
        <f>ChartDataA!$BC$75</f>
        <v>0.69613700000000001</v>
      </c>
      <c r="J602" s="6">
        <f>ChartDataA!$BC$76</f>
        <v>0.81785999999999992</v>
      </c>
      <c r="K602" s="6">
        <f>ChartDataA!$BC$77</f>
        <v>0.32167100000000026</v>
      </c>
    </row>
    <row r="603" spans="1:11">
      <c r="A603" s="2" t="str">
        <f>ChartDataA!$BD$67</f>
        <v>yt 30 06 2015</v>
      </c>
      <c r="B603" s="6">
        <f>ChartDataA!$BD$68</f>
        <v>5.8270999999999996E-2</v>
      </c>
      <c r="C603" s="6">
        <f>ChartDataA!$BD$69</f>
        <v>9.7648000000000013E-2</v>
      </c>
      <c r="D603" s="6">
        <f>ChartDataA!$BD$70</f>
        <v>0.22972499999999998</v>
      </c>
      <c r="E603" s="6">
        <f>ChartDataA!$BD$71</f>
        <v>0.679392</v>
      </c>
      <c r="F603" s="6">
        <f>ChartDataA!$BD$72</f>
        <v>8.8939999999999991E-3</v>
      </c>
      <c r="G603" s="6">
        <f>ChartDataA!$BD$73</f>
        <v>4.0901350000000001</v>
      </c>
      <c r="H603" s="6">
        <f>ChartDataA!$BD$74</f>
        <v>5.4695999999999995E-2</v>
      </c>
      <c r="I603" s="6">
        <f>ChartDataA!$BD$75</f>
        <v>0.73604199999999997</v>
      </c>
      <c r="J603" s="6">
        <f>ChartDataA!$BD$76</f>
        <v>0.82356799999999997</v>
      </c>
      <c r="K603" s="6">
        <f>ChartDataA!$BD$77</f>
        <v>0.31459999999999955</v>
      </c>
    </row>
    <row r="604" spans="1:11">
      <c r="A604" s="2"/>
      <c r="B604" s="6">
        <f>ChartDataA!$BE$68</f>
        <v>5.7165000000000001E-2</v>
      </c>
      <c r="C604" s="6">
        <f>ChartDataA!$BE$69</f>
        <v>8.9830999999999994E-2</v>
      </c>
      <c r="D604" s="6">
        <f>ChartDataA!$BE$70</f>
        <v>0.23743699999999998</v>
      </c>
      <c r="E604" s="6">
        <f>ChartDataA!$BE$71</f>
        <v>0.69115899999999997</v>
      </c>
      <c r="F604" s="6">
        <f>ChartDataA!$BE$72</f>
        <v>9.0340000000000004E-3</v>
      </c>
      <c r="G604" s="6">
        <f>ChartDataA!$BE$73</f>
        <v>4.0204639999999996</v>
      </c>
      <c r="H604" s="6">
        <f>ChartDataA!$BE$74</f>
        <v>5.6916999999999995E-2</v>
      </c>
      <c r="I604" s="6">
        <f>ChartDataA!$BE$75</f>
        <v>0.71148199999999995</v>
      </c>
      <c r="J604" s="6">
        <f>ChartDataA!$BE$76</f>
        <v>0.80310999999999999</v>
      </c>
      <c r="K604" s="6">
        <f>ChartDataA!$BE$77</f>
        <v>0.30459299999999967</v>
      </c>
    </row>
    <row r="605" spans="1:11">
      <c r="A605" s="2"/>
      <c r="B605" s="6">
        <f>ChartDataA!$BF$68</f>
        <v>6.1384999999999995E-2</v>
      </c>
      <c r="C605" s="6">
        <f>ChartDataA!$BF$69</f>
        <v>9.3292999999999987E-2</v>
      </c>
      <c r="D605" s="6">
        <f>ChartDataA!$BF$70</f>
        <v>0.26252900000000001</v>
      </c>
      <c r="E605" s="6">
        <f>ChartDataA!$BF$71</f>
        <v>0.58290399999999998</v>
      </c>
      <c r="F605" s="6">
        <f>ChartDataA!$BF$72</f>
        <v>9.1919999999999988E-3</v>
      </c>
      <c r="G605" s="6">
        <f>ChartDataA!$BF$73</f>
        <v>4.0622819999999997</v>
      </c>
      <c r="H605" s="6">
        <f>ChartDataA!$BF$74</f>
        <v>6.0596999999999998E-2</v>
      </c>
      <c r="I605" s="6">
        <f>ChartDataA!$BF$75</f>
        <v>0.72629999999999995</v>
      </c>
      <c r="J605" s="6">
        <f>ChartDataA!$BF$76</f>
        <v>0.76895499999999994</v>
      </c>
      <c r="K605" s="6">
        <f>ChartDataA!$BF$77</f>
        <v>0.31709099999999957</v>
      </c>
    </row>
    <row r="606" spans="1:11">
      <c r="A606" s="2"/>
      <c r="B606" s="6">
        <f>ChartDataA!$BG$68</f>
        <v>8.251E-2</v>
      </c>
      <c r="C606" s="6">
        <f>ChartDataA!$BG$69</f>
        <v>9.8493999999999998E-2</v>
      </c>
      <c r="D606" s="6">
        <f>ChartDataA!$BG$70</f>
        <v>0.27814800000000001</v>
      </c>
      <c r="E606" s="6">
        <f>ChartDataA!$BG$71</f>
        <v>0.52443499999999998</v>
      </c>
      <c r="F606" s="6">
        <f>ChartDataA!$BG$72</f>
        <v>9.3419999999999996E-3</v>
      </c>
      <c r="G606" s="6">
        <f>ChartDataA!$BG$73</f>
        <v>4.046888</v>
      </c>
      <c r="H606" s="6">
        <f>ChartDataA!$BG$74</f>
        <v>5.6857999999999999E-2</v>
      </c>
      <c r="I606" s="6">
        <f>ChartDataA!$BG$75</f>
        <v>0.75727699999999998</v>
      </c>
      <c r="J606" s="6">
        <f>ChartDataA!$BG$76</f>
        <v>0.73186499999999999</v>
      </c>
      <c r="K606" s="6">
        <f>ChartDataA!$BG$77</f>
        <v>0.3470879999999994</v>
      </c>
    </row>
    <row r="607" spans="1:11">
      <c r="A607" s="2"/>
      <c r="B607" s="6">
        <f>ChartDataA!$BH$68</f>
        <v>9.6521999999999997E-2</v>
      </c>
      <c r="C607" s="6">
        <f>ChartDataA!$BH$69</f>
        <v>0.114731</v>
      </c>
      <c r="D607" s="6">
        <f>ChartDataA!$BH$70</f>
        <v>0.31823799999999997</v>
      </c>
      <c r="E607" s="6">
        <f>ChartDataA!$BH$71</f>
        <v>0.42613899999999999</v>
      </c>
      <c r="F607" s="6">
        <f>ChartDataA!$BH$72</f>
        <v>6.855E-3</v>
      </c>
      <c r="G607" s="6">
        <f>ChartDataA!$BH$73</f>
        <v>4.0902659999999997</v>
      </c>
      <c r="H607" s="6">
        <f>ChartDataA!$BH$74</f>
        <v>5.6103E-2</v>
      </c>
      <c r="I607" s="6">
        <f>ChartDataA!$BH$75</f>
        <v>0.79830999999999996</v>
      </c>
      <c r="J607" s="6">
        <f>ChartDataA!$BH$76</f>
        <v>0.68268799999999996</v>
      </c>
      <c r="K607" s="6">
        <f>ChartDataA!$BH$77</f>
        <v>0.37643800000000027</v>
      </c>
    </row>
    <row r="608" spans="1:11">
      <c r="A608" s="2"/>
      <c r="B608" s="6">
        <f>ChartDataA!$BI$68</f>
        <v>0.11254099999999999</v>
      </c>
      <c r="C608" s="6">
        <f>ChartDataA!$BI$69</f>
        <v>0.130102</v>
      </c>
      <c r="D608" s="6">
        <f>ChartDataA!$BI$70</f>
        <v>0.34362300000000001</v>
      </c>
      <c r="E608" s="6">
        <f>ChartDataA!$BI$71</f>
        <v>0.451019</v>
      </c>
      <c r="F608" s="6">
        <f>ChartDataA!$BI$72</f>
        <v>9.554E-3</v>
      </c>
      <c r="G608" s="6">
        <f>ChartDataA!$BI$73</f>
        <v>3.7364539999999997</v>
      </c>
      <c r="H608" s="6">
        <f>ChartDataA!$BI$74</f>
        <v>5.5694999999999995E-2</v>
      </c>
      <c r="I608" s="6">
        <f>ChartDataA!$BI$75</f>
        <v>0.84294599999999997</v>
      </c>
      <c r="J608" s="6">
        <f>ChartDataA!$BI$76</f>
        <v>0.62481999999999993</v>
      </c>
      <c r="K608" s="6">
        <f>ChartDataA!$BI$77</f>
        <v>0.35289500000000107</v>
      </c>
    </row>
    <row r="609" spans="1:11">
      <c r="A609" s="2" t="str">
        <f>ChartDataA!$BJ$67</f>
        <v>yt 31 12 2015</v>
      </c>
      <c r="B609" s="6">
        <f>ChartDataA!$BJ$68</f>
        <v>0.11707999999999999</v>
      </c>
      <c r="C609" s="6">
        <f>ChartDataA!$BJ$69</f>
        <v>0.12995599999999999</v>
      </c>
      <c r="D609" s="6">
        <f>ChartDataA!$BJ$70</f>
        <v>0.37867099999999998</v>
      </c>
      <c r="E609" s="6">
        <f>ChartDataA!$BJ$71</f>
        <v>0.45192899999999997</v>
      </c>
      <c r="F609" s="6">
        <f>ChartDataA!$BJ$72</f>
        <v>9.5239999999999995E-3</v>
      </c>
      <c r="G609" s="6">
        <f>ChartDataA!$BJ$73</f>
        <v>3.620136</v>
      </c>
      <c r="H609" s="6">
        <f>ChartDataA!$BJ$74</f>
        <v>5.6537999999999998E-2</v>
      </c>
      <c r="I609" s="6">
        <f>ChartDataA!$BJ$75</f>
        <v>0.85233300000000001</v>
      </c>
      <c r="J609" s="6">
        <f>ChartDataA!$BJ$76</f>
        <v>0.57501800000000003</v>
      </c>
      <c r="K609" s="6">
        <f>ChartDataA!$BJ$77</f>
        <v>0.35139100000000045</v>
      </c>
    </row>
    <row r="610" spans="1:11">
      <c r="A610" s="2"/>
      <c r="B610" s="6">
        <f>ChartDataA!$BK$68</f>
        <v>0.11348699999999999</v>
      </c>
      <c r="C610" s="6">
        <f>ChartDataA!$BK$69</f>
        <v>0.12666899999999998</v>
      </c>
      <c r="D610" s="6">
        <f>ChartDataA!$BK$70</f>
        <v>0.375668</v>
      </c>
      <c r="E610" s="6">
        <f>ChartDataA!$BK$71</f>
        <v>0.53764099999999992</v>
      </c>
      <c r="F610" s="6">
        <f>ChartDataA!$BK$72</f>
        <v>1.5399999999999999E-2</v>
      </c>
      <c r="G610" s="6">
        <f>ChartDataA!$BK$73</f>
        <v>3.6145169999999998</v>
      </c>
      <c r="H610" s="6">
        <f>ChartDataA!$BK$74</f>
        <v>5.5743999999999995E-2</v>
      </c>
      <c r="I610" s="6">
        <f>ChartDataA!$BK$75</f>
        <v>0.79818800000000001</v>
      </c>
      <c r="J610" s="6">
        <f>ChartDataA!$BK$76</f>
        <v>0.52869699999999997</v>
      </c>
      <c r="K610" s="6">
        <f>ChartDataA!$BK$77</f>
        <v>0.3480319999999999</v>
      </c>
    </row>
    <row r="611" spans="1:11">
      <c r="A611" s="2"/>
      <c r="B611" s="6">
        <f>ChartDataA!$BL$68</f>
        <v>0.117035</v>
      </c>
      <c r="C611" s="6">
        <f>ChartDataA!$BL$69</f>
        <v>0.15177299999999999</v>
      </c>
      <c r="D611" s="6">
        <f>ChartDataA!$BL$70</f>
        <v>0.37312699999999999</v>
      </c>
      <c r="E611" s="6">
        <f>ChartDataA!$BL$71</f>
        <v>0.53204799999999997</v>
      </c>
      <c r="F611" s="6">
        <f>ChartDataA!$BL$72</f>
        <v>1.5403999999999999E-2</v>
      </c>
      <c r="G611" s="6">
        <f>ChartDataA!$BL$73</f>
        <v>3.6055069999999998</v>
      </c>
      <c r="H611" s="6">
        <f>ChartDataA!$BL$74</f>
        <v>5.1618999999999998E-2</v>
      </c>
      <c r="I611" s="6">
        <f>ChartDataA!$BL$75</f>
        <v>0.84887499999999994</v>
      </c>
      <c r="J611" s="6">
        <f>ChartDataA!$BL$76</f>
        <v>0.467777</v>
      </c>
      <c r="K611" s="6">
        <f>ChartDataA!$BL$77</f>
        <v>0.32318000000000158</v>
      </c>
    </row>
    <row r="612" spans="1:11">
      <c r="A612" s="2"/>
      <c r="B612" s="6">
        <f>ChartDataA!$BM$68</f>
        <v>0.12364199999999999</v>
      </c>
      <c r="C612" s="6">
        <f>ChartDataA!$BM$69</f>
        <v>0.15549000000000002</v>
      </c>
      <c r="D612" s="6">
        <f>ChartDataA!$BM$70</f>
        <v>0.38489699999999999</v>
      </c>
      <c r="E612" s="6">
        <f>ChartDataA!$BM$71</f>
        <v>0.58159499999999997</v>
      </c>
      <c r="F612" s="6">
        <f>ChartDataA!$BM$72</f>
        <v>1.55E-2</v>
      </c>
      <c r="G612" s="6">
        <f>ChartDataA!$BM$73</f>
        <v>3.5636039999999998</v>
      </c>
      <c r="H612" s="6">
        <f>ChartDataA!$BM$74</f>
        <v>4.3591999999999999E-2</v>
      </c>
      <c r="I612" s="6">
        <f>ChartDataA!$BM$75</f>
        <v>0.89091299999999995</v>
      </c>
      <c r="J612" s="6">
        <f>ChartDataA!$BM$76</f>
        <v>0.396926</v>
      </c>
      <c r="K612" s="6">
        <f>ChartDataA!$BM$77</f>
        <v>0.33217499999999944</v>
      </c>
    </row>
    <row r="613" spans="1:11">
      <c r="A613" s="2"/>
      <c r="B613" s="6">
        <f>ChartDataA!$BN$68</f>
        <v>0.129164</v>
      </c>
      <c r="C613" s="6">
        <f>ChartDataA!$BN$69</f>
        <v>0.158551</v>
      </c>
      <c r="D613" s="6">
        <f>ChartDataA!$BN$70</f>
        <v>0.38789399999999996</v>
      </c>
      <c r="E613" s="6">
        <f>ChartDataA!$BN$71</f>
        <v>0.58952499999999997</v>
      </c>
      <c r="F613" s="6">
        <f>ChartDataA!$BN$72</f>
        <v>1.5552E-2</v>
      </c>
      <c r="G613" s="6">
        <f>ChartDataA!$BN$73</f>
        <v>3.5047519999999999</v>
      </c>
      <c r="H613" s="6">
        <f>ChartDataA!$BN$74</f>
        <v>4.0550999999999997E-2</v>
      </c>
      <c r="I613" s="6">
        <f>ChartDataA!$BN$75</f>
        <v>0.86776399999999998</v>
      </c>
      <c r="J613" s="6">
        <f>ChartDataA!$BN$76</f>
        <v>0.35264699999999999</v>
      </c>
      <c r="K613" s="6">
        <f>ChartDataA!$BN$77</f>
        <v>0.34373599999999982</v>
      </c>
    </row>
    <row r="614" spans="1:11">
      <c r="A614" s="2"/>
      <c r="B614" s="6">
        <f>ChartDataA!$BO$68</f>
        <v>0.129164</v>
      </c>
      <c r="C614" s="6">
        <f>ChartDataA!$BO$69</f>
        <v>0.16728199999999999</v>
      </c>
      <c r="D614" s="6">
        <f>ChartDataA!$BO$70</f>
        <v>0.38017200000000001</v>
      </c>
      <c r="E614" s="6">
        <f>ChartDataA!$BO$71</f>
        <v>0.58937399999999995</v>
      </c>
      <c r="F614" s="6">
        <f>ChartDataA!$BO$72</f>
        <v>1.5688000000000001E-2</v>
      </c>
      <c r="G614" s="6">
        <f>ChartDataA!$BO$73</f>
        <v>3.5438730000000001</v>
      </c>
      <c r="H614" s="6">
        <f>ChartDataA!$BO$74</f>
        <v>3.2653999999999996E-2</v>
      </c>
      <c r="I614" s="6">
        <f>ChartDataA!$BO$75</f>
        <v>0.83274799999999993</v>
      </c>
      <c r="J614" s="6">
        <f>ChartDataA!$BO$76</f>
        <v>0.30405199999999999</v>
      </c>
      <c r="K614" s="6">
        <f>ChartDataA!$BO$77</f>
        <v>0.35153999999999996</v>
      </c>
    </row>
    <row r="615" spans="1:11">
      <c r="A615" s="2" t="str">
        <f>ChartDataA!$BP$67</f>
        <v>yt 30 06 2016</v>
      </c>
      <c r="B615" s="6">
        <f>ChartDataA!$BP$68</f>
        <v>0.13082099999999999</v>
      </c>
      <c r="C615" s="6">
        <f>ChartDataA!$BP$69</f>
        <v>0.152168</v>
      </c>
      <c r="D615" s="6">
        <f>ChartDataA!$BP$70</f>
        <v>0.35417999999999999</v>
      </c>
      <c r="E615" s="6">
        <f>ChartDataA!$BP$71</f>
        <v>0.58482199999999995</v>
      </c>
      <c r="F615" s="6">
        <f>ChartDataA!$BP$72</f>
        <v>1.5722E-2</v>
      </c>
      <c r="G615" s="6">
        <f>ChartDataA!$BP$73</f>
        <v>3.4563439999999996</v>
      </c>
      <c r="H615" s="6">
        <f>ChartDataA!$BP$74</f>
        <v>3.3181999999999996E-2</v>
      </c>
      <c r="I615" s="6">
        <f>ChartDataA!$BP$75</f>
        <v>0.80827399999999994</v>
      </c>
      <c r="J615" s="6">
        <f>ChartDataA!$BP$76</f>
        <v>0.26680999999999999</v>
      </c>
      <c r="K615" s="6">
        <f>ChartDataA!$BP$77</f>
        <v>0.3577470000000007</v>
      </c>
    </row>
    <row r="616" spans="1:11">
      <c r="A616" s="2"/>
      <c r="B616" s="6">
        <f>ChartDataA!$BQ$68</f>
        <v>0.13137699999999999</v>
      </c>
      <c r="C616" s="6">
        <f>ChartDataA!$BQ$69</f>
        <v>0.16123800000000002</v>
      </c>
      <c r="D616" s="6">
        <f>ChartDataA!$BQ$70</f>
        <v>0.336669</v>
      </c>
      <c r="E616" s="6">
        <f>ChartDataA!$BQ$71</f>
        <v>0.57433199999999995</v>
      </c>
      <c r="F616" s="6">
        <f>ChartDataA!$BQ$72</f>
        <v>1.5998999999999999E-2</v>
      </c>
      <c r="G616" s="6">
        <f>ChartDataA!$BQ$73</f>
        <v>3.5276519999999998</v>
      </c>
      <c r="H616" s="6">
        <f>ChartDataA!$BQ$74</f>
        <v>2.9481999999999998E-2</v>
      </c>
      <c r="I616" s="6">
        <f>ChartDataA!$BQ$75</f>
        <v>0.80104500000000001</v>
      </c>
      <c r="J616" s="6">
        <f>ChartDataA!$BQ$76</f>
        <v>0.23840399999999998</v>
      </c>
      <c r="K616" s="6">
        <f>ChartDataA!$BQ$77</f>
        <v>0.36888699999999996</v>
      </c>
    </row>
    <row r="617" spans="1:11">
      <c r="A617" s="2"/>
      <c r="B617" s="6">
        <f>ChartDataA!$BR$68</f>
        <v>0.13209699999999999</v>
      </c>
      <c r="C617" s="6">
        <f>ChartDataA!$BR$69</f>
        <v>0.17142100000000002</v>
      </c>
      <c r="D617" s="6">
        <f>ChartDataA!$BR$70</f>
        <v>0.31960099999999997</v>
      </c>
      <c r="E617" s="6">
        <f>ChartDataA!$BR$71</f>
        <v>0.55914399999999997</v>
      </c>
      <c r="F617" s="6">
        <f>ChartDataA!$BR$72</f>
        <v>1.6372999999999999E-2</v>
      </c>
      <c r="G617" s="6">
        <f>ChartDataA!$BR$73</f>
        <v>3.318635</v>
      </c>
      <c r="H617" s="6">
        <f>ChartDataA!$BR$74</f>
        <v>2.5801999999999999E-2</v>
      </c>
      <c r="I617" s="6">
        <f>ChartDataA!$BR$75</f>
        <v>0.82719799999999999</v>
      </c>
      <c r="J617" s="6">
        <f>ChartDataA!$BR$76</f>
        <v>0.21432399999999999</v>
      </c>
      <c r="K617" s="6">
        <f>ChartDataA!$BR$77</f>
        <v>0.421678</v>
      </c>
    </row>
    <row r="618" spans="1:11">
      <c r="A618" s="2"/>
      <c r="B618" s="6">
        <f>ChartDataA!$BS$68</f>
        <v>0.12202299999999999</v>
      </c>
      <c r="C618" s="6">
        <f>ChartDataA!$BS$69</f>
        <v>0.17072199999999998</v>
      </c>
      <c r="D618" s="6">
        <f>ChartDataA!$BS$70</f>
        <v>0.28251699999999996</v>
      </c>
      <c r="E618" s="6">
        <f>ChartDataA!$BS$71</f>
        <v>0.51649499999999993</v>
      </c>
      <c r="F618" s="6">
        <f>ChartDataA!$BS$72</f>
        <v>1.6494999999999999E-2</v>
      </c>
      <c r="G618" s="6">
        <f>ChartDataA!$BS$73</f>
        <v>3.1266769999999999</v>
      </c>
      <c r="H618" s="6">
        <f>ChartDataA!$BS$74</f>
        <v>2.4645999999999998E-2</v>
      </c>
      <c r="I618" s="6">
        <f>ChartDataA!$BS$75</f>
        <v>0.88689699999999994</v>
      </c>
      <c r="J618" s="6">
        <f>ChartDataA!$BS$76</f>
        <v>0.19978799999999999</v>
      </c>
      <c r="K618" s="6">
        <f>ChartDataA!$BS$77</f>
        <v>0.47120499999999943</v>
      </c>
    </row>
    <row r="619" spans="1:11">
      <c r="A619" s="2"/>
      <c r="B619" s="6">
        <f>ChartDataA!$BT$68</f>
        <v>0.13590099999999999</v>
      </c>
      <c r="C619" s="6">
        <f>ChartDataA!$BT$69</f>
        <v>0.173211</v>
      </c>
      <c r="D619" s="6">
        <f>ChartDataA!$BT$70</f>
        <v>0.275897</v>
      </c>
      <c r="E619" s="6">
        <f>ChartDataA!$BT$71</f>
        <v>0.45093999999999995</v>
      </c>
      <c r="F619" s="6">
        <f>ChartDataA!$BT$72</f>
        <v>2.0327999999999999E-2</v>
      </c>
      <c r="G619" s="6">
        <f>ChartDataA!$BT$73</f>
        <v>3.099736</v>
      </c>
      <c r="H619" s="6">
        <f>ChartDataA!$BT$74</f>
        <v>5.2708999999999999E-2</v>
      </c>
      <c r="I619" s="6">
        <f>ChartDataA!$BT$75</f>
        <v>0.84176999999999991</v>
      </c>
      <c r="J619" s="6">
        <f>ChartDataA!$BT$76</f>
        <v>0.18339899999999998</v>
      </c>
      <c r="K619" s="6">
        <f>ChartDataA!$BT$77</f>
        <v>0.53643400000000074</v>
      </c>
    </row>
    <row r="620" spans="1:11">
      <c r="A620" s="2"/>
      <c r="B620" s="6">
        <f>ChartDataA!$BU$68</f>
        <v>0.17124599999999998</v>
      </c>
      <c r="C620" s="6">
        <f>ChartDataA!$BU$69</f>
        <v>0.188611</v>
      </c>
      <c r="D620" s="6">
        <f>ChartDataA!$BU$70</f>
        <v>0.28236600000000001</v>
      </c>
      <c r="E620" s="6">
        <f>ChartDataA!$BU$71</f>
        <v>0.39282999999999996</v>
      </c>
      <c r="F620" s="6">
        <f>ChartDataA!$BU$72</f>
        <v>2.1735999999999998E-2</v>
      </c>
      <c r="G620" s="6">
        <f>ChartDataA!$BU$73</f>
        <v>3.1063459999999998</v>
      </c>
      <c r="H620" s="6">
        <f>ChartDataA!$BU$74</f>
        <v>5.2675E-2</v>
      </c>
      <c r="I620" s="6">
        <f>ChartDataA!$BU$75</f>
        <v>0.84027499999999999</v>
      </c>
      <c r="J620" s="6">
        <f>ChartDataA!$BU$76</f>
        <v>0.16691399999999998</v>
      </c>
      <c r="K620" s="6">
        <f>ChartDataA!$BU$77</f>
        <v>0.61126799999999992</v>
      </c>
    </row>
    <row r="621" spans="1:11">
      <c r="A621" s="2" t="str">
        <f>ChartDataA!$BV$67</f>
        <v>yt 31 12 2016</v>
      </c>
      <c r="B621" s="6">
        <f>ChartDataA!$BV$68</f>
        <v>0.191167</v>
      </c>
      <c r="C621" s="6">
        <f>ChartDataA!$BV$69</f>
        <v>0.23354499999999997</v>
      </c>
      <c r="D621" s="6">
        <f>ChartDataA!$BV$70</f>
        <v>0.29737399999999997</v>
      </c>
      <c r="E621" s="6">
        <f>ChartDataA!$BV$71</f>
        <v>0.336893</v>
      </c>
      <c r="F621" s="6">
        <f>ChartDataA!$BV$72</f>
        <v>2.1663999999999999E-2</v>
      </c>
      <c r="G621" s="6">
        <f>ChartDataA!$BV$73</f>
        <v>3.0613709999999998</v>
      </c>
      <c r="H621" s="6">
        <f>ChartDataA!$BV$74</f>
        <v>5.5885999999999998E-2</v>
      </c>
      <c r="I621" s="6">
        <f>ChartDataA!$BV$75</f>
        <v>0.81225599999999998</v>
      </c>
      <c r="J621" s="6">
        <f>ChartDataA!$BV$76</f>
        <v>0.147539</v>
      </c>
      <c r="K621" s="6">
        <f>ChartDataA!$BV$77</f>
        <v>0.65602999999999945</v>
      </c>
    </row>
    <row r="622" spans="1:11">
      <c r="B622" s="6">
        <f>ChartDataA!$BW$68</f>
        <v>0.32563999999999999</v>
      </c>
      <c r="C622" s="6">
        <f>ChartDataA!$BW$69</f>
        <v>0.24055900000000002</v>
      </c>
      <c r="D622" s="6">
        <f>ChartDataA!$BW$70</f>
        <v>0.32322999999999996</v>
      </c>
      <c r="E622" s="6">
        <f>ChartDataA!$BW$71</f>
        <v>0.22722399999999998</v>
      </c>
      <c r="F622" s="6">
        <f>ChartDataA!$BW$72</f>
        <v>1.6038E-2</v>
      </c>
      <c r="G622" s="6">
        <f>ChartDataA!$BW$73</f>
        <v>3.1983389999999998</v>
      </c>
      <c r="H622" s="6">
        <f>ChartDataA!$BW$74</f>
        <v>5.8656E-2</v>
      </c>
      <c r="I622" s="6">
        <f>ChartDataA!$BW$75</f>
        <v>0.84318899999999997</v>
      </c>
      <c r="J622" s="6">
        <f>ChartDataA!$BW$76</f>
        <v>0.18060399999999999</v>
      </c>
      <c r="K622" s="6">
        <f>ChartDataA!$BW$77</f>
        <v>0.86810300000000051</v>
      </c>
    </row>
    <row r="623" spans="1:11">
      <c r="B623" s="6">
        <f>ChartDataA!$BX$68</f>
        <v>0.42788099999999996</v>
      </c>
      <c r="C623" s="6">
        <f>ChartDataA!$BX$69</f>
        <v>0.23674899999999999</v>
      </c>
      <c r="D623" s="6">
        <f>ChartDataA!$BX$70</f>
        <v>0.33475499999999997</v>
      </c>
      <c r="E623" s="6">
        <f>ChartDataA!$BX$71</f>
        <v>0.20074999999999998</v>
      </c>
      <c r="F623" s="6">
        <f>ChartDataA!$BX$72</f>
        <v>1.6871000000000001E-2</v>
      </c>
      <c r="G623" s="6">
        <f>ChartDataA!$BX$73</f>
        <v>3.4051879999999999</v>
      </c>
      <c r="H623" s="6">
        <f>ChartDataA!$BX$74</f>
        <v>7.2472999999999996E-2</v>
      </c>
      <c r="I623" s="6">
        <f>ChartDataA!$BX$75</f>
        <v>0.89349800000000001</v>
      </c>
      <c r="J623" s="6">
        <f>ChartDataA!$BX$76</f>
        <v>0.22143499999999999</v>
      </c>
      <c r="K623" s="6">
        <f>ChartDataA!$BX$77</f>
        <v>1.0127710000000008</v>
      </c>
    </row>
    <row r="624" spans="1:11">
      <c r="B624" s="6">
        <f>ChartDataA!$BY$68</f>
        <v>0.48041699999999998</v>
      </c>
      <c r="C624" s="6">
        <f>ChartDataA!$BY$69</f>
        <v>0.22538499999999995</v>
      </c>
      <c r="D624" s="6">
        <f>ChartDataA!$BY$70</f>
        <v>0.33391199999999999</v>
      </c>
      <c r="E624" s="6">
        <f>ChartDataA!$BY$71</f>
        <v>0.15490799999999999</v>
      </c>
      <c r="F624" s="6">
        <f>ChartDataA!$BY$72</f>
        <v>1.6868999999999999E-2</v>
      </c>
      <c r="G624" s="6">
        <f>ChartDataA!$BY$73</f>
        <v>3.5209969999999999</v>
      </c>
      <c r="H624" s="6">
        <f>ChartDataA!$BY$74</f>
        <v>7.3905999999999999E-2</v>
      </c>
      <c r="I624" s="6">
        <f>ChartDataA!$BY$75</f>
        <v>0.98793500000000001</v>
      </c>
      <c r="J624" s="6">
        <f>ChartDataA!$BY$76</f>
        <v>0.29832500000000001</v>
      </c>
      <c r="K624" s="6">
        <f>ChartDataA!$BY$77</f>
        <v>1.0921439999999993</v>
      </c>
    </row>
    <row r="625" spans="1:11">
      <c r="B625" s="6">
        <f>ChartDataA!$BZ$68</f>
        <v>0.47490299999999996</v>
      </c>
      <c r="C625" s="6">
        <f>ChartDataA!$BZ$69</f>
        <v>0.22178600000000004</v>
      </c>
      <c r="D625" s="6">
        <f>ChartDataA!$BZ$70</f>
        <v>0.33065299999999997</v>
      </c>
      <c r="E625" s="6">
        <f>ChartDataA!$BZ$71</f>
        <v>0.145035</v>
      </c>
      <c r="F625" s="6">
        <f>ChartDataA!$BZ$72</f>
        <v>1.7010000000000001E-2</v>
      </c>
      <c r="G625" s="6">
        <f>ChartDataA!$BZ$73</f>
        <v>3.6554569999999997</v>
      </c>
      <c r="H625" s="6">
        <f>ChartDataA!$BZ$74</f>
        <v>7.1953000000000003E-2</v>
      </c>
      <c r="I625" s="6">
        <f>ChartDataA!$BZ$75</f>
        <v>0.96293899999999999</v>
      </c>
      <c r="J625" s="6">
        <f>ChartDataA!$BZ$76</f>
        <v>0.37015899999999996</v>
      </c>
      <c r="K625" s="6">
        <f>ChartDataA!$BZ$77</f>
        <v>1.110136999999999</v>
      </c>
    </row>
    <row r="626" spans="1:11">
      <c r="B626" s="6">
        <f>ChartDataA!$CA$68</f>
        <v>0.47490299999999996</v>
      </c>
      <c r="C626" s="6">
        <f>ChartDataA!$CA$69</f>
        <v>0.212893</v>
      </c>
      <c r="D626" s="6">
        <f>ChartDataA!$CA$70</f>
        <v>0.32790399999999997</v>
      </c>
      <c r="E626" s="6">
        <f>ChartDataA!$CA$71</f>
        <v>0.142515</v>
      </c>
      <c r="F626" s="6">
        <f>ChartDataA!$CA$72</f>
        <v>1.8350999999999999E-2</v>
      </c>
      <c r="G626" s="6">
        <f>ChartDataA!$CA$73</f>
        <v>3.6588559999999997</v>
      </c>
      <c r="H626" s="6">
        <f>ChartDataA!$CA$74</f>
        <v>7.2972999999999996E-2</v>
      </c>
      <c r="I626" s="6">
        <f>ChartDataA!$CA$75</f>
        <v>0.93910399999999994</v>
      </c>
      <c r="J626" s="6">
        <f>ChartDataA!$CA$76</f>
        <v>0.448465</v>
      </c>
      <c r="K626" s="6">
        <f>ChartDataA!$CA$77</f>
        <v>1.1792679999999995</v>
      </c>
    </row>
    <row r="627" spans="1:11">
      <c r="A627" s="6" t="str">
        <f>ChartDataA!$CB$67</f>
        <v>yt 30 06 2017</v>
      </c>
      <c r="B627" s="6">
        <f>ChartDataA!$CB$68</f>
        <v>0.47377399999999997</v>
      </c>
      <c r="C627" s="6">
        <f>ChartDataA!$CB$69</f>
        <v>0.21253499999999997</v>
      </c>
      <c r="D627" s="6">
        <f>ChartDataA!$CB$70</f>
        <v>0.35098399999999996</v>
      </c>
      <c r="E627" s="6">
        <f>ChartDataA!$CB$71</f>
        <v>0.14655699999999999</v>
      </c>
      <c r="F627" s="6">
        <f>ChartDataA!$CB$72</f>
        <v>2.6668999999999998E-2</v>
      </c>
      <c r="G627" s="6">
        <f>ChartDataA!$CB$73</f>
        <v>3.6618009999999996</v>
      </c>
      <c r="H627" s="6">
        <f>ChartDataA!$CB$74</f>
        <v>7.2614999999999999E-2</v>
      </c>
      <c r="I627" s="6">
        <f>ChartDataA!$CB$75</f>
        <v>0.92322599999999999</v>
      </c>
      <c r="J627" s="6">
        <f>ChartDataA!$CB$76</f>
        <v>0.53031499999999998</v>
      </c>
      <c r="K627" s="6">
        <f>ChartDataA!$CB$77</f>
        <v>1.2602670000000007</v>
      </c>
    </row>
    <row r="628" spans="1:11">
      <c r="B628" s="6">
        <f>ChartDataA!$CC$68</f>
        <v>0.48193399999999997</v>
      </c>
      <c r="C628" s="6">
        <f>ChartDataA!$CC$69</f>
        <v>0.21308899999999997</v>
      </c>
      <c r="D628" s="6">
        <f>ChartDataA!$CC$70</f>
        <v>0.35136699999999998</v>
      </c>
      <c r="E628" s="6">
        <f>ChartDataA!$CC$71</f>
        <v>0.16625299999999998</v>
      </c>
      <c r="F628" s="6">
        <f>ChartDataA!$CC$72</f>
        <v>2.6761E-2</v>
      </c>
      <c r="G628" s="6">
        <f>ChartDataA!$CC$73</f>
        <v>3.9675309999999997</v>
      </c>
      <c r="H628" s="6">
        <f>ChartDataA!$CC$74</f>
        <v>7.3634999999999992E-2</v>
      </c>
      <c r="I628" s="6">
        <f>ChartDataA!$CC$75</f>
        <v>0.90013999999999994</v>
      </c>
      <c r="J628" s="6">
        <f>ChartDataA!$CC$76</f>
        <v>0.618309</v>
      </c>
      <c r="K628" s="6">
        <f>ChartDataA!$CC$77</f>
        <v>1.3269579999999994</v>
      </c>
    </row>
    <row r="629" spans="1:11">
      <c r="B629" s="6">
        <f>ChartDataA!$CD$68</f>
        <v>0.49296899999999999</v>
      </c>
      <c r="C629" s="6">
        <f>ChartDataA!$CD$69</f>
        <v>0.21291099999999996</v>
      </c>
      <c r="D629" s="6">
        <f>ChartDataA!$CD$70</f>
        <v>0.39169299999999996</v>
      </c>
      <c r="E629" s="6">
        <f>ChartDataA!$CD$71</f>
        <v>0.18825699999999998</v>
      </c>
      <c r="F629" s="6">
        <f>ChartDataA!$CD$72</f>
        <v>2.7668999999999999E-2</v>
      </c>
      <c r="G629" s="6">
        <f>ChartDataA!$CD$73</f>
        <v>4.2738199999999997</v>
      </c>
      <c r="H629" s="6">
        <f>ChartDataA!$CD$74</f>
        <v>7.4031E-2</v>
      </c>
      <c r="I629" s="6">
        <f>ChartDataA!$CD$75</f>
        <v>0.96599199999999996</v>
      </c>
      <c r="J629" s="6">
        <f>ChartDataA!$CD$76</f>
        <v>0.7288</v>
      </c>
      <c r="K629" s="6">
        <f>ChartDataA!$CD$77</f>
        <v>1.3974100000000016</v>
      </c>
    </row>
    <row r="630" spans="1:11">
      <c r="B630" s="6">
        <f>ChartDataA!$CE$68</f>
        <v>0.52666199999999996</v>
      </c>
      <c r="C630" s="6">
        <f>ChartDataA!$CE$69</f>
        <v>0.21145999999999998</v>
      </c>
      <c r="D630" s="6">
        <f>ChartDataA!$CE$70</f>
        <v>0.45168999999999998</v>
      </c>
      <c r="E630" s="6">
        <f>ChartDataA!$CE$71</f>
        <v>0.19353399999999998</v>
      </c>
      <c r="F630" s="6">
        <f>ChartDataA!$CE$72</f>
        <v>2.8142E-2</v>
      </c>
      <c r="G630" s="6">
        <f>ChartDataA!$CE$73</f>
        <v>4.6153689999999994</v>
      </c>
      <c r="H630" s="6">
        <f>ChartDataA!$CE$74</f>
        <v>7.510399999999999E-2</v>
      </c>
      <c r="I630" s="6">
        <f>ChartDataA!$CE$75</f>
        <v>0.85277999999999998</v>
      </c>
      <c r="J630" s="6">
        <f>ChartDataA!$CE$76</f>
        <v>0.84243799999999991</v>
      </c>
      <c r="K630" s="6">
        <f>ChartDataA!$CE$77</f>
        <v>1.5146490000000012</v>
      </c>
    </row>
    <row r="631" spans="1:11">
      <c r="B631" s="6">
        <f>ChartDataA!$CF$68</f>
        <v>0.50815599999999994</v>
      </c>
      <c r="C631" s="6">
        <f>ChartDataA!$CF$69</f>
        <v>0.20431600000000005</v>
      </c>
      <c r="D631" s="6">
        <f>ChartDataA!$CF$70</f>
        <v>0.53381499999999993</v>
      </c>
      <c r="E631" s="6">
        <f>ChartDataA!$CF$71</f>
        <v>0.19817299999999999</v>
      </c>
      <c r="F631" s="6">
        <f>ChartDataA!$CF$72</f>
        <v>2.4754999999999999E-2</v>
      </c>
      <c r="G631" s="6">
        <f>ChartDataA!$CF$73</f>
        <v>4.6817139999999995</v>
      </c>
      <c r="H631" s="6">
        <f>ChartDataA!$CF$74</f>
        <v>5.1084999999999998E-2</v>
      </c>
      <c r="I631" s="6">
        <f>ChartDataA!$CF$75</f>
        <v>0.86646999999999996</v>
      </c>
      <c r="J631" s="6">
        <f>ChartDataA!$CF$76</f>
        <v>0.92641200000000001</v>
      </c>
      <c r="K631" s="6">
        <f>ChartDataA!$CF$77</f>
        <v>1.6192229999999999</v>
      </c>
    </row>
    <row r="632" spans="1:11">
      <c r="B632" s="6">
        <f>ChartDataA!$CG$68</f>
        <v>0.49660899999999997</v>
      </c>
      <c r="C632" s="6">
        <f>ChartDataA!$CG$69</f>
        <v>0.191384</v>
      </c>
      <c r="D632" s="6">
        <f>ChartDataA!$CG$70</f>
        <v>0.55386099999999994</v>
      </c>
      <c r="E632" s="6">
        <f>ChartDataA!$CG$71</f>
        <v>0.193851</v>
      </c>
      <c r="F632" s="6">
        <f>ChartDataA!$CG$72</f>
        <v>2.9742999999999999E-2</v>
      </c>
      <c r="G632" s="6">
        <f>ChartDataA!$CG$73</f>
        <v>4.9687999999999999</v>
      </c>
      <c r="H632" s="6">
        <f>ChartDataA!$CG$74</f>
        <v>5.1830999999999995E-2</v>
      </c>
      <c r="I632" s="6">
        <f>ChartDataA!$CG$75</f>
        <v>0.89188299999999998</v>
      </c>
      <c r="J632" s="6">
        <f>ChartDataA!$CG$76</f>
        <v>1.05735</v>
      </c>
      <c r="K632" s="6">
        <f>ChartDataA!$CG$77</f>
        <v>1.6770209999999999</v>
      </c>
    </row>
    <row r="633" spans="1:11">
      <c r="A633" s="6" t="str">
        <f>ChartDataA!$CH$67</f>
        <v>yt 31 12 2017</v>
      </c>
      <c r="B633" s="6">
        <f>ChartDataA!$CH$68</f>
        <v>0.52204600000000001</v>
      </c>
      <c r="C633" s="6">
        <f>ChartDataA!$CH$69</f>
        <v>0.15308699999999997</v>
      </c>
      <c r="D633" s="6">
        <f>ChartDataA!$CH$70</f>
        <v>0.53042299999999998</v>
      </c>
      <c r="E633" s="6">
        <f>ChartDataA!$CH$71</f>
        <v>0.19043399999999999</v>
      </c>
      <c r="F633" s="6">
        <f>ChartDataA!$CH$72</f>
        <v>3.0199E-2</v>
      </c>
      <c r="G633" s="6">
        <f>ChartDataA!$CH$73</f>
        <v>5.3229829999999998</v>
      </c>
      <c r="H633" s="6">
        <f>ChartDataA!$CH$74</f>
        <v>4.7777E-2</v>
      </c>
      <c r="I633" s="6">
        <f>ChartDataA!$CH$75</f>
        <v>0.99366699999999997</v>
      </c>
      <c r="J633" s="6">
        <f>ChartDataA!$CH$76</f>
        <v>1.1567269999999998</v>
      </c>
      <c r="K633" s="6">
        <f>ChartDataA!$CH$77</f>
        <v>1.7466980000000003</v>
      </c>
    </row>
    <row r="634" spans="1:11">
      <c r="B634" s="6">
        <f>ChartDataA!$CI$68</f>
        <v>0.40851999999999999</v>
      </c>
      <c r="C634" s="6">
        <f>ChartDataA!$CI$69</f>
        <v>0.15836099999999997</v>
      </c>
      <c r="D634" s="6">
        <f>ChartDataA!$CI$70</f>
        <v>0.51639499999999994</v>
      </c>
      <c r="E634" s="6">
        <f>ChartDataA!$CI$71</f>
        <v>0.186504</v>
      </c>
      <c r="F634" s="6">
        <f>ChartDataA!$CI$72</f>
        <v>3.2784000000000001E-2</v>
      </c>
      <c r="G634" s="6">
        <f>ChartDataA!$CI$73</f>
        <v>5.5197399999999996</v>
      </c>
      <c r="H634" s="6">
        <f>ChartDataA!$CI$74</f>
        <v>5.2822999999999995E-2</v>
      </c>
      <c r="I634" s="6">
        <f>ChartDataA!$CI$75</f>
        <v>0.93277499999999991</v>
      </c>
      <c r="J634" s="6">
        <f>ChartDataA!$CI$76</f>
        <v>1.1775179999999998</v>
      </c>
      <c r="K634" s="6">
        <f>ChartDataA!$CI$77</f>
        <v>1.6775470000000006</v>
      </c>
    </row>
    <row r="635" spans="1:11">
      <c r="B635" s="6">
        <f>ChartDataA!$CJ$68</f>
        <v>0.37811899999999998</v>
      </c>
      <c r="C635" s="6">
        <f>ChartDataA!$CJ$69</f>
        <v>0.16013199999999994</v>
      </c>
      <c r="D635" s="6">
        <f>ChartDataA!$CJ$70</f>
        <v>0.51061599999999996</v>
      </c>
      <c r="E635" s="6">
        <f>ChartDataA!$CJ$71</f>
        <v>0.18773199999999998</v>
      </c>
      <c r="F635" s="6">
        <f>ChartDataA!$CJ$72</f>
        <v>3.2715000000000001E-2</v>
      </c>
      <c r="G635" s="6">
        <f>ChartDataA!$CJ$73</f>
        <v>5.5492679999999996</v>
      </c>
      <c r="H635" s="6">
        <f>ChartDataA!$CJ$74</f>
        <v>5.1291999999999997E-2</v>
      </c>
      <c r="I635" s="6">
        <f>ChartDataA!$CJ$75</f>
        <v>0.95298799999999995</v>
      </c>
      <c r="J635" s="6">
        <f>ChartDataA!$CJ$76</f>
        <v>1.207136</v>
      </c>
      <c r="K635" s="6">
        <f>ChartDataA!$CJ$77</f>
        <v>1.6344619999999992</v>
      </c>
    </row>
    <row r="636" spans="1:11">
      <c r="B636" s="6">
        <f>ChartDataA!$CK$68</f>
        <v>0.35293099999999999</v>
      </c>
      <c r="C636" s="6">
        <f>ChartDataA!$CK$69</f>
        <v>0.16760299999999995</v>
      </c>
      <c r="D636" s="6">
        <f>ChartDataA!$CK$70</f>
        <v>0.51046799999999992</v>
      </c>
      <c r="E636" s="6">
        <f>ChartDataA!$CK$71</f>
        <v>0.19430699999999998</v>
      </c>
      <c r="F636" s="6">
        <f>ChartDataA!$CK$72</f>
        <v>3.3538999999999999E-2</v>
      </c>
      <c r="G636" s="6">
        <f>ChartDataA!$CK$73</f>
        <v>5.6802789999999996</v>
      </c>
      <c r="H636" s="6">
        <f>ChartDataA!$CK$74</f>
        <v>4.9835999999999998E-2</v>
      </c>
      <c r="I636" s="6">
        <f>ChartDataA!$CK$75</f>
        <v>1.0387139999999999</v>
      </c>
      <c r="J636" s="6">
        <f>ChartDataA!$CK$76</f>
        <v>1.181632</v>
      </c>
      <c r="K636" s="6">
        <f>ChartDataA!$CK$77</f>
        <v>1.6522469999999991</v>
      </c>
    </row>
    <row r="637" spans="1:11">
      <c r="B637" s="6">
        <f>ChartDataA!$CL$68</f>
        <v>0.36350699999999997</v>
      </c>
      <c r="C637" s="6">
        <f>ChartDataA!$CL$69</f>
        <v>0.169873</v>
      </c>
      <c r="D637" s="6">
        <f>ChartDataA!$CL$70</f>
        <v>0.55828599999999995</v>
      </c>
      <c r="E637" s="6">
        <f>ChartDataA!$CL$71</f>
        <v>0.26440599999999997</v>
      </c>
      <c r="F637" s="6">
        <f>ChartDataA!$CL$72</f>
        <v>3.6149000000000001E-2</v>
      </c>
      <c r="G637" s="6">
        <f>ChartDataA!$CL$73</f>
        <v>5.7139239999999996</v>
      </c>
      <c r="H637" s="6">
        <f>ChartDataA!$CL$74</f>
        <v>5.4921999999999999E-2</v>
      </c>
      <c r="I637" s="6">
        <f>ChartDataA!$CL$75</f>
        <v>1.1663250000000001</v>
      </c>
      <c r="J637" s="6">
        <f>ChartDataA!$CL$76</f>
        <v>1.1816199999999999</v>
      </c>
      <c r="K637" s="6">
        <f>ChartDataA!$CL$77</f>
        <v>1.7010679999999994</v>
      </c>
    </row>
    <row r="638" spans="1:11">
      <c r="B638" s="6">
        <f>ChartDataA!$CM$68</f>
        <v>0.370807</v>
      </c>
      <c r="C638" s="6">
        <f>ChartDataA!$CM$69</f>
        <v>0.17411399999999999</v>
      </c>
      <c r="D638" s="6">
        <f>ChartDataA!$CM$70</f>
        <v>0.617394</v>
      </c>
      <c r="E638" s="6">
        <f>ChartDataA!$CM$71</f>
        <v>0.33967700000000001</v>
      </c>
      <c r="F638" s="6">
        <f>ChartDataA!$CM$72</f>
        <v>3.7696E-2</v>
      </c>
      <c r="G638" s="6">
        <f>ChartDataA!$CM$73</f>
        <v>5.8223630000000002</v>
      </c>
      <c r="H638" s="6">
        <f>ChartDataA!$CM$74</f>
        <v>5.3610999999999999E-2</v>
      </c>
      <c r="I638" s="6">
        <f>ChartDataA!$CM$75</f>
        <v>1.3189839999999999</v>
      </c>
      <c r="J638" s="6">
        <f>ChartDataA!$CM$76</f>
        <v>1.2217879999999999</v>
      </c>
      <c r="K638" s="6">
        <f>ChartDataA!$CM$77</f>
        <v>1.7577259999999981</v>
      </c>
    </row>
    <row r="639" spans="1:11">
      <c r="A639" s="6" t="str">
        <f>ChartDataA!$CN$67</f>
        <v>yt 30 06 2018</v>
      </c>
      <c r="B639" s="6">
        <f>ChartDataA!$CN$68</f>
        <v>0.38734399999999997</v>
      </c>
      <c r="C639" s="6">
        <f>ChartDataA!$CN$69</f>
        <v>0.16920700000000005</v>
      </c>
      <c r="D639" s="6">
        <f>ChartDataA!$CN$70</f>
        <v>0.64709399999999995</v>
      </c>
      <c r="E639" s="6">
        <f>ChartDataA!$CN$71</f>
        <v>0.37932299999999997</v>
      </c>
      <c r="F639" s="6">
        <f>ChartDataA!$CN$72</f>
        <v>3.0757E-2</v>
      </c>
      <c r="G639" s="6">
        <f>ChartDataA!$CN$73</f>
        <v>5.8630789999999999</v>
      </c>
      <c r="H639" s="6">
        <f>ChartDataA!$CN$74</f>
        <v>5.4530999999999996E-2</v>
      </c>
      <c r="I639" s="6">
        <f>ChartDataA!$CN$75</f>
        <v>1.4170959999999999</v>
      </c>
      <c r="J639" s="6">
        <f>ChartDataA!$CN$76</f>
        <v>1.288138</v>
      </c>
      <c r="K639" s="6">
        <f>ChartDataA!$CN$77</f>
        <v>1.865689999999999</v>
      </c>
    </row>
    <row r="640" spans="1:11">
      <c r="B640" s="6">
        <f>ChartDataA!$CO$68</f>
        <v>0.44415499999999997</v>
      </c>
      <c r="C640" s="6">
        <f>ChartDataA!$CO$69</f>
        <v>0.16537900000000005</v>
      </c>
      <c r="D640" s="6">
        <f>ChartDataA!$CO$70</f>
        <v>0.670076</v>
      </c>
      <c r="E640" s="6">
        <f>ChartDataA!$CO$71</f>
        <v>0.35541400000000001</v>
      </c>
      <c r="F640" s="6">
        <f>ChartDataA!$CO$72</f>
        <v>3.1689000000000002E-2</v>
      </c>
      <c r="G640" s="6">
        <f>ChartDataA!$CO$73</f>
        <v>6.0270440000000001</v>
      </c>
      <c r="H640" s="6">
        <f>ChartDataA!$CO$74</f>
        <v>5.3510999999999996E-2</v>
      </c>
      <c r="I640" s="6">
        <f>ChartDataA!$CO$75</f>
        <v>1.5695709999999998</v>
      </c>
      <c r="J640" s="6">
        <f>ChartDataA!$CO$76</f>
        <v>1.2753639999999999</v>
      </c>
      <c r="K640" s="6">
        <f>ChartDataA!$CO$77</f>
        <v>1.8774689999999996</v>
      </c>
    </row>
    <row r="641" spans="1:11">
      <c r="B641" s="6">
        <f>ChartDataA!$CP$68</f>
        <v>0.50714799999999993</v>
      </c>
      <c r="C641" s="6">
        <f>ChartDataA!$CP$69</f>
        <v>0.15238400000000007</v>
      </c>
      <c r="D641" s="6">
        <f>ChartDataA!$CP$70</f>
        <v>0.64090999999999998</v>
      </c>
      <c r="E641" s="6">
        <f>ChartDataA!$CP$71</f>
        <v>0.351248</v>
      </c>
      <c r="F641" s="6">
        <f>ChartDataA!$CP$72</f>
        <v>3.2342999999999997E-2</v>
      </c>
      <c r="G641" s="6">
        <f>ChartDataA!$CP$73</f>
        <v>5.9544359999999994</v>
      </c>
      <c r="H641" s="6">
        <f>ChartDataA!$CP$74</f>
        <v>5.3114999999999996E-2</v>
      </c>
      <c r="I641" s="6">
        <f>ChartDataA!$CP$75</f>
        <v>1.686634</v>
      </c>
      <c r="J641" s="6">
        <f>ChartDataA!$CP$76</f>
        <v>1.247757</v>
      </c>
      <c r="K641" s="6">
        <f>ChartDataA!$CP$77</f>
        <v>1.8915009999999999</v>
      </c>
    </row>
    <row r="642" spans="1:11">
      <c r="B642" s="6">
        <f>ChartDataA!$CQ$68</f>
        <v>0.65242299999999998</v>
      </c>
      <c r="C642" s="6">
        <f>ChartDataA!$CQ$69</f>
        <v>0.20462800000000003</v>
      </c>
      <c r="D642" s="6">
        <f>ChartDataA!$CQ$70</f>
        <v>0.62263099999999993</v>
      </c>
      <c r="E642" s="6">
        <f>ChartDataA!$CQ$71</f>
        <v>0.36652999999999997</v>
      </c>
      <c r="F642" s="6">
        <f>ChartDataA!$CQ$72</f>
        <v>3.4109E-2</v>
      </c>
      <c r="G642" s="6">
        <f>ChartDataA!$CQ$73</f>
        <v>5.574065</v>
      </c>
      <c r="H642" s="6">
        <f>ChartDataA!$CQ$74</f>
        <v>5.1584999999999999E-2</v>
      </c>
      <c r="I642" s="6">
        <f>ChartDataA!$CQ$75</f>
        <v>1.8240379999999998</v>
      </c>
      <c r="J642" s="6">
        <f>ChartDataA!$CQ$76</f>
        <v>1.1921109999999999</v>
      </c>
      <c r="K642" s="6">
        <f>ChartDataA!$CQ$77</f>
        <v>1.8600529999999988</v>
      </c>
    </row>
    <row r="643" spans="1:11">
      <c r="B643" s="6">
        <f>ChartDataA!$CR$68</f>
        <v>0.89194399999999996</v>
      </c>
      <c r="C643" s="6">
        <f>ChartDataA!$CR$69</f>
        <v>0.19164700000000001</v>
      </c>
      <c r="D643" s="6">
        <f>ChartDataA!$CR$70</f>
        <v>0.56019200000000002</v>
      </c>
      <c r="E643" s="6">
        <f>ChartDataA!$CR$71</f>
        <v>0.36136299999999999</v>
      </c>
      <c r="F643" s="6">
        <f>ChartDataA!$CR$72</f>
        <v>3.5309E-2</v>
      </c>
      <c r="G643" s="6">
        <f>ChartDataA!$CR$73</f>
        <v>5.4637869999999999</v>
      </c>
      <c r="H643" s="6">
        <f>ChartDataA!$CR$74</f>
        <v>5.237E-2</v>
      </c>
      <c r="I643" s="6">
        <f>ChartDataA!$CR$75</f>
        <v>2.059876</v>
      </c>
      <c r="J643" s="6">
        <f>ChartDataA!$CR$76</f>
        <v>1.1717599999999999</v>
      </c>
      <c r="K643" s="6">
        <f>ChartDataA!$CR$77</f>
        <v>1.8439339999999991</v>
      </c>
    </row>
    <row r="644" spans="1:11">
      <c r="B644" s="6">
        <f>ChartDataA!$CS$68</f>
        <v>1.1175759999999999</v>
      </c>
      <c r="C644" s="6">
        <f>ChartDataA!$CS$69</f>
        <v>0.17823300000000009</v>
      </c>
      <c r="D644" s="6">
        <f>ChartDataA!$CS$70</f>
        <v>0.56207600000000002</v>
      </c>
      <c r="E644" s="6">
        <f>ChartDataA!$CS$71</f>
        <v>0.43792300000000001</v>
      </c>
      <c r="F644" s="6">
        <f>ChartDataA!$CS$72</f>
        <v>2.7732E-2</v>
      </c>
      <c r="G644" s="6">
        <f>ChartDataA!$CS$73</f>
        <v>5.2451419999999995</v>
      </c>
      <c r="H644" s="6">
        <f>ChartDataA!$CS$74</f>
        <v>4.845E-2</v>
      </c>
      <c r="I644" s="6">
        <f>ChartDataA!$CS$75</f>
        <v>2.0222229999999999</v>
      </c>
      <c r="J644" s="6">
        <f>ChartDataA!$CS$76</f>
        <v>1.1804520000000001</v>
      </c>
      <c r="K644" s="6">
        <f>ChartDataA!$CS$77</f>
        <v>1.9009239999999981</v>
      </c>
    </row>
    <row r="645" spans="1:11">
      <c r="A645" s="6" t="str">
        <f>ChartDataA!$CT$67</f>
        <v>yt 31 12 2018</v>
      </c>
      <c r="B645" s="6">
        <f>ChartDataA!$CT$68</f>
        <v>1.330506</v>
      </c>
      <c r="C645" s="6">
        <f>ChartDataA!$CT$69</f>
        <v>0.19940000000000002</v>
      </c>
      <c r="D645" s="6">
        <f>ChartDataA!$CT$70</f>
        <v>0.58087299999999997</v>
      </c>
      <c r="E645" s="6">
        <f>ChartDataA!$CT$71</f>
        <v>0.44654699999999997</v>
      </c>
      <c r="F645" s="6">
        <f>ChartDataA!$CT$72</f>
        <v>2.8561999999999997E-2</v>
      </c>
      <c r="G645" s="6">
        <f>ChartDataA!$CT$73</f>
        <v>5.0964</v>
      </c>
      <c r="H645" s="6">
        <f>ChartDataA!$CT$74</f>
        <v>4.845E-2</v>
      </c>
      <c r="I645" s="6">
        <f>ChartDataA!$CT$75</f>
        <v>1.967409</v>
      </c>
      <c r="J645" s="6">
        <f>ChartDataA!$CT$76</f>
        <v>1.158649</v>
      </c>
      <c r="K645" s="6">
        <f>ChartDataA!$CT$77</f>
        <v>1.8706219999999991</v>
      </c>
    </row>
    <row r="646" spans="1:11">
      <c r="B646" s="6">
        <f>ChartDataA!$CU$68</f>
        <v>1.554991</v>
      </c>
      <c r="C646" s="6">
        <f>ChartDataA!$CU$69</f>
        <v>0.19250699999999998</v>
      </c>
      <c r="D646" s="6">
        <f>ChartDataA!$CU$70</f>
        <v>0.57962400000000003</v>
      </c>
      <c r="E646" s="6">
        <f>ChartDataA!$CU$71</f>
        <v>0.49492399999999998</v>
      </c>
      <c r="F646" s="6">
        <f>ChartDataA!$CU$72</f>
        <v>3.6430999999999998E-2</v>
      </c>
      <c r="G646" s="6">
        <f>ChartDataA!$CU$73</f>
        <v>5.0482860000000001</v>
      </c>
      <c r="H646" s="6">
        <f>ChartDataA!$CU$74</f>
        <v>4.1069999999999995E-2</v>
      </c>
      <c r="I646" s="6">
        <f>ChartDataA!$CU$75</f>
        <v>2.068889</v>
      </c>
      <c r="J646" s="6">
        <f>ChartDataA!$CU$76</f>
        <v>1.1207129999999998</v>
      </c>
      <c r="K646" s="6">
        <f>ChartDataA!$CU$77</f>
        <v>1.9409579999999984</v>
      </c>
    </row>
    <row r="647" spans="1:11">
      <c r="B647" s="6">
        <f>ChartDataA!$CV$68</f>
        <v>1.579642</v>
      </c>
      <c r="C647" s="6">
        <f>ChartDataA!$CV$69</f>
        <v>0.17542199999999997</v>
      </c>
      <c r="D647" s="6">
        <f>ChartDataA!$CV$70</f>
        <v>0.57572999999999996</v>
      </c>
      <c r="E647" s="6">
        <f>ChartDataA!$CV$71</f>
        <v>0.48873099999999997</v>
      </c>
      <c r="F647" s="6">
        <f>ChartDataA!$CV$72</f>
        <v>5.8937999999999997E-2</v>
      </c>
      <c r="G647" s="6">
        <f>ChartDataA!$CV$73</f>
        <v>5.0318329999999998</v>
      </c>
      <c r="H647" s="6">
        <f>ChartDataA!$CV$74</f>
        <v>2.9609999999999997E-2</v>
      </c>
      <c r="I647" s="6">
        <f>ChartDataA!$CV$75</f>
        <v>2.2773149999999998</v>
      </c>
      <c r="J647" s="6">
        <f>ChartDataA!$CV$76</f>
        <v>1.06901</v>
      </c>
      <c r="K647" s="6">
        <f>ChartDataA!$CV$77</f>
        <v>2.0425969999999989</v>
      </c>
    </row>
    <row r="648" spans="1:11">
      <c r="B648" s="6">
        <f>ChartDataA!$CW$68</f>
        <v>1.594776</v>
      </c>
      <c r="C648" s="6">
        <f>ChartDataA!$CW$69</f>
        <v>0.17748799999999987</v>
      </c>
      <c r="D648" s="6">
        <f>ChartDataA!$CW$70</f>
        <v>0.60943199999999997</v>
      </c>
      <c r="E648" s="6">
        <f>ChartDataA!$CW$71</f>
        <v>0.47292299999999998</v>
      </c>
      <c r="F648" s="6">
        <f>ChartDataA!$CW$72</f>
        <v>6.5349999999999991E-2</v>
      </c>
      <c r="G648" s="6">
        <f>ChartDataA!$CW$73</f>
        <v>4.8267739999999995</v>
      </c>
      <c r="H648" s="6">
        <f>ChartDataA!$CW$74</f>
        <v>1.719E-2</v>
      </c>
      <c r="I648" s="6">
        <f>ChartDataA!$CW$75</f>
        <v>2.2068369999999997</v>
      </c>
      <c r="J648" s="6">
        <f>ChartDataA!$CW$76</f>
        <v>1.0577209999999999</v>
      </c>
      <c r="K648" s="6">
        <f>ChartDataA!$CW$77</f>
        <v>2.0744100000000003</v>
      </c>
    </row>
    <row r="649" spans="1:11">
      <c r="B649" s="6">
        <f>ChartDataA!$CX$68</f>
        <v>1.656336</v>
      </c>
      <c r="C649" s="6">
        <f>ChartDataA!$CX$69</f>
        <v>0.17080099999999998</v>
      </c>
      <c r="D649" s="6">
        <f>ChartDataA!$CX$70</f>
        <v>0.65644499999999995</v>
      </c>
      <c r="E649" s="6">
        <f>ChartDataA!$CX$71</f>
        <v>0.416105</v>
      </c>
      <c r="F649" s="6">
        <f>ChartDataA!$CX$72</f>
        <v>6.7403999999999992E-2</v>
      </c>
      <c r="G649" s="6">
        <f>ChartDataA!$CX$73</f>
        <v>4.752014</v>
      </c>
      <c r="H649" s="6">
        <f>ChartDataA!$CX$74</f>
        <v>8.9099999999999995E-3</v>
      </c>
      <c r="I649" s="6">
        <f>ChartDataA!$CX$75</f>
        <v>2.3201499999999999</v>
      </c>
      <c r="J649" s="6">
        <f>ChartDataA!$CX$76</f>
        <v>1.088247</v>
      </c>
      <c r="K649" s="6">
        <f>ChartDataA!$CX$77</f>
        <v>2.0632020000000004</v>
      </c>
    </row>
    <row r="650" spans="1:11">
      <c r="B650" s="6">
        <f>ChartDataA!$CY$68</f>
        <v>1.6607749999999999</v>
      </c>
      <c r="C650" s="6">
        <f>ChartDataA!$CY$69</f>
        <v>0.16613100000000003</v>
      </c>
      <c r="D650" s="6">
        <f>ChartDataA!$CY$70</f>
        <v>0.649841</v>
      </c>
      <c r="E650" s="6">
        <f>ChartDataA!$CY$71</f>
        <v>0.34579599999999999</v>
      </c>
      <c r="F650" s="6">
        <f>ChartDataA!$CY$72</f>
        <v>7.0871000000000003E-2</v>
      </c>
      <c r="G650" s="6">
        <f>ChartDataA!$CY$73</f>
        <v>4.6843909999999997</v>
      </c>
      <c r="H650" s="6">
        <f>ChartDataA!$CY$74</f>
        <v>9.587E-3</v>
      </c>
      <c r="I650" s="6">
        <f>ChartDataA!$CY$75</f>
        <v>2.376598</v>
      </c>
      <c r="J650" s="6">
        <f>ChartDataA!$CY$76</f>
        <v>0.99993799999999999</v>
      </c>
      <c r="K650" s="6">
        <f>ChartDataA!$CY$77</f>
        <v>2.0687139999999999</v>
      </c>
    </row>
    <row r="651" spans="1:11">
      <c r="A651" s="6" t="str">
        <f>ChartDataA!$CZ$67</f>
        <v>yt 30 06 2019</v>
      </c>
      <c r="B651" s="6">
        <f>ChartDataA!$CZ$68</f>
        <v>1.710367</v>
      </c>
      <c r="C651" s="6">
        <f>ChartDataA!$CZ$69</f>
        <v>0.16133699999999984</v>
      </c>
      <c r="D651" s="6">
        <f>ChartDataA!$CZ$70</f>
        <v>0.62494300000000003</v>
      </c>
      <c r="E651" s="6">
        <f>ChartDataA!$CZ$71</f>
        <v>0.29163899999999998</v>
      </c>
      <c r="F651" s="6">
        <f>ChartDataA!$CZ$72</f>
        <v>8.9329999999999993E-2</v>
      </c>
      <c r="G651" s="6">
        <f>ChartDataA!$CZ$73</f>
        <v>4.5966439999999995</v>
      </c>
      <c r="H651" s="6">
        <f>ChartDataA!$CZ$74</f>
        <v>8.4969999999999993E-3</v>
      </c>
      <c r="I651" s="6">
        <f>ChartDataA!$CZ$75</f>
        <v>2.449268</v>
      </c>
      <c r="J651" s="6">
        <f>ChartDataA!$CZ$76</f>
        <v>0.87727499999999992</v>
      </c>
      <c r="K651" s="6">
        <f>ChartDataA!$CZ$77</f>
        <v>2.0778730000000003</v>
      </c>
    </row>
    <row r="652" spans="1:11">
      <c r="B652" s="6">
        <f>ChartDataA!$DA$68</f>
        <v>1.7327949999999999</v>
      </c>
      <c r="C652" s="6">
        <f>ChartDataA!$DA$69</f>
        <v>0.17208100000000015</v>
      </c>
      <c r="D652" s="6">
        <f>ChartDataA!$DA$70</f>
        <v>0.66284100000000001</v>
      </c>
      <c r="E652" s="6">
        <f>ChartDataA!$DA$71</f>
        <v>0.30361399999999999</v>
      </c>
      <c r="F652" s="6">
        <f>ChartDataA!$DA$72</f>
        <v>9.7564999999999999E-2</v>
      </c>
      <c r="G652" s="6">
        <f>ChartDataA!$DA$73</f>
        <v>4.2791299999999994</v>
      </c>
      <c r="H652" s="6">
        <f>ChartDataA!$DA$74</f>
        <v>1.1944E-2</v>
      </c>
      <c r="I652" s="6">
        <f>ChartDataA!$DA$75</f>
        <v>2.4249830000000001</v>
      </c>
      <c r="J652" s="6">
        <f>ChartDataA!$DA$76</f>
        <v>0.88376399999999999</v>
      </c>
      <c r="K652" s="6">
        <f>ChartDataA!$DA$77</f>
        <v>2.2598789999999997</v>
      </c>
    </row>
    <row r="653" spans="1:11">
      <c r="B653" s="6">
        <f>ChartDataA!$DB$68</f>
        <v>1.8158839999999998</v>
      </c>
      <c r="C653" s="6">
        <f>ChartDataA!$DB$69</f>
        <v>0.17959000000000014</v>
      </c>
      <c r="D653" s="6">
        <f>ChartDataA!$DB$70</f>
        <v>0.65514299999999992</v>
      </c>
      <c r="E653" s="6">
        <f>ChartDataA!$DB$71</f>
        <v>0.302871</v>
      </c>
      <c r="F653" s="6">
        <f>ChartDataA!$DB$72</f>
        <v>0.10528699999999999</v>
      </c>
      <c r="G653" s="6">
        <f>ChartDataA!$DB$73</f>
        <v>4.1572659999999999</v>
      </c>
      <c r="H653" s="6">
        <f>ChartDataA!$DB$74</f>
        <v>1.1944E-2</v>
      </c>
      <c r="I653" s="6">
        <f>ChartDataA!$DB$75</f>
        <v>2.344846</v>
      </c>
      <c r="J653" s="6">
        <f>ChartDataA!$DB$76</f>
        <v>0.90520499999999993</v>
      </c>
      <c r="K653" s="6">
        <f>ChartDataA!$DB$77</f>
        <v>2.3045150000000003</v>
      </c>
    </row>
    <row r="654" spans="1:11">
      <c r="B654" s="6">
        <f>ChartDataA!$DC$68</f>
        <v>1.7394779999999999</v>
      </c>
      <c r="C654" s="6">
        <f>ChartDataA!$DC$69</f>
        <v>0.11594499999999996</v>
      </c>
      <c r="D654" s="6">
        <f>ChartDataA!$DC$70</f>
        <v>0.64508100000000002</v>
      </c>
      <c r="E654" s="6">
        <f>ChartDataA!$DC$71</f>
        <v>0.29547799999999996</v>
      </c>
      <c r="F654" s="6">
        <f>ChartDataA!$DC$72</f>
        <v>0.11990199999999999</v>
      </c>
      <c r="G654" s="6">
        <f>ChartDataA!$DC$73</f>
        <v>4.2355580000000002</v>
      </c>
      <c r="H654" s="6">
        <f>ChartDataA!$DC$74</f>
        <v>1.1944E-2</v>
      </c>
      <c r="I654" s="6">
        <f>ChartDataA!$DC$75</f>
        <v>2.5303359999999997</v>
      </c>
      <c r="J654" s="6">
        <f>ChartDataA!$DC$76</f>
        <v>1.0341549999999999</v>
      </c>
      <c r="K654" s="6">
        <f>ChartDataA!$DC$77</f>
        <v>2.5088439999999999</v>
      </c>
    </row>
    <row r="655" spans="1:11">
      <c r="B655" s="6">
        <f>ChartDataA!$DD$68</f>
        <v>1.6216189999999999</v>
      </c>
      <c r="C655" s="6">
        <f>ChartDataA!$DD$69</f>
        <v>0.1255409999999999</v>
      </c>
      <c r="D655" s="6">
        <f>ChartDataA!$DD$70</f>
        <v>0.63165199999999999</v>
      </c>
      <c r="E655" s="6">
        <f>ChartDataA!$DD$71</f>
        <v>0.368006</v>
      </c>
      <c r="F655" s="6">
        <f>ChartDataA!$DD$72</f>
        <v>0.139903</v>
      </c>
      <c r="G655" s="6">
        <f>ChartDataA!$DD$73</f>
        <v>4.1656689999999994</v>
      </c>
      <c r="H655" s="6">
        <f>ChartDataA!$DD$74</f>
        <v>8.3020000000000004E-3</v>
      </c>
      <c r="I655" s="6">
        <f>ChartDataA!$DD$75</f>
        <v>2.4517929999999999</v>
      </c>
      <c r="J655" s="6">
        <f>ChartDataA!$DD$76</f>
        <v>1.078273</v>
      </c>
      <c r="K655" s="6">
        <f>ChartDataA!$DD$77</f>
        <v>2.5048390000000005</v>
      </c>
    </row>
    <row r="656" spans="1:11">
      <c r="B656" s="6">
        <f>ChartDataA!$DE$68</f>
        <v>1.6414629999999999</v>
      </c>
      <c r="C656" s="6">
        <f>ChartDataA!$DE$69</f>
        <v>0.13324500000000006</v>
      </c>
      <c r="D656" s="6">
        <f>ChartDataA!$DE$70</f>
        <v>0.65068199999999998</v>
      </c>
      <c r="E656" s="6">
        <f>ChartDataA!$DE$71</f>
        <v>0.30062499999999998</v>
      </c>
      <c r="F656" s="6">
        <f>ChartDataA!$DE$72</f>
        <v>0.148012</v>
      </c>
      <c r="G656" s="6">
        <f>ChartDataA!$DE$73</f>
        <v>4.1556039999999994</v>
      </c>
      <c r="H656" s="6">
        <f>ChartDataA!$DE$74</f>
        <v>9.4579999999999994E-3</v>
      </c>
      <c r="I656" s="6">
        <f>ChartDataA!$DE$75</f>
        <v>2.6183350000000001</v>
      </c>
      <c r="J656" s="6">
        <f>ChartDataA!$DE$76</f>
        <v>1.008961</v>
      </c>
      <c r="K656" s="6">
        <f>ChartDataA!$DE$77</f>
        <v>2.4990699999999997</v>
      </c>
    </row>
    <row r="657" spans="1:11">
      <c r="A657" s="6" t="str">
        <f>ChartDataA!$DF$67</f>
        <v>yt 31 12 2019</v>
      </c>
      <c r="B657" s="6">
        <f>ChartDataA!$DF$68</f>
        <v>1.6570309999999999</v>
      </c>
      <c r="C657" s="6">
        <f>ChartDataA!$DF$69</f>
        <v>0.11295100000000002</v>
      </c>
      <c r="D657" s="6">
        <f>ChartDataA!$DF$70</f>
        <v>0.69186399999999992</v>
      </c>
      <c r="E657" s="6">
        <f>ChartDataA!$DF$71</f>
        <v>0.39578099999999999</v>
      </c>
      <c r="F657" s="6">
        <f>ChartDataA!$DF$72</f>
        <v>0.15030099999999999</v>
      </c>
      <c r="G657" s="6">
        <f>ChartDataA!$DF$73</f>
        <v>3.8498759999999996</v>
      </c>
      <c r="H657" s="6">
        <f>ChartDataA!$DF$74</f>
        <v>1.3576E-2</v>
      </c>
      <c r="I657" s="6">
        <f>ChartDataA!$DF$75</f>
        <v>2.7323759999999999</v>
      </c>
      <c r="J657" s="6">
        <f>ChartDataA!$DF$76</f>
        <v>0.993008</v>
      </c>
      <c r="K657" s="6">
        <f>ChartDataA!$DF$77</f>
        <v>2.6524010000000011</v>
      </c>
    </row>
    <row r="658" spans="1:11">
      <c r="B658" s="6">
        <f>ChartDataA!$DG$68</f>
        <v>1.4961419999999999</v>
      </c>
      <c r="C658" s="6">
        <f>ChartDataA!$DG$69</f>
        <v>0.10208300000000015</v>
      </c>
      <c r="D658" s="6">
        <f>ChartDataA!$DG$70</f>
        <v>0.717642</v>
      </c>
      <c r="E658" s="6">
        <f>ChartDataA!$DG$71</f>
        <v>0.46238399999999996</v>
      </c>
      <c r="F658" s="6">
        <f>ChartDataA!$DG$72</f>
        <v>0.14891699999999999</v>
      </c>
      <c r="G658" s="6">
        <f>ChartDataA!$DG$73</f>
        <v>3.5017529999999999</v>
      </c>
      <c r="H658" s="6">
        <f>ChartDataA!$DG$74</f>
        <v>1.2676E-2</v>
      </c>
      <c r="I658" s="6">
        <f>ChartDataA!$DG$75</f>
        <v>2.8180039999999997</v>
      </c>
      <c r="J658" s="6">
        <f>ChartDataA!$DG$76</f>
        <v>0.9889929999999999</v>
      </c>
      <c r="K658" s="6">
        <f>ChartDataA!$DG$77</f>
        <v>2.5316109999999998</v>
      </c>
    </row>
    <row r="659" spans="1:11">
      <c r="B659" s="6">
        <f>ChartDataA!$DH$68</f>
        <v>1.391705</v>
      </c>
      <c r="C659" s="6">
        <f>ChartDataA!$DH$69</f>
        <v>0.10692199999999996</v>
      </c>
      <c r="D659" s="6">
        <f>ChartDataA!$DH$70</f>
        <v>0.73305299999999995</v>
      </c>
      <c r="E659" s="6">
        <f>ChartDataA!$DH$71</f>
        <v>0.50760700000000003</v>
      </c>
      <c r="F659" s="6">
        <f>ChartDataA!$DH$72</f>
        <v>0.128578</v>
      </c>
      <c r="G659" s="6">
        <f>ChartDataA!$DH$73</f>
        <v>3.2832659999999998</v>
      </c>
      <c r="H659" s="6">
        <f>ChartDataA!$DH$74</f>
        <v>1.1715999999999999E-2</v>
      </c>
      <c r="I659" s="6">
        <f>ChartDataA!$DH$75</f>
        <v>2.7389449999999997</v>
      </c>
      <c r="J659" s="6">
        <f>ChartDataA!$DH$76</f>
        <v>1.0036799999999999</v>
      </c>
      <c r="K659" s="6">
        <f>ChartDataA!$DH$77</f>
        <v>2.3869360000000004</v>
      </c>
    </row>
    <row r="660" spans="1:11">
      <c r="B660" s="6">
        <f>ChartDataA!$DI$68</f>
        <v>1.37477</v>
      </c>
      <c r="C660" s="6">
        <f>ChartDataA!$DI$69</f>
        <v>0.10679899999999987</v>
      </c>
      <c r="D660" s="6">
        <f>ChartDataA!$DI$70</f>
        <v>0.699631</v>
      </c>
      <c r="E660" s="6">
        <f>ChartDataA!$DI$71</f>
        <v>0.51710699999999998</v>
      </c>
      <c r="F660" s="6">
        <f>ChartDataA!$DI$72</f>
        <v>0.12461399999999999</v>
      </c>
      <c r="G660" s="6">
        <f>ChartDataA!$DI$73</f>
        <v>3.1785619999999999</v>
      </c>
      <c r="H660" s="6">
        <f>ChartDataA!$DI$74</f>
        <v>1.1715999999999999E-2</v>
      </c>
      <c r="I660" s="6">
        <f>ChartDataA!$DI$75</f>
        <v>2.858959</v>
      </c>
      <c r="J660" s="6">
        <f>ChartDataA!$DI$76</f>
        <v>1.005511</v>
      </c>
      <c r="K660" s="6">
        <f>ChartDataA!$DI$77</f>
        <v>2.460329999999999</v>
      </c>
    </row>
    <row r="661" spans="1:11">
      <c r="B661" s="6">
        <f>ChartDataA!$DJ$68</f>
        <v>1.3779939999999999</v>
      </c>
      <c r="C661" s="6">
        <f>ChartDataA!$DJ$69</f>
        <v>0.13441199999999998</v>
      </c>
      <c r="D661" s="6">
        <f>ChartDataA!$DJ$70</f>
        <v>0.61037399999999997</v>
      </c>
      <c r="E661" s="6">
        <f>ChartDataA!$DJ$71</f>
        <v>0.50161299999999998</v>
      </c>
      <c r="F661" s="6">
        <f>ChartDataA!$DJ$72</f>
        <v>0.12166399999999999</v>
      </c>
      <c r="G661" s="6">
        <f>ChartDataA!$DJ$73</f>
        <v>3.064851</v>
      </c>
      <c r="H661" s="6">
        <f>ChartDataA!$DJ$74</f>
        <v>1.1715999999999999E-2</v>
      </c>
      <c r="I661" s="6">
        <f>ChartDataA!$DJ$75</f>
        <v>2.8005399999999998</v>
      </c>
      <c r="J661" s="6">
        <f>ChartDataA!$DJ$76</f>
        <v>0.92690600000000001</v>
      </c>
      <c r="K661" s="6">
        <f>ChartDataA!$DJ$77</f>
        <v>2.5016040000000004</v>
      </c>
    </row>
    <row r="662" spans="1:11">
      <c r="B662" s="6">
        <f>ChartDataA!$DK$68</f>
        <v>1.399529</v>
      </c>
      <c r="C662" s="6">
        <f>ChartDataA!$DK$69</f>
        <v>0.16380399999999984</v>
      </c>
      <c r="D662" s="6">
        <f>ChartDataA!$DK$70</f>
        <v>0.62163000000000002</v>
      </c>
      <c r="E662" s="6">
        <f>ChartDataA!$DK$71</f>
        <v>0.49652199999999996</v>
      </c>
      <c r="F662" s="6">
        <f>ChartDataA!$DK$72</f>
        <v>0.116854</v>
      </c>
      <c r="G662" s="6">
        <f>ChartDataA!$DK$73</f>
        <v>2.885202</v>
      </c>
      <c r="H662" s="6">
        <f>ChartDataA!$DK$74</f>
        <v>1.1039E-2</v>
      </c>
      <c r="I662" s="6">
        <f>ChartDataA!$DK$75</f>
        <v>2.7904059999999999</v>
      </c>
      <c r="J662" s="6">
        <f>ChartDataA!$DK$76</f>
        <v>0.90397299999999992</v>
      </c>
      <c r="K662" s="6">
        <f>ChartDataA!$DK$77</f>
        <v>2.5324749999999998</v>
      </c>
    </row>
    <row r="663" spans="1:11">
      <c r="A663" s="6" t="str">
        <f>ChartDataA!$DL$67</f>
        <v>yt 30 06 2020</v>
      </c>
      <c r="B663" s="6">
        <f>ChartDataA!$DL$68</f>
        <v>1.340198</v>
      </c>
      <c r="C663" s="6">
        <f>ChartDataA!$DL$69</f>
        <v>0.16148099999999999</v>
      </c>
      <c r="D663" s="6">
        <f>ChartDataA!$DL$70</f>
        <v>0.65091399999999999</v>
      </c>
      <c r="E663" s="6">
        <f>ChartDataA!$DL$71</f>
        <v>0.492311</v>
      </c>
      <c r="F663" s="6">
        <f>ChartDataA!$DL$72</f>
        <v>0.10040499999999999</v>
      </c>
      <c r="G663" s="6">
        <f>ChartDataA!$DL$73</f>
        <v>2.7861499999999997</v>
      </c>
      <c r="H663" s="6">
        <f>ChartDataA!$DL$74</f>
        <v>1.158E-2</v>
      </c>
      <c r="I663" s="6">
        <f>ChartDataA!$DL$75</f>
        <v>2.7889599999999999</v>
      </c>
      <c r="J663" s="6">
        <f>ChartDataA!$DL$76</f>
        <v>0.92672399999999999</v>
      </c>
      <c r="K663" s="6">
        <f>ChartDataA!$DL$77</f>
        <v>2.4488019999999988</v>
      </c>
    </row>
    <row r="664" spans="1:11">
      <c r="B664" s="6">
        <f>ChartDataA!$DM$68</f>
        <v>1.295031</v>
      </c>
      <c r="C664" s="6">
        <f>ChartDataA!$DM$69</f>
        <v>0.162879</v>
      </c>
      <c r="D664" s="6">
        <f>ChartDataA!$DM$70</f>
        <v>0.63037599999999994</v>
      </c>
      <c r="E664" s="6">
        <f>ChartDataA!$DM$71</f>
        <v>0.47608399999999995</v>
      </c>
      <c r="F664" s="6">
        <f>ChartDataA!$DM$72</f>
        <v>9.3927999999999998E-2</v>
      </c>
      <c r="G664" s="6">
        <f>ChartDataA!$DM$73</f>
        <v>2.4791979999999998</v>
      </c>
      <c r="H664" s="6">
        <f>ChartDataA!$DM$74</f>
        <v>8.1329999999999996E-3</v>
      </c>
      <c r="I664" s="6">
        <f>ChartDataA!$DM$75</f>
        <v>2.798298</v>
      </c>
      <c r="J664" s="6">
        <f>ChartDataA!$DM$76</f>
        <v>0.89532599999999996</v>
      </c>
      <c r="K664" s="6">
        <f>ChartDataA!$DM$77</f>
        <v>2.2848970000000008</v>
      </c>
    </row>
    <row r="665" spans="1:11">
      <c r="B665" s="6">
        <f>ChartDataA!$DN$68</f>
        <v>1.2491299999999999</v>
      </c>
      <c r="C665" s="6">
        <f>ChartDataA!$DN$69</f>
        <v>0.16861700000000002</v>
      </c>
      <c r="D665" s="6">
        <f>ChartDataA!$DN$70</f>
        <v>0.68718299999999999</v>
      </c>
      <c r="E665" s="6">
        <f>ChartDataA!$DN$71</f>
        <v>0.46491499999999997</v>
      </c>
      <c r="F665" s="6">
        <f>ChartDataA!$DN$72</f>
        <v>9.1322E-2</v>
      </c>
      <c r="G665" s="6">
        <f>ChartDataA!$DN$73</f>
        <v>2.6314229999999998</v>
      </c>
      <c r="H665" s="6">
        <f>ChartDataA!$DN$74</f>
        <v>9.4869999999999989E-3</v>
      </c>
      <c r="I665" s="6">
        <f>ChartDataA!$DN$75</f>
        <v>2.8021609999999999</v>
      </c>
      <c r="J665" s="6">
        <f>ChartDataA!$DN$76</f>
        <v>0.83377699999999999</v>
      </c>
      <c r="K665" s="6">
        <f>ChartDataA!$DN$77</f>
        <v>2.2923349999999996</v>
      </c>
    </row>
    <row r="666" spans="1:11">
      <c r="B666" s="6">
        <f>ChartDataA!$DO$68</f>
        <v>1.2996299999999998</v>
      </c>
      <c r="C666" s="6">
        <f>ChartDataA!$DO$69</f>
        <v>0.17692100000000011</v>
      </c>
      <c r="D666" s="6">
        <f>ChartDataA!$DO$70</f>
        <v>0.65294699999999994</v>
      </c>
      <c r="E666" s="6">
        <f>ChartDataA!$DO$71</f>
        <v>0.470109</v>
      </c>
      <c r="F666" s="6">
        <f>ChartDataA!$DO$72</f>
        <v>7.928099999999999E-2</v>
      </c>
      <c r="G666" s="6">
        <f>ChartDataA!$DO$73</f>
        <v>2.3593109999999999</v>
      </c>
      <c r="H666" s="6">
        <f>ChartDataA!$DO$74</f>
        <v>9.4869999999999989E-3</v>
      </c>
      <c r="I666" s="6">
        <f>ChartDataA!$DO$75</f>
        <v>2.6659599999999997</v>
      </c>
      <c r="J666" s="6">
        <f>ChartDataA!$DO$76</f>
        <v>0.68752400000000002</v>
      </c>
      <c r="K666" s="6">
        <f>ChartDataA!$DO$77</f>
        <v>2.2347070000000002</v>
      </c>
    </row>
    <row r="667" spans="1:11">
      <c r="B667" s="6">
        <f>ChartDataA!$DP$68</f>
        <v>1.290991</v>
      </c>
      <c r="C667" s="6">
        <f>ChartDataA!$DP$69</f>
        <v>0.18996999999999997</v>
      </c>
      <c r="D667" s="6">
        <f>ChartDataA!$DP$70</f>
        <v>0.64651899999999995</v>
      </c>
      <c r="E667" s="6">
        <f>ChartDataA!$DP$71</f>
        <v>0.40502499999999997</v>
      </c>
      <c r="F667" s="6">
        <f>ChartDataA!$DP$72</f>
        <v>6.1806999999999994E-2</v>
      </c>
      <c r="G667" s="6">
        <f>ChartDataA!$DP$73</f>
        <v>2.1222159999999999</v>
      </c>
      <c r="H667" s="6">
        <f>ChartDataA!$DP$74</f>
        <v>8.3000000000000001E-3</v>
      </c>
      <c r="I667" s="6">
        <f>ChartDataA!$DP$75</f>
        <v>2.6943759999999997</v>
      </c>
      <c r="J667" s="6">
        <f>ChartDataA!$DP$76</f>
        <v>0.60716199999999998</v>
      </c>
      <c r="K667" s="6">
        <f>ChartDataA!$DP$77</f>
        <v>2.4532370000000006</v>
      </c>
    </row>
    <row r="668" spans="1:11">
      <c r="B668" s="6">
        <f>ChartDataA!$DQ$68</f>
        <v>1.120142</v>
      </c>
      <c r="C668" s="6">
        <f>ChartDataA!$DQ$69</f>
        <v>0.21276600000000001</v>
      </c>
      <c r="D668" s="6">
        <f>ChartDataA!$DQ$70</f>
        <v>0.63949499999999992</v>
      </c>
      <c r="E668" s="6">
        <f>ChartDataA!$DQ$71</f>
        <v>0.41989399999999999</v>
      </c>
      <c r="F668" s="6">
        <f>ChartDataA!$DQ$72</f>
        <v>5.5739999999999998E-2</v>
      </c>
      <c r="G668" s="6">
        <f>ChartDataA!$DQ$73</f>
        <v>1.8465849999999999</v>
      </c>
      <c r="H668" s="6">
        <f>ChartDataA!$DQ$74</f>
        <v>6.2239999999999995E-3</v>
      </c>
      <c r="I668" s="6">
        <f>ChartDataA!$DQ$75</f>
        <v>2.6021769999999997</v>
      </c>
      <c r="J668" s="6">
        <f>ChartDataA!$DQ$76</f>
        <v>0.566353</v>
      </c>
      <c r="K668" s="6">
        <f>ChartDataA!$DQ$77</f>
        <v>2.5241219999999993</v>
      </c>
    </row>
    <row r="669" spans="1:11">
      <c r="A669" s="6" t="str">
        <f>ChartDataA!$DR$67</f>
        <v>yt 31 12 2020</v>
      </c>
      <c r="B669" s="6">
        <f>ChartDataA!$DR$68</f>
        <v>0.96938099999999994</v>
      </c>
      <c r="C669" s="6">
        <f>ChartDataA!$DR$69</f>
        <v>0.21536300000000008</v>
      </c>
      <c r="D669" s="6">
        <f>ChartDataA!$DR$70</f>
        <v>0.55983799999999995</v>
      </c>
      <c r="E669" s="6">
        <f>ChartDataA!$DR$71</f>
        <v>0.45100699999999999</v>
      </c>
      <c r="F669" s="6">
        <f>ChartDataA!$DR$72</f>
        <v>5.6596E-2</v>
      </c>
      <c r="G669" s="6">
        <f>ChartDataA!$DR$73</f>
        <v>1.8983729999999999</v>
      </c>
      <c r="H669" s="6">
        <f>ChartDataA!$DR$74</f>
        <v>3.4979999999999998E-3</v>
      </c>
      <c r="I669" s="6">
        <f>ChartDataA!$DR$75</f>
        <v>2.570068</v>
      </c>
      <c r="J669" s="6">
        <f>ChartDataA!$DR$76</f>
        <v>0.53496699999999997</v>
      </c>
      <c r="K669" s="6">
        <f>ChartDataA!$DR$77</f>
        <v>2.4929090000000009</v>
      </c>
    </row>
    <row r="670" spans="1:11">
      <c r="B670" s="6">
        <f>ChartDataA!$DS$68</f>
        <v>1.0352349999999999</v>
      </c>
      <c r="C670" s="6">
        <f>ChartDataA!$DS$69</f>
        <v>0.22307600000000005</v>
      </c>
      <c r="D670" s="6">
        <f>ChartDataA!$DS$70</f>
        <v>0.55791199999999996</v>
      </c>
      <c r="E670" s="6">
        <f>ChartDataA!$DS$71</f>
        <v>0.40936</v>
      </c>
      <c r="F670" s="6">
        <f>ChartDataA!$DS$72</f>
        <v>5.2747999999999996E-2</v>
      </c>
      <c r="G670" s="6">
        <f>ChartDataA!$DS$73</f>
        <v>1.9396639999999998</v>
      </c>
      <c r="H670" s="6">
        <f>ChartDataA!$DS$74</f>
        <v>3.6899999999999997E-3</v>
      </c>
      <c r="I670" s="6">
        <f>ChartDataA!$DS$75</f>
        <v>2.5446329999999997</v>
      </c>
      <c r="J670" s="6">
        <f>ChartDataA!$DS$76</f>
        <v>0.51785899999999996</v>
      </c>
      <c r="K670" s="6">
        <f>ChartDataA!$DS$77</f>
        <v>2.6809530000000006</v>
      </c>
    </row>
    <row r="671" spans="1:11">
      <c r="B671" s="6">
        <f>ChartDataA!$DT$68</f>
        <v>1.1572279999999999</v>
      </c>
      <c r="C671" s="6">
        <f>ChartDataA!$DT$69</f>
        <v>0.219495</v>
      </c>
      <c r="D671" s="6">
        <f>ChartDataA!$DT$70</f>
        <v>0.55170299999999994</v>
      </c>
      <c r="E671" s="6">
        <f>ChartDataA!$DT$71</f>
        <v>0.47203499999999998</v>
      </c>
      <c r="F671" s="6">
        <f>ChartDataA!$DT$72</f>
        <v>5.4542E-2</v>
      </c>
      <c r="G671" s="6">
        <f>ChartDataA!$DT$73</f>
        <v>1.8968339999999999</v>
      </c>
      <c r="H671" s="6">
        <f>ChartDataA!$DT$74</f>
        <v>3.6899999999999997E-3</v>
      </c>
      <c r="I671" s="6">
        <f>ChartDataA!$DT$75</f>
        <v>2.4414530000000001</v>
      </c>
      <c r="J671" s="6">
        <f>ChartDataA!$DT$76</f>
        <v>0.48604399999999998</v>
      </c>
      <c r="K671" s="6">
        <f>ChartDataA!$DT$77</f>
        <v>2.9885479999999998</v>
      </c>
    </row>
    <row r="672" spans="1:11">
      <c r="B672" s="6">
        <f>ChartDataA!$DU$68</f>
        <v>1.1757029999999999</v>
      </c>
      <c r="C672" s="6">
        <f>ChartDataA!$DU$69</f>
        <v>0.23530000000000006</v>
      </c>
      <c r="D672" s="6">
        <f>ChartDataA!$DU$70</f>
        <v>0.53380899999999998</v>
      </c>
      <c r="E672" s="6">
        <f>ChartDataA!$DU$71</f>
        <v>0.49513699999999999</v>
      </c>
      <c r="F672" s="6">
        <f>ChartDataA!$DU$72</f>
        <v>5.7966999999999998E-2</v>
      </c>
      <c r="G672" s="6">
        <f>ChartDataA!$DU$73</f>
        <v>1.9007889999999998</v>
      </c>
      <c r="H672" s="6">
        <f>ChartDataA!$DU$74</f>
        <v>3.6899999999999997E-3</v>
      </c>
      <c r="I672" s="6">
        <f>ChartDataA!$DU$75</f>
        <v>2.3593850000000001</v>
      </c>
      <c r="J672" s="6">
        <f>ChartDataA!$DU$76</f>
        <v>0.45433399999999996</v>
      </c>
      <c r="K672" s="6">
        <f>ChartDataA!$DU$77</f>
        <v>2.9489979999999996</v>
      </c>
    </row>
    <row r="673" spans="1:11">
      <c r="B673" s="6">
        <f>ChartDataA!$DV$68</f>
        <v>1.104033</v>
      </c>
      <c r="C673" s="6">
        <f>ChartDataA!$DV$69</f>
        <v>0.21335099999999985</v>
      </c>
      <c r="D673" s="6">
        <f>ChartDataA!$DV$70</f>
        <v>0.52749299999999999</v>
      </c>
      <c r="E673" s="6">
        <f>ChartDataA!$DV$71</f>
        <v>0.498365</v>
      </c>
      <c r="F673" s="6">
        <f>ChartDataA!$DV$72</f>
        <v>5.9080000000000001E-2</v>
      </c>
      <c r="G673" s="6">
        <f>ChartDataA!$DV$73</f>
        <v>1.9255669999999998</v>
      </c>
      <c r="H673" s="6">
        <f>ChartDataA!$DV$74</f>
        <v>5.7229999999999998E-3</v>
      </c>
      <c r="I673" s="6">
        <f>ChartDataA!$DV$75</f>
        <v>2.3467359999999999</v>
      </c>
      <c r="J673" s="6">
        <f>ChartDataA!$DV$76</f>
        <v>0.43431899999999996</v>
      </c>
      <c r="K673" s="6">
        <f>ChartDataA!$DV$77</f>
        <v>2.999096999999999</v>
      </c>
    </row>
    <row r="674" spans="1:11">
      <c r="B674" s="6">
        <f>ChartDataA!$DW$68</f>
        <v>1.1594789999999999</v>
      </c>
      <c r="C674" s="6">
        <f>ChartDataA!$DW$69</f>
        <v>0.2000090000000001</v>
      </c>
      <c r="D674" s="6">
        <f>ChartDataA!$DW$70</f>
        <v>0.48134099999999996</v>
      </c>
      <c r="E674" s="6">
        <f>ChartDataA!$DW$71</f>
        <v>0.50800400000000001</v>
      </c>
      <c r="F674" s="6">
        <f>ChartDataA!$DW$72</f>
        <v>6.3324999999999992E-2</v>
      </c>
      <c r="G674" s="6">
        <f>ChartDataA!$DW$73</f>
        <v>1.932558</v>
      </c>
      <c r="H674" s="6">
        <f>ChartDataA!$DW$74</f>
        <v>6.5759999999999994E-3</v>
      </c>
      <c r="I674" s="6">
        <f>ChartDataA!$DW$75</f>
        <v>2.3790439999999999</v>
      </c>
      <c r="J674" s="6">
        <f>ChartDataA!$DW$76</f>
        <v>0.43184400000000001</v>
      </c>
      <c r="K674" s="6">
        <f>ChartDataA!$DW$77</f>
        <v>2.8959579999999985</v>
      </c>
    </row>
    <row r="675" spans="1:11">
      <c r="A675" s="6" t="str">
        <f>ChartDataA!$DX$67</f>
        <v>yt 30 06 2021</v>
      </c>
      <c r="B675" s="6">
        <f>ChartDataA!$DX$68</f>
        <v>1.1905189999999999</v>
      </c>
      <c r="C675" s="6">
        <f>ChartDataA!$DX$69</f>
        <v>0.20569800000000016</v>
      </c>
      <c r="D675" s="6">
        <f>ChartDataA!$DX$70</f>
        <v>0.50770300000000002</v>
      </c>
      <c r="E675" s="6">
        <f>ChartDataA!$DX$71</f>
        <v>0.52269599999999994</v>
      </c>
      <c r="F675" s="6">
        <f>ChartDataA!$DX$72</f>
        <v>6.4888000000000001E-2</v>
      </c>
      <c r="G675" s="6">
        <f>ChartDataA!$DX$73</f>
        <v>1.9379899999999999</v>
      </c>
      <c r="H675" s="6">
        <f>ChartDataA!$DX$74</f>
        <v>6.0349999999999996E-3</v>
      </c>
      <c r="I675" s="6">
        <f>ChartDataA!$DX$75</f>
        <v>2.3567260000000001</v>
      </c>
      <c r="J675" s="6">
        <f>ChartDataA!$DX$76</f>
        <v>0.39993199999999995</v>
      </c>
      <c r="K675" s="6">
        <f>ChartDataA!$DX$77</f>
        <v>2.8892300000000004</v>
      </c>
    </row>
    <row r="676" spans="1:11">
      <c r="B676" s="6">
        <f>ChartDataA!$DY$68</f>
        <v>1.236202</v>
      </c>
      <c r="C676" s="6">
        <f>ChartDataA!$DY$69</f>
        <v>0.20717399999999997</v>
      </c>
      <c r="D676" s="6">
        <f>ChartDataA!$DY$70</f>
        <v>0.51205199999999995</v>
      </c>
      <c r="E676" s="6">
        <f>ChartDataA!$DY$71</f>
        <v>0.52620699999999998</v>
      </c>
      <c r="F676" s="6">
        <f>ChartDataA!$DY$72</f>
        <v>6.5518999999999994E-2</v>
      </c>
      <c r="G676" s="6">
        <f>ChartDataA!$DY$73</f>
        <v>1.96637</v>
      </c>
      <c r="H676" s="6">
        <f>ChartDataA!$DY$74</f>
        <v>6.0349999999999996E-3</v>
      </c>
      <c r="I676" s="6">
        <f>ChartDataA!$DY$75</f>
        <v>2.3836299999999997</v>
      </c>
      <c r="J676" s="6">
        <f>ChartDataA!$DY$76</f>
        <v>0.37943299999999996</v>
      </c>
      <c r="K676" s="6">
        <f>ChartDataA!$DY$77</f>
        <v>2.940900000000001</v>
      </c>
    </row>
    <row r="677" spans="1:11">
      <c r="B677" s="6">
        <f>ChartDataA!$DZ$68</f>
        <v>1.2318419999999999</v>
      </c>
      <c r="C677" s="6">
        <f>ChartDataA!$DZ$69</f>
        <v>0.21975699999999998</v>
      </c>
      <c r="D677" s="6">
        <f>ChartDataA!$DZ$70</f>
        <v>0.46914099999999997</v>
      </c>
      <c r="E677" s="6">
        <f>ChartDataA!$DZ$71</f>
        <v>0.51417999999999997</v>
      </c>
      <c r="F677" s="6">
        <f>ChartDataA!$DZ$72</f>
        <v>7.0316000000000004E-2</v>
      </c>
      <c r="G677" s="6">
        <f>ChartDataA!$DZ$73</f>
        <v>1.7136529999999999</v>
      </c>
      <c r="H677" s="6">
        <f>ChartDataA!$DZ$74</f>
        <v>4.6809999999999994E-3</v>
      </c>
      <c r="I677" s="6">
        <f>ChartDataA!$DZ$75</f>
        <v>2.4235850000000001</v>
      </c>
      <c r="J677" s="6">
        <f>ChartDataA!$DZ$76</f>
        <v>0.35586200000000001</v>
      </c>
      <c r="K677" s="6">
        <f>ChartDataA!$DZ$77</f>
        <v>2.9793409999999998</v>
      </c>
    </row>
    <row r="678" spans="1:11">
      <c r="B678" s="6">
        <f>ChartDataA!$EA$68</f>
        <v>1.3669369999999998</v>
      </c>
      <c r="C678" s="6">
        <f>ChartDataA!$EA$69</f>
        <v>0.23053100000000004</v>
      </c>
      <c r="D678" s="6">
        <f>ChartDataA!$EA$70</f>
        <v>0.47659399999999996</v>
      </c>
      <c r="E678" s="6">
        <f>ChartDataA!$EA$71</f>
        <v>0.48719799999999996</v>
      </c>
      <c r="F678" s="6">
        <f>ChartDataA!$EA$72</f>
        <v>8.1420999999999993E-2</v>
      </c>
      <c r="G678" s="6">
        <f>ChartDataA!$EA$73</f>
        <v>1.7098679999999999</v>
      </c>
      <c r="H678" s="6">
        <f>ChartDataA!$EA$74</f>
        <v>4.8849999999999996E-3</v>
      </c>
      <c r="I678" s="6">
        <f>ChartDataA!$EA$75</f>
        <v>2.4111419999999999</v>
      </c>
      <c r="J678" s="6">
        <f>ChartDataA!$EA$76</f>
        <v>0.335179</v>
      </c>
      <c r="K678" s="6">
        <f>ChartDataA!$EA$77</f>
        <v>3.2145190000000001</v>
      </c>
    </row>
    <row r="679" spans="1:11">
      <c r="B679" s="6">
        <f>ChartDataA!$EB$68</f>
        <v>1.584373</v>
      </c>
      <c r="C679" s="6">
        <f>ChartDataA!$EB$69</f>
        <v>0.20977099999999993</v>
      </c>
      <c r="D679" s="6">
        <f>ChartDataA!$EB$70</f>
        <v>0.485489</v>
      </c>
      <c r="E679" s="6">
        <f>ChartDataA!$EB$71</f>
        <v>0.481549</v>
      </c>
      <c r="F679" s="6">
        <f>ChartDataA!$EB$72</f>
        <v>8.9855999999999991E-2</v>
      </c>
      <c r="G679" s="6">
        <f>ChartDataA!$EB$73</f>
        <v>1.7358469999999999</v>
      </c>
      <c r="H679" s="6">
        <f>ChartDataA!$EB$74</f>
        <v>4.6740000000000002E-3</v>
      </c>
      <c r="I679" s="6">
        <f>ChartDataA!$EB$75</f>
        <v>2.3188040000000001</v>
      </c>
      <c r="J679" s="6">
        <f>ChartDataA!$EB$76</f>
        <v>0.32069799999999998</v>
      </c>
      <c r="K679" s="6">
        <f>ChartDataA!$EB$77</f>
        <v>3.2694089999999987</v>
      </c>
    </row>
    <row r="680" spans="1:11">
      <c r="B680" s="6">
        <f>ChartDataA!$EC$68</f>
        <v>1.5774809999999999</v>
      </c>
      <c r="C680" s="6">
        <f>ChartDataA!$EC$69</f>
        <v>0.19524999999999992</v>
      </c>
      <c r="D680" s="6">
        <f>ChartDataA!$EC$70</f>
        <v>0.47882399999999997</v>
      </c>
      <c r="E680" s="6">
        <f>ChartDataA!$EC$71</f>
        <v>0.45180399999999998</v>
      </c>
      <c r="F680" s="6">
        <f>ChartDataA!$EC$72</f>
        <v>9.3202999999999994E-2</v>
      </c>
      <c r="G680" s="6">
        <f>ChartDataA!$EC$73</f>
        <v>1.876647</v>
      </c>
      <c r="H680" s="6">
        <f>ChartDataA!$EC$74</f>
        <v>4.6740000000000002E-3</v>
      </c>
      <c r="I680" s="6">
        <f>ChartDataA!$EC$75</f>
        <v>2.3627370000000001</v>
      </c>
      <c r="J680" s="6">
        <f>ChartDataA!$EC$76</f>
        <v>0.318909</v>
      </c>
      <c r="K680" s="6">
        <f>ChartDataA!$EC$77</f>
        <v>3.4014179999999996</v>
      </c>
    </row>
    <row r="681" spans="1:11">
      <c r="A681" s="6" t="str">
        <f>ChartDataA!$ED$67</f>
        <v>yt 31 12 2021</v>
      </c>
      <c r="B681" s="6">
        <f>ChartDataA!$ED$68</f>
        <v>1.597221</v>
      </c>
      <c r="C681" s="6">
        <f>ChartDataA!$ED$69</f>
        <v>0.24121899999999985</v>
      </c>
      <c r="D681" s="6">
        <f>ChartDataA!$ED$70</f>
        <v>0.502807</v>
      </c>
      <c r="E681" s="6">
        <f>ChartDataA!$ED$71</f>
        <v>0.31024199999999996</v>
      </c>
      <c r="F681" s="6">
        <f>ChartDataA!$ED$72</f>
        <v>9.8011000000000001E-2</v>
      </c>
      <c r="G681" s="6">
        <f>ChartDataA!$ED$73</f>
        <v>2.0104250000000001</v>
      </c>
      <c r="H681" s="6">
        <f>ChartDataA!$ED$74</f>
        <v>3.2819999999999998E-3</v>
      </c>
      <c r="I681" s="6">
        <f>ChartDataA!$ED$75</f>
        <v>2.371578</v>
      </c>
      <c r="J681" s="6">
        <f>ChartDataA!$ED$76</f>
        <v>0.35464199999999996</v>
      </c>
      <c r="K681" s="6">
        <f>ChartDataA!$ED$77</f>
        <v>3.4309759999999994</v>
      </c>
    </row>
    <row r="682" spans="1:11">
      <c r="B682" s="6">
        <f>ChartDataA!$EE$68</f>
        <v>1.5287219999999999</v>
      </c>
      <c r="C682" s="6">
        <f>ChartDataA!$EE$69</f>
        <v>0.25883300000000009</v>
      </c>
      <c r="D682" s="6">
        <f>ChartDataA!$EE$70</f>
        <v>0.55462099999999992</v>
      </c>
      <c r="E682" s="6">
        <f>ChartDataA!$EE$71</f>
        <v>0.32243899999999998</v>
      </c>
      <c r="F682" s="6">
        <f>ChartDataA!$EE$72</f>
        <v>0.10370399999999999</v>
      </c>
      <c r="G682" s="6">
        <f>ChartDataA!$EE$73</f>
        <v>2.1479010000000001</v>
      </c>
      <c r="H682" s="6">
        <f>ChartDataA!$EE$74</f>
        <v>3.3399999999999997E-3</v>
      </c>
      <c r="I682" s="6">
        <f>ChartDataA!$EE$75</f>
        <v>2.4048959999999999</v>
      </c>
      <c r="J682" s="6">
        <f>ChartDataA!$EE$76</f>
        <v>0.37598199999999998</v>
      </c>
      <c r="K682" s="6">
        <f>ChartDataA!$EE$77</f>
        <v>3.4200290000000004</v>
      </c>
    </row>
    <row r="683" spans="1:11">
      <c r="B683" s="6">
        <f>ChartDataA!$EF$68</f>
        <v>1.433271</v>
      </c>
      <c r="C683" s="6">
        <f>ChartDataA!$EF$69</f>
        <v>0.28074599999999994</v>
      </c>
      <c r="D683" s="6">
        <f>ChartDataA!$EF$70</f>
        <v>0.61767399999999995</v>
      </c>
      <c r="E683" s="6">
        <f>ChartDataA!$EF$71</f>
        <v>0.27727399999999996</v>
      </c>
      <c r="F683" s="6">
        <f>ChartDataA!$EF$72</f>
        <v>0.12170599999999999</v>
      </c>
      <c r="G683" s="6">
        <f>ChartDataA!$EF$73</f>
        <v>2.3025530000000001</v>
      </c>
      <c r="H683" s="6">
        <f>ChartDataA!$EF$74</f>
        <v>3.3399999999999997E-3</v>
      </c>
      <c r="I683" s="6">
        <f>ChartDataA!$EF$75</f>
        <v>2.4288689999999997</v>
      </c>
      <c r="J683" s="6">
        <f>ChartDataA!$EF$76</f>
        <v>0.370863</v>
      </c>
      <c r="K683" s="6">
        <f>ChartDataA!$EF$77</f>
        <v>3.2261180000000005</v>
      </c>
    </row>
    <row r="684" spans="1:11">
      <c r="B684" s="6">
        <f>ChartDataA!$EG$68</f>
        <v>1.4548489999999998</v>
      </c>
      <c r="C684" s="6">
        <f>ChartDataA!$EG$69</f>
        <v>0.26452000000000009</v>
      </c>
      <c r="D684" s="6">
        <f>ChartDataA!$EG$70</f>
        <v>0.73128199999999999</v>
      </c>
      <c r="E684" s="6">
        <f>ChartDataA!$EG$71</f>
        <v>0.30352199999999996</v>
      </c>
      <c r="F684" s="6">
        <f>ChartDataA!$EG$72</f>
        <v>0.124349</v>
      </c>
      <c r="G684" s="6">
        <f>ChartDataA!$EG$73</f>
        <v>2.5289889999999997</v>
      </c>
      <c r="H684" s="6">
        <f>ChartDataA!$EG$74</f>
        <v>5.9341999999999999E-2</v>
      </c>
      <c r="I684" s="6">
        <f>ChartDataA!$EG$75</f>
        <v>2.4865900000000001</v>
      </c>
      <c r="J684" s="6">
        <f>ChartDataA!$EG$76</f>
        <v>0.36607999999999996</v>
      </c>
      <c r="K684" s="6">
        <f>ChartDataA!$EG$77</f>
        <v>3.1661640000000002</v>
      </c>
    </row>
    <row r="685" spans="1:11">
      <c r="B685" s="6">
        <f>ChartDataA!$EH$68</f>
        <v>1.520699</v>
      </c>
      <c r="C685" s="6">
        <f>ChartDataA!$EH$69</f>
        <v>0.27748999999999979</v>
      </c>
      <c r="D685" s="6">
        <f>ChartDataA!$EH$70</f>
        <v>0.773756</v>
      </c>
      <c r="E685" s="6">
        <f>ChartDataA!$EH$71</f>
        <v>0.41549900000000001</v>
      </c>
      <c r="F685" s="6">
        <f>ChartDataA!$EH$72</f>
        <v>0.132296</v>
      </c>
      <c r="G685" s="6">
        <f>ChartDataA!$EH$73</f>
        <v>2.752631</v>
      </c>
      <c r="H685" s="6">
        <f>ChartDataA!$EH$74</f>
        <v>6.6908999999999996E-2</v>
      </c>
      <c r="I685" s="6">
        <f>ChartDataA!$EH$75</f>
        <v>2.4702329999999999</v>
      </c>
      <c r="J685" s="6">
        <f>ChartDataA!$EH$76</f>
        <v>0.35908000000000001</v>
      </c>
      <c r="K685" s="6">
        <f>ChartDataA!$EH$77</f>
        <v>3.072648</v>
      </c>
    </row>
    <row r="686" spans="1:11">
      <c r="B686" s="6">
        <f>ChartDataA!$EI$68</f>
        <v>1.4320819999999999</v>
      </c>
      <c r="C686" s="6">
        <f>ChartDataA!$EI$69</f>
        <v>0.28708800000000001</v>
      </c>
      <c r="D686" s="6">
        <f>ChartDataA!$EI$70</f>
        <v>0.85331799999999991</v>
      </c>
      <c r="E686" s="6">
        <f>ChartDataA!$EI$71</f>
        <v>0.59612599999999993</v>
      </c>
      <c r="F686" s="6">
        <f>ChartDataA!$EI$72</f>
        <v>0.13861999999999999</v>
      </c>
      <c r="G686" s="6">
        <f>ChartDataA!$EI$73</f>
        <v>3.2877559999999999</v>
      </c>
      <c r="H686" s="6">
        <f>ChartDataA!$EI$74</f>
        <v>6.6056000000000004E-2</v>
      </c>
      <c r="I686" s="6">
        <f>ChartDataA!$EI$75</f>
        <v>2.488953</v>
      </c>
      <c r="J686" s="6">
        <f>ChartDataA!$EI$76</f>
        <v>0.73989799999999994</v>
      </c>
      <c r="K686" s="6">
        <f>ChartDataA!$EI$77</f>
        <v>3.1253489999999999</v>
      </c>
    </row>
    <row r="687" spans="1:11">
      <c r="A687" s="6" t="str">
        <f>ChartDataA!$EJ$67</f>
        <v>yt 30 06 2022</v>
      </c>
      <c r="B687" s="6">
        <f>ChartDataA!$EJ$68</f>
        <v>1.4140569999999999</v>
      </c>
      <c r="C687" s="6">
        <f>ChartDataA!$EJ$69</f>
        <v>0.2933380000000001</v>
      </c>
      <c r="D687" s="6">
        <f>ChartDataA!$EJ$70</f>
        <v>0.81873499999999999</v>
      </c>
      <c r="E687" s="6">
        <f>ChartDataA!$EJ$71</f>
        <v>0.69175299999999995</v>
      </c>
      <c r="F687" s="6">
        <f>ChartDataA!$EJ$72</f>
        <v>0.15112</v>
      </c>
      <c r="G687" s="6">
        <f>ChartDataA!$EJ$73</f>
        <v>3.5475789999999998</v>
      </c>
      <c r="H687" s="6">
        <f>ChartDataA!$EJ$74</f>
        <v>8.0456E-2</v>
      </c>
      <c r="I687" s="6">
        <f>ChartDataA!$EJ$75</f>
        <v>2.6422699999999999</v>
      </c>
      <c r="J687" s="6">
        <f>ChartDataA!$EJ$76</f>
        <v>0.79041399999999995</v>
      </c>
      <c r="K687" s="6">
        <f>ChartDataA!$EJ$77</f>
        <v>3.2089420000000004</v>
      </c>
    </row>
    <row r="688" spans="1:11">
      <c r="B688" s="6">
        <f>ChartDataA!$EK$68</f>
        <v>1.3278719999999999</v>
      </c>
      <c r="C688" s="6">
        <f>ChartDataA!$EK$69</f>
        <v>0.28659699999999999</v>
      </c>
      <c r="D688" s="6">
        <f>ChartDataA!$EK$70</f>
        <v>0.82506999999999997</v>
      </c>
      <c r="E688" s="6">
        <f>ChartDataA!$EK$71</f>
        <v>0.78842899999999994</v>
      </c>
      <c r="F688" s="6">
        <f>ChartDataA!$EK$72</f>
        <v>0.17000599999999999</v>
      </c>
      <c r="G688" s="6">
        <f>ChartDataA!$EK$73</f>
        <v>3.84057</v>
      </c>
      <c r="H688" s="6">
        <f>ChartDataA!$EK$74</f>
        <v>9.8599999999999993E-2</v>
      </c>
      <c r="I688" s="6">
        <f>ChartDataA!$EK$75</f>
        <v>2.710331</v>
      </c>
      <c r="J688" s="6">
        <f>ChartDataA!$EK$76</f>
        <v>0.93982199999999994</v>
      </c>
      <c r="K688" s="6">
        <f>ChartDataA!$EK$77</f>
        <v>3.2312230000000017</v>
      </c>
    </row>
    <row r="689" spans="1:11">
      <c r="B689" s="6">
        <f>ChartDataA!$EL$68</f>
        <v>1.217489</v>
      </c>
      <c r="C689" s="6">
        <f>ChartDataA!$EL$69</f>
        <v>0.27633899999999989</v>
      </c>
      <c r="D689" s="6">
        <f>ChartDataA!$EL$70</f>
        <v>0.90962899999999991</v>
      </c>
      <c r="E689" s="6">
        <f>ChartDataA!$EL$71</f>
        <v>0.98384199999999999</v>
      </c>
      <c r="F689" s="6">
        <f>ChartDataA!$EL$72</f>
        <v>0.173814</v>
      </c>
      <c r="G689" s="6">
        <f>ChartDataA!$EL$73</f>
        <v>5.1548090000000002</v>
      </c>
      <c r="H689" s="6">
        <f>ChartDataA!$EL$74</f>
        <v>9.8599999999999993E-2</v>
      </c>
      <c r="I689" s="6">
        <f>ChartDataA!$EL$75</f>
        <v>2.8217859999999999</v>
      </c>
      <c r="J689" s="6">
        <f>ChartDataA!$EL$76</f>
        <v>0.94679899999999995</v>
      </c>
      <c r="K689" s="6">
        <f>ChartDataA!$EL$77</f>
        <v>3.2278899999999986</v>
      </c>
    </row>
    <row r="690" spans="1:11">
      <c r="B690" s="6">
        <f>ChartDataA!$EM$68</f>
        <v>0.91239799999999993</v>
      </c>
      <c r="C690" s="6">
        <f>ChartDataA!$EM$69</f>
        <v>0.25699600000000011</v>
      </c>
      <c r="D690" s="6">
        <f>ChartDataA!$EM$70</f>
        <v>0.97714599999999996</v>
      </c>
      <c r="E690" s="6">
        <f>ChartDataA!$EM$71</f>
        <v>1.596217</v>
      </c>
      <c r="F690" s="6">
        <f>ChartDataA!$EM$72</f>
        <v>0.29424099999999997</v>
      </c>
      <c r="G690" s="6">
        <f>ChartDataA!$EM$73</f>
        <v>6.5037439999999993</v>
      </c>
      <c r="H690" s="6">
        <f>ChartDataA!$EM$74</f>
        <v>9.8395999999999997E-2</v>
      </c>
      <c r="I690" s="6">
        <f>ChartDataA!$EM$75</f>
        <v>3.1668989999999999</v>
      </c>
      <c r="J690" s="6">
        <f>ChartDataA!$EM$76</f>
        <v>1.178598</v>
      </c>
      <c r="K690" s="6">
        <f>ChartDataA!$EM$77</f>
        <v>3.1546570000000003</v>
      </c>
    </row>
    <row r="691" spans="1:11">
      <c r="B691" s="6">
        <f>ChartDataA!$EN$68</f>
        <v>0.59061399999999997</v>
      </c>
      <c r="C691" s="6">
        <f>ChartDataA!$EN$69</f>
        <v>0.24745799999999996</v>
      </c>
      <c r="D691" s="6">
        <f>ChartDataA!$EN$70</f>
        <v>1.214086</v>
      </c>
      <c r="E691" s="6">
        <f>ChartDataA!$EN$71</f>
        <v>2.5014919999999998</v>
      </c>
      <c r="F691" s="6">
        <f>ChartDataA!$EN$72</f>
        <v>0.53920099999999993</v>
      </c>
      <c r="G691" s="6">
        <f>ChartDataA!$EN$73</f>
        <v>7.4865249999999994</v>
      </c>
      <c r="H691" s="6">
        <f>ChartDataA!$EN$74</f>
        <v>9.8395999999999997E-2</v>
      </c>
      <c r="I691" s="6">
        <f>ChartDataA!$EN$75</f>
        <v>3.7678279999999997</v>
      </c>
      <c r="J691" s="6">
        <f>ChartDataA!$EN$76</f>
        <v>1.5725449999999999</v>
      </c>
      <c r="K691" s="6">
        <f>ChartDataA!$EN$77</f>
        <v>3.3237689999999986</v>
      </c>
    </row>
    <row r="692" spans="1:11">
      <c r="B692" s="6">
        <f>ChartDataA!$EO$68</f>
        <v>0.51987499999999998</v>
      </c>
      <c r="C692" s="6">
        <f>ChartDataA!$EO$69</f>
        <v>0.227684</v>
      </c>
      <c r="D692" s="6">
        <f>ChartDataA!$EO$70</f>
        <v>1.330578</v>
      </c>
      <c r="E692" s="6">
        <f>ChartDataA!$EO$71</f>
        <v>3.2522169999999999</v>
      </c>
      <c r="F692" s="6">
        <f>ChartDataA!$EO$72</f>
        <v>0.56487999999999994</v>
      </c>
      <c r="G692" s="6">
        <f>ChartDataA!$EO$73</f>
        <v>8.0813059999999997</v>
      </c>
      <c r="H692" s="6">
        <f>ChartDataA!$EO$74</f>
        <v>9.8395999999999997E-2</v>
      </c>
      <c r="I692" s="6">
        <f>ChartDataA!$EO$75</f>
        <v>4.1292070000000001</v>
      </c>
      <c r="J692" s="6">
        <f>ChartDataA!$EO$76</f>
        <v>1.8414009999999998</v>
      </c>
      <c r="K692" s="6">
        <f>ChartDataA!$EO$77</f>
        <v>3.1158169999999998</v>
      </c>
    </row>
    <row r="693" spans="1:11">
      <c r="A693" s="6" t="str">
        <f>ChartDataA!$EP$67</f>
        <v>yt 31 12 2022</v>
      </c>
      <c r="B693" s="6">
        <f>ChartDataA!$EP$68</f>
        <v>0.36632100000000001</v>
      </c>
      <c r="C693" s="6">
        <f>ChartDataA!$EP$69</f>
        <v>0.18702799999999997</v>
      </c>
      <c r="D693" s="6">
        <f>ChartDataA!$EP$70</f>
        <v>1.4924299999999999</v>
      </c>
      <c r="E693" s="6">
        <f>ChartDataA!$EP$71</f>
        <v>3.250413</v>
      </c>
      <c r="F693" s="6">
        <f>ChartDataA!$EP$72</f>
        <v>0.86371699999999996</v>
      </c>
      <c r="G693" s="6">
        <f>ChartDataA!$EP$73</f>
        <v>8.0584170000000004</v>
      </c>
      <c r="H693" s="6">
        <f>ChartDataA!$EP$74</f>
        <v>9.8395999999999997E-2</v>
      </c>
      <c r="I693" s="6">
        <f>ChartDataA!$EP$75</f>
        <v>4.5742029999999998</v>
      </c>
      <c r="J693" s="6">
        <f>ChartDataA!$EP$76</f>
        <v>1.9705299999999999</v>
      </c>
      <c r="K693" s="6">
        <f>ChartDataA!$EP$77</f>
        <v>3.0808539999999986</v>
      </c>
    </row>
    <row r="694" spans="1:11">
      <c r="B694" s="6">
        <f>ChartDataA!$EQ$68</f>
        <v>0.28356599999999998</v>
      </c>
      <c r="C694" s="6">
        <f>ChartDataA!$EQ$69</f>
        <v>0.15561399999999997</v>
      </c>
      <c r="D694" s="6">
        <f>ChartDataA!$EQ$70</f>
        <v>1.5039829999999998</v>
      </c>
      <c r="E694" s="6">
        <f>ChartDataA!$EQ$71</f>
        <v>3.2187569999999996</v>
      </c>
      <c r="F694" s="6">
        <f>ChartDataA!$EQ$72</f>
        <v>0.88796999999999993</v>
      </c>
      <c r="G694" s="6">
        <f>ChartDataA!$EQ$73</f>
        <v>8.2204689999999996</v>
      </c>
      <c r="H694" s="6">
        <f>ChartDataA!$EQ$74</f>
        <v>9.8145999999999997E-2</v>
      </c>
      <c r="I694" s="6">
        <f>ChartDataA!$EQ$75</f>
        <v>4.916703</v>
      </c>
      <c r="J694" s="6">
        <f>ChartDataA!$EQ$76</f>
        <v>1.974874</v>
      </c>
      <c r="K694" s="6">
        <f>ChartDataA!$EQ$77</f>
        <v>2.9607770000000038</v>
      </c>
    </row>
    <row r="695" spans="1:11">
      <c r="B695" s="6">
        <f>ChartDataA!$ER$68</f>
        <v>0.263656</v>
      </c>
      <c r="C695" s="6">
        <f>ChartDataA!$ER$69</f>
        <v>0.15899199999999997</v>
      </c>
      <c r="D695" s="6">
        <f>ChartDataA!$ER$70</f>
        <v>1.6016699999999999</v>
      </c>
      <c r="E695" s="6">
        <f>ChartDataA!$ER$71</f>
        <v>3.171468</v>
      </c>
      <c r="F695" s="6">
        <f>ChartDataA!$ER$72</f>
        <v>0.894536</v>
      </c>
      <c r="G695" s="6">
        <f>ChartDataA!$ER$73</f>
        <v>8.3004309999999997</v>
      </c>
      <c r="H695" s="6">
        <f>ChartDataA!$ER$74</f>
        <v>0.10683999999999999</v>
      </c>
      <c r="I695" s="6">
        <f>ChartDataA!$ER$75</f>
        <v>5.1661589999999995</v>
      </c>
      <c r="J695" s="6">
        <f>ChartDataA!$ER$76</f>
        <v>2.1142059999999998</v>
      </c>
      <c r="K695" s="6">
        <f>ChartDataA!$ER$77</f>
        <v>2.8727839999999993</v>
      </c>
    </row>
    <row r="696" spans="1:11">
      <c r="B696" s="6">
        <f>ChartDataA!$ES$68</f>
        <v>0.19818999999999998</v>
      </c>
      <c r="C696" s="6">
        <f>ChartDataA!$ES$69</f>
        <v>0.14463500000000001</v>
      </c>
      <c r="D696" s="6">
        <f>ChartDataA!$ES$70</f>
        <v>1.5926389999999999</v>
      </c>
      <c r="E696" s="6">
        <f>ChartDataA!$ES$71</f>
        <v>3.1198539999999997</v>
      </c>
      <c r="F696" s="6">
        <f>ChartDataA!$ES$72</f>
        <v>0.92216299999999995</v>
      </c>
      <c r="G696" s="6">
        <f>ChartDataA!$ES$73</f>
        <v>8.1025969999999994</v>
      </c>
      <c r="H696" s="6">
        <f>ChartDataA!$ES$74</f>
        <v>8.4988999999999995E-2</v>
      </c>
      <c r="I696" s="6">
        <f>ChartDataA!$ES$75</f>
        <v>6.0313140000000001</v>
      </c>
      <c r="J696" s="6">
        <f>ChartDataA!$ES$76</f>
        <v>2.1956089999999997</v>
      </c>
      <c r="K696" s="6">
        <f>ChartDataA!$ES$77</f>
        <v>2.8538630000000005</v>
      </c>
    </row>
    <row r="697" spans="1:11">
      <c r="B697" s="6">
        <f>ChartDataA!$ET$68</f>
        <v>0.13108</v>
      </c>
      <c r="C697" s="6">
        <f>ChartDataA!$ET$69</f>
        <v>0.138068</v>
      </c>
      <c r="D697" s="6">
        <f>ChartDataA!$ET$70</f>
        <v>1.5532269999999999</v>
      </c>
      <c r="E697" s="6">
        <f>ChartDataA!$ET$71</f>
        <v>3.0250789999999999</v>
      </c>
      <c r="F697" s="6">
        <f>ChartDataA!$ET$72</f>
        <v>0.94309199999999993</v>
      </c>
      <c r="G697" s="6">
        <f>ChartDataA!$ET$73</f>
        <v>7.8350089999999994</v>
      </c>
      <c r="H697" s="6">
        <f>ChartDataA!$ET$74</f>
        <v>8.7012999999999993E-2</v>
      </c>
      <c r="I697" s="6">
        <f>ChartDataA!$ET$75</f>
        <v>6.730912</v>
      </c>
      <c r="J697" s="6">
        <f>ChartDataA!$ET$76</f>
        <v>2.2740499999999999</v>
      </c>
      <c r="K697" s="6">
        <f>ChartDataA!$ET$77</f>
        <v>2.9526180000000011</v>
      </c>
    </row>
    <row r="698" spans="1:11">
      <c r="B698" s="6">
        <f>ChartDataA!$EU$68</f>
        <v>0.14121500000000001</v>
      </c>
      <c r="C698" s="6">
        <f>ChartDataA!$EU$69</f>
        <v>0.12231699999999998</v>
      </c>
      <c r="D698" s="6">
        <f>ChartDataA!$EU$70</f>
        <v>1.5063529999999998</v>
      </c>
      <c r="E698" s="6">
        <f>ChartDataA!$EU$71</f>
        <v>2.8693549999999997</v>
      </c>
      <c r="F698" s="6">
        <f>ChartDataA!$EU$72</f>
        <v>1.5204529999999998</v>
      </c>
      <c r="G698" s="6">
        <f>ChartDataA!$EU$73</f>
        <v>7.2960399999999996</v>
      </c>
      <c r="H698" s="6">
        <f>ChartDataA!$EU$74</f>
        <v>0.14686199999999999</v>
      </c>
      <c r="I698" s="6">
        <f>ChartDataA!$EU$75</f>
        <v>7.1095949999999997</v>
      </c>
      <c r="J698" s="6">
        <f>ChartDataA!$EU$76</f>
        <v>1.9875799999999999</v>
      </c>
      <c r="K698" s="6">
        <f>ChartDataA!$EU$77</f>
        <v>2.9627379999999981</v>
      </c>
    </row>
    <row r="699" spans="1:11">
      <c r="A699" s="6" t="str">
        <f>ChartDataA!$EV$67</f>
        <v>yt 30 06 2023</v>
      </c>
      <c r="B699" s="6">
        <f>ChartDataA!$EV$68</f>
        <v>0.14032500000000001</v>
      </c>
      <c r="C699" s="6">
        <f>ChartDataA!$EV$69</f>
        <v>0.10985599999999998</v>
      </c>
      <c r="D699" s="6">
        <f>ChartDataA!$EV$70</f>
        <v>1.4902279999999999</v>
      </c>
      <c r="E699" s="6">
        <f>ChartDataA!$EV$71</f>
        <v>2.7953709999999998</v>
      </c>
      <c r="F699" s="6">
        <f>ChartDataA!$EV$72</f>
        <v>1.5150589999999999</v>
      </c>
      <c r="G699" s="6">
        <f>ChartDataA!$EV$73</f>
        <v>7.0640289999999997</v>
      </c>
      <c r="H699" s="6">
        <f>ChartDataA!$EV$74</f>
        <v>0.140184</v>
      </c>
      <c r="I699" s="6">
        <f>ChartDataA!$EV$75</f>
        <v>6.9968759999999994</v>
      </c>
      <c r="J699" s="6">
        <f>ChartDataA!$EV$76</f>
        <v>2.1445369999999997</v>
      </c>
      <c r="K699" s="6">
        <f>ChartDataA!$EV$77</f>
        <v>2.8623660000000015</v>
      </c>
    </row>
    <row r="700" spans="1:11">
      <c r="B700" s="6">
        <f>ChartDataA!$EW$68</f>
        <v>0.13899899999999998</v>
      </c>
      <c r="C700" s="6">
        <f>ChartDataA!$EW$69</f>
        <v>9.6639000000000003E-2</v>
      </c>
      <c r="D700" s="6">
        <f>ChartDataA!$EW$70</f>
        <v>1.482229</v>
      </c>
      <c r="E700" s="6">
        <f>ChartDataA!$EW$71</f>
        <v>2.752046</v>
      </c>
      <c r="F700" s="6">
        <f>ChartDataA!$EW$72</f>
        <v>1.501177</v>
      </c>
      <c r="G700" s="6">
        <f>ChartDataA!$EW$73</f>
        <v>6.7493970000000001</v>
      </c>
      <c r="H700" s="6">
        <f>ChartDataA!$EW$74</f>
        <v>0.129663</v>
      </c>
      <c r="I700" s="6">
        <f>ChartDataA!$EW$75</f>
        <v>6.8996389999999996</v>
      </c>
      <c r="J700" s="6">
        <f>ChartDataA!$EW$76</f>
        <v>2.3126789999999997</v>
      </c>
      <c r="K700" s="6">
        <f>ChartDataA!$EW$77</f>
        <v>2.803056999999999</v>
      </c>
    </row>
    <row r="701" spans="1:11">
      <c r="B701" s="6">
        <f>ChartDataA!$EX$68</f>
        <v>0.138956</v>
      </c>
      <c r="C701" s="6">
        <f>ChartDataA!$EX$69</f>
        <v>9.9557000000000007E-2</v>
      </c>
      <c r="D701" s="6">
        <f>ChartDataA!$EX$70</f>
        <v>1.4524249999999999</v>
      </c>
      <c r="E701" s="6">
        <f>ChartDataA!$EX$71</f>
        <v>2.6081989999999999</v>
      </c>
      <c r="F701" s="6">
        <f>ChartDataA!$EX$72</f>
        <v>1.5166729999999999</v>
      </c>
      <c r="G701" s="6">
        <f>ChartDataA!$EX$73</f>
        <v>5.4344159999999997</v>
      </c>
      <c r="H701" s="6">
        <f>ChartDataA!$EX$74</f>
        <v>0.129663</v>
      </c>
      <c r="I701" s="6">
        <f>ChartDataA!$EX$75</f>
        <v>6.8806789999999998</v>
      </c>
      <c r="J701" s="6">
        <f>ChartDataA!$EX$76</f>
        <v>2.8536769999999998</v>
      </c>
      <c r="K701" s="6">
        <f>ChartDataA!$EX$77</f>
        <v>2.8389629999999961</v>
      </c>
    </row>
    <row r="702" spans="1:11">
      <c r="B702" s="6">
        <f>ChartDataA!$EY$68</f>
        <v>0.178065</v>
      </c>
      <c r="C702" s="6">
        <f>ChartDataA!$EY$69</f>
        <v>9.9940000000000001E-2</v>
      </c>
      <c r="D702" s="6">
        <f>ChartDataA!$EY$70</f>
        <v>1.4436789999999999</v>
      </c>
      <c r="E702" s="6">
        <f>ChartDataA!$EY$71</f>
        <v>2.0839179999999997</v>
      </c>
      <c r="F702" s="6">
        <f>ChartDataA!$EY$72</f>
        <v>1.4220299999999999</v>
      </c>
      <c r="G702" s="6">
        <f>ChartDataA!$EY$73</f>
        <v>4.0550069999999998</v>
      </c>
      <c r="H702" s="6">
        <f>ChartDataA!$EY$74</f>
        <v>0.144452</v>
      </c>
      <c r="I702" s="6">
        <f>ChartDataA!$EY$75</f>
        <v>6.8824499999999995</v>
      </c>
      <c r="J702" s="6">
        <f>ChartDataA!$EY$76</f>
        <v>3.2540329999999997</v>
      </c>
      <c r="K702" s="6">
        <f>ChartDataA!$EY$77</f>
        <v>2.6841599999999985</v>
      </c>
    </row>
    <row r="703" spans="1:11">
      <c r="B703" s="6">
        <f>ChartDataA!$EZ$68</f>
        <v>0.15328700000000001</v>
      </c>
      <c r="C703" s="6">
        <f>ChartDataA!$EZ$69</f>
        <v>0.10020899999999999</v>
      </c>
      <c r="D703" s="6">
        <f>ChartDataA!$EZ$70</f>
        <v>1.1723569999999999</v>
      </c>
      <c r="E703" s="6">
        <f>ChartDataA!$EZ$71</f>
        <v>1.1966429999999999</v>
      </c>
      <c r="F703" s="6">
        <f>ChartDataA!$EZ$72</f>
        <v>1.184836</v>
      </c>
      <c r="G703" s="6">
        <f>ChartDataA!$EZ$73</f>
        <v>2.9680869999999997</v>
      </c>
      <c r="H703" s="6">
        <f>ChartDataA!$EZ$74</f>
        <v>0.144452</v>
      </c>
      <c r="I703" s="6">
        <f>ChartDataA!$EZ$75</f>
        <v>6.3703339999999997</v>
      </c>
      <c r="J703" s="6">
        <f>ChartDataA!$EZ$76</f>
        <v>3.6532529999999999</v>
      </c>
      <c r="K703" s="6">
        <f>ChartDataA!$EZ$77</f>
        <v>2.3074120000000029</v>
      </c>
    </row>
    <row r="704" spans="1:11">
      <c r="B704" s="6">
        <f>ChartDataA!$FA$68</f>
        <v>0.12475599999999999</v>
      </c>
      <c r="C704" s="6">
        <f>ChartDataA!$FA$69</f>
        <v>0.11475100000000001</v>
      </c>
      <c r="D704" s="6">
        <f>ChartDataA!$FA$70</f>
        <v>1.0949309999999999</v>
      </c>
      <c r="E704" s="6">
        <f>ChartDataA!$FA$71</f>
        <v>0.573461</v>
      </c>
      <c r="F704" s="6">
        <f>ChartDataA!$FA$72</f>
        <v>1.167513</v>
      </c>
      <c r="G704" s="6">
        <f>ChartDataA!$FA$73</f>
        <v>2.275744</v>
      </c>
      <c r="H704" s="6">
        <f>ChartDataA!$FA$74</f>
        <v>0.203067</v>
      </c>
      <c r="I704" s="6">
        <f>ChartDataA!$FA$75</f>
        <v>6.1086099999999997</v>
      </c>
      <c r="J704" s="6">
        <f>ChartDataA!$FA$76</f>
        <v>4.057429</v>
      </c>
      <c r="K704" s="6">
        <f>ChartDataA!$FA$77</f>
        <v>2.3877550000000021</v>
      </c>
    </row>
    <row r="705" spans="1:11">
      <c r="A705" s="6" t="str">
        <f>ChartDataA!$FB$67</f>
        <v>yt 31 12 2023</v>
      </c>
      <c r="B705" s="6">
        <f>ChartDataA!$FB$68</f>
        <v>0.173762</v>
      </c>
      <c r="C705" s="6">
        <f>ChartDataA!$FB$69</f>
        <v>9.8035000000000011E-2</v>
      </c>
      <c r="D705" s="6">
        <f>ChartDataA!$FB$70</f>
        <v>0.94987499999999991</v>
      </c>
      <c r="E705" s="6">
        <f>ChartDataA!$FB$71</f>
        <v>0.88692699999999991</v>
      </c>
      <c r="F705" s="6">
        <f>ChartDataA!$FB$72</f>
        <v>0.88961799999999991</v>
      </c>
      <c r="G705" s="6">
        <f>ChartDataA!$FB$73</f>
        <v>2.192971</v>
      </c>
      <c r="H705" s="6">
        <f>ChartDataA!$FB$74</f>
        <v>0.22223299999999999</v>
      </c>
      <c r="I705" s="6">
        <f>ChartDataA!$FB$75</f>
        <v>5.6899090000000001</v>
      </c>
      <c r="J705" s="6">
        <f>ChartDataA!$FB$76</f>
        <v>4.3702209999999999</v>
      </c>
      <c r="K705" s="6">
        <f>ChartDataA!$FB$77</f>
        <v>2.4050909999999988</v>
      </c>
    </row>
    <row r="706" spans="1:11">
      <c r="B706" s="6">
        <f>ChartDataA!$FC$68</f>
        <v>0.202456</v>
      </c>
      <c r="C706" s="6">
        <f>ChartDataA!$FC$69</f>
        <v>0.10756999999999997</v>
      </c>
      <c r="D706" s="6">
        <f>ChartDataA!$FC$70</f>
        <v>0.901254</v>
      </c>
      <c r="E706" s="6">
        <f>ChartDataA!$FC$71</f>
        <v>1.0639079999999999</v>
      </c>
      <c r="F706" s="6">
        <f>ChartDataA!$FC$72</f>
        <v>1.0829169999999999</v>
      </c>
      <c r="G706" s="6">
        <f>ChartDataA!$FC$73</f>
        <v>1.8192999999999999</v>
      </c>
      <c r="H706" s="6">
        <f>ChartDataA!$FC$74</f>
        <v>0.22223299999999999</v>
      </c>
      <c r="I706" s="6">
        <f>ChartDataA!$FC$75</f>
        <v>5.5093209999999999</v>
      </c>
      <c r="J706" s="6">
        <f>ChartDataA!$FC$76</f>
        <v>4.9033309999999997</v>
      </c>
      <c r="K706" s="6">
        <f>ChartDataA!$FC$77</f>
        <v>2.628477000000002</v>
      </c>
    </row>
    <row r="707" spans="1:11">
      <c r="B707" s="6">
        <f>ChartDataA!$FD$68</f>
        <v>0.216474</v>
      </c>
      <c r="C707" s="6">
        <f>ChartDataA!$FD$69</f>
        <v>7.464599999999999E-2</v>
      </c>
      <c r="D707" s="6">
        <f>ChartDataA!$FD$70</f>
        <v>0.76127899999999993</v>
      </c>
      <c r="E707" s="6">
        <f>ChartDataA!$FD$71</f>
        <v>1.132549</v>
      </c>
      <c r="F707" s="6">
        <f>ChartDataA!$FD$72</f>
        <v>1.0640769999999999</v>
      </c>
      <c r="G707" s="6">
        <f>ChartDataA!$FD$73</f>
        <v>1.528891</v>
      </c>
      <c r="H707" s="6">
        <f>ChartDataA!$FD$74</f>
        <v>0.228071</v>
      </c>
      <c r="I707" s="6">
        <f>ChartDataA!$FD$75</f>
        <v>5.5681989999999999</v>
      </c>
      <c r="J707" s="6">
        <f>ChartDataA!$FD$76</f>
        <v>5.067717</v>
      </c>
      <c r="K707" s="6">
        <f>ChartDataA!$FD$77</f>
        <v>2.9473379999999985</v>
      </c>
    </row>
    <row r="708" spans="1:11">
      <c r="B708" s="6">
        <f>ChartDataA!$FE$68</f>
        <v>0.248503</v>
      </c>
      <c r="C708" s="6">
        <f>ChartDataA!$FE$69</f>
        <v>8.5095000000000004E-2</v>
      </c>
      <c r="D708" s="6">
        <f>ChartDataA!$FE$70</f>
        <v>0.68949799999999994</v>
      </c>
      <c r="E708" s="6">
        <f>ChartDataA!$FE$71</f>
        <v>1.392663</v>
      </c>
      <c r="F708" s="6">
        <f>ChartDataA!$FE$72</f>
        <v>1.034384</v>
      </c>
      <c r="G708" s="6">
        <f>ChartDataA!$FE$73</f>
        <v>1.4434369999999999</v>
      </c>
      <c r="H708" s="6">
        <f>ChartDataA!$FE$74</f>
        <v>0.200238</v>
      </c>
      <c r="I708" s="6">
        <f>ChartDataA!$FE$75</f>
        <v>5.3493620000000002</v>
      </c>
      <c r="J708" s="6">
        <f>ChartDataA!$FE$76</f>
        <v>5.3226259999999996</v>
      </c>
      <c r="K708" s="6">
        <f>ChartDataA!$FE$77</f>
        <v>3.5743909999999985</v>
      </c>
    </row>
    <row r="709" spans="1:11">
      <c r="B709" s="6">
        <f>ChartDataA!$FF$68</f>
        <v>0.27443400000000001</v>
      </c>
      <c r="C709" s="6">
        <f>ChartDataA!$FF$69</f>
        <v>7.1975999999999984E-2</v>
      </c>
      <c r="D709" s="6">
        <f>ChartDataA!$FF$70</f>
        <v>0.69889400000000002</v>
      </c>
      <c r="E709" s="6">
        <f>ChartDataA!$FF$71</f>
        <v>1.7799349999999998</v>
      </c>
      <c r="F709" s="6">
        <f>ChartDataA!$FF$72</f>
        <v>1.036689</v>
      </c>
      <c r="G709" s="6">
        <f>ChartDataA!$FF$73</f>
        <v>1.399116</v>
      </c>
      <c r="H709" s="6">
        <f>ChartDataA!$FF$74</f>
        <v>0.19556099999999998</v>
      </c>
      <c r="I709" s="6">
        <f>ChartDataA!$FF$75</f>
        <v>5.0014519999999996</v>
      </c>
      <c r="J709" s="6">
        <f>ChartDataA!$FF$76</f>
        <v>5.8545549999999995</v>
      </c>
      <c r="K709" s="6">
        <f>ChartDataA!$FF$77</f>
        <v>3.4576920000000033</v>
      </c>
    </row>
    <row r="710" spans="1:11">
      <c r="B710" s="6">
        <f>ChartDataA!$FG$68</f>
        <v>0.29708899999999999</v>
      </c>
      <c r="C710" s="6">
        <f>ChartDataA!$FG$69</f>
        <v>6.7792000000000019E-2</v>
      </c>
      <c r="D710" s="6">
        <f>ChartDataA!$FG$70</f>
        <v>0.66985899999999998</v>
      </c>
      <c r="E710" s="6">
        <f>ChartDataA!$FG$71</f>
        <v>1.8012549999999998</v>
      </c>
      <c r="F710" s="6">
        <f>ChartDataA!$FG$72</f>
        <v>0.45641099999999996</v>
      </c>
      <c r="G710" s="6">
        <f>ChartDataA!$FG$73</f>
        <v>1.3273539999999999</v>
      </c>
      <c r="H710" s="6">
        <f>ChartDataA!$FG$74</f>
        <v>0.135712</v>
      </c>
      <c r="I710" s="6">
        <f>ChartDataA!$FG$75</f>
        <v>4.6728649999999998</v>
      </c>
      <c r="J710" s="6">
        <f>ChartDataA!$FG$76</f>
        <v>6.4405939999999999</v>
      </c>
      <c r="K710" s="6">
        <f>ChartDataA!$FG$77</f>
        <v>3.3700779999999995</v>
      </c>
    </row>
    <row r="711" spans="1:11">
      <c r="A711" s="6" t="str">
        <f>ChartDataA!$FH$67</f>
        <v>yt 30 06 2024</v>
      </c>
      <c r="B711" s="6">
        <f>ChartDataA!$FH$68</f>
        <v>0.28944599999999998</v>
      </c>
      <c r="C711" s="6">
        <f>ChartDataA!$FH$69</f>
        <v>0.157331</v>
      </c>
      <c r="D711" s="6">
        <f>ChartDataA!$FH$70</f>
        <v>0.64279900000000001</v>
      </c>
      <c r="E711" s="6">
        <f>ChartDataA!$FH$71</f>
        <v>1.8344859999999998</v>
      </c>
      <c r="F711" s="6">
        <f>ChartDataA!$FH$72</f>
        <v>0.45109299999999997</v>
      </c>
      <c r="G711" s="6">
        <f>ChartDataA!$FH$73</f>
        <v>1.200399</v>
      </c>
      <c r="H711" s="6">
        <f>ChartDataA!$FH$74</f>
        <v>0.12798999999999999</v>
      </c>
      <c r="I711" s="6">
        <f>ChartDataA!$FH$75</f>
        <v>4.9200339999999994</v>
      </c>
      <c r="J711" s="6">
        <f>ChartDataA!$FH$76</f>
        <v>6.5227429999999993</v>
      </c>
      <c r="K711" s="6">
        <f>ChartDataA!$FH$77</f>
        <v>3.2736640000000037</v>
      </c>
    </row>
    <row r="712" spans="1:11">
      <c r="B712" s="6">
        <f>ChartDataA!$FI$68</f>
        <v>0.35809399999999997</v>
      </c>
      <c r="C712" s="6">
        <f>ChartDataA!$FI$69</f>
        <v>0.17693600000000004</v>
      </c>
      <c r="D712" s="6">
        <f>ChartDataA!$FI$70</f>
        <v>0.60148199999999996</v>
      </c>
      <c r="E712" s="6">
        <f>ChartDataA!$FI$71</f>
        <v>1.9096599999999999</v>
      </c>
      <c r="F712" s="6">
        <f>ChartDataA!$FI$72</f>
        <v>0.45597399999999999</v>
      </c>
      <c r="G712" s="6">
        <f>ChartDataA!$FI$73</f>
        <v>1.0412599999999999</v>
      </c>
      <c r="H712" s="6">
        <f>ChartDataA!$FI$74</f>
        <v>0.12036699999999999</v>
      </c>
      <c r="I712" s="6">
        <f>ChartDataA!$FI$75</f>
        <v>5.2725879999999998</v>
      </c>
      <c r="J712" s="6">
        <f>ChartDataA!$FI$76</f>
        <v>6.5006319999999995</v>
      </c>
      <c r="K712" s="6">
        <f>ChartDataA!$FI$77</f>
        <v>3.1920989999999989</v>
      </c>
    </row>
    <row r="713" spans="1:11">
      <c r="B713" s="6">
        <f>ChartDataA!$FJ$68</f>
        <v>0.53697899999999998</v>
      </c>
      <c r="C713" s="6">
        <f>ChartDataA!$FJ$69</f>
        <v>0.15773700000000002</v>
      </c>
      <c r="D713" s="6">
        <f>ChartDataA!$FJ$70</f>
        <v>0.50972299999999993</v>
      </c>
      <c r="E713" s="6">
        <f>ChartDataA!$FJ$71</f>
        <v>1.9581929999999999</v>
      </c>
      <c r="F713" s="6">
        <f>ChartDataA!$FJ$72</f>
        <v>0.44760699999999998</v>
      </c>
      <c r="G713" s="6">
        <f>ChartDataA!$FJ$73</f>
        <v>0.815083</v>
      </c>
      <c r="H713" s="6">
        <f>ChartDataA!$FJ$74</f>
        <v>0.12036699999999999</v>
      </c>
      <c r="I713" s="6">
        <f>ChartDataA!$FJ$75</f>
        <v>5.5634309999999996</v>
      </c>
      <c r="J713" s="6">
        <f>ChartDataA!$FJ$76</f>
        <v>6.3163009999999993</v>
      </c>
      <c r="K713" s="6">
        <f>ChartDataA!$FJ$77</f>
        <v>3.0271480000000022</v>
      </c>
    </row>
    <row r="714" spans="1:11">
      <c r="B714" s="6">
        <f>ChartDataA!$FK$68</f>
        <v>0.68850099999999992</v>
      </c>
      <c r="C714" s="6">
        <f>ChartDataA!$FK$69</f>
        <v>0.16007500000000008</v>
      </c>
      <c r="D714" s="6">
        <f>ChartDataA!$FK$70</f>
        <v>0.46025299999999997</v>
      </c>
      <c r="E714" s="6">
        <f>ChartDataA!$FK$71</f>
        <v>2.0479959999999999</v>
      </c>
      <c r="F714" s="6">
        <f>ChartDataA!$FK$72</f>
        <v>0.40746399999999999</v>
      </c>
      <c r="G714" s="6">
        <f>ChartDataA!$FK$73</f>
        <v>0.80876300000000001</v>
      </c>
      <c r="H714" s="6">
        <f>ChartDataA!$FK$74</f>
        <v>0.10557799999999999</v>
      </c>
      <c r="I714" s="6">
        <f>ChartDataA!$FK$75</f>
        <v>5.3982029999999996</v>
      </c>
      <c r="J714" s="6">
        <f>ChartDataA!$FK$76</f>
        <v>6.1771659999999997</v>
      </c>
      <c r="K714" s="6">
        <f>ChartDataA!$FK$77</f>
        <v>2.9388569999999987</v>
      </c>
    </row>
    <row r="715" spans="1:11">
      <c r="B715" s="6">
        <f>ChartDataA!$FL$68</f>
        <v>0.939527</v>
      </c>
      <c r="C715" s="6">
        <f>ChartDataA!$FL$69</f>
        <v>0.17635699999999987</v>
      </c>
      <c r="D715" s="6">
        <f>ChartDataA!$FL$70</f>
        <v>0.47411299999999995</v>
      </c>
      <c r="E715" s="6">
        <f>ChartDataA!$FL$71</f>
        <v>2.522472</v>
      </c>
      <c r="F715" s="6">
        <f>ChartDataA!$FL$72</f>
        <v>0.39210599999999995</v>
      </c>
      <c r="G715" s="6">
        <f>ChartDataA!$FL$73</f>
        <v>0.77046199999999998</v>
      </c>
      <c r="H715" s="6">
        <f>ChartDataA!$FL$74</f>
        <v>0.10557799999999999</v>
      </c>
      <c r="I715" s="6">
        <f>ChartDataA!$FL$75</f>
        <v>5.4904089999999997</v>
      </c>
      <c r="J715" s="6">
        <f>ChartDataA!$FL$76</f>
        <v>5.7923849999999995</v>
      </c>
      <c r="K715" s="6">
        <f>ChartDataA!$FL$77</f>
        <v>2.9200300000000006</v>
      </c>
    </row>
    <row r="716" spans="1:11" hidden="1">
      <c r="B716" s="6">
        <f>ChartDataA!$FM$68</f>
        <v>0.92181499999999994</v>
      </c>
      <c r="C716" s="6">
        <f>ChartDataA!$FM$69</f>
        <v>0.15865300000000004</v>
      </c>
      <c r="D716" s="6">
        <f>ChartDataA!$FM$70</f>
        <v>0.37257899999999999</v>
      </c>
      <c r="E716" s="6">
        <f>ChartDataA!$FM$71</f>
        <v>2.3777879999999998</v>
      </c>
      <c r="F716" s="6">
        <f>ChartDataA!$FM$72</f>
        <v>0.37626299999999996</v>
      </c>
      <c r="G716" s="6">
        <f>ChartDataA!$FM$73</f>
        <v>0.65030500000000002</v>
      </c>
      <c r="H716" s="6">
        <f>ChartDataA!$FM$74</f>
        <v>4.6962999999999998E-2</v>
      </c>
      <c r="I716" s="6">
        <f>ChartDataA!$FM$75</f>
        <v>5.2117979999999999</v>
      </c>
      <c r="J716" s="6">
        <f>ChartDataA!$FM$76</f>
        <v>5.0793819999999998</v>
      </c>
      <c r="K716" s="6">
        <f>ChartDataA!$FM$77</f>
        <v>2.6054529999999971</v>
      </c>
    </row>
    <row r="717" spans="1:11" hidden="1">
      <c r="A717" s="6" t="str">
        <f>ChartDataA!$FN$67</f>
        <v>yt 31 12 2024</v>
      </c>
      <c r="B717" s="6">
        <f>ChartDataA!$FN$68</f>
        <v>0.86990899999999993</v>
      </c>
      <c r="C717" s="6">
        <f>ChartDataA!$FN$69</f>
        <v>0.15864099999999992</v>
      </c>
      <c r="D717" s="6">
        <f>ChartDataA!$FN$70</f>
        <v>0.31507199999999996</v>
      </c>
      <c r="E717" s="6">
        <f>ChartDataA!$FN$71</f>
        <v>2.0640160000000001</v>
      </c>
      <c r="F717" s="6">
        <f>ChartDataA!$FN$72</f>
        <v>0.34552499999999997</v>
      </c>
      <c r="G717" s="6">
        <f>ChartDataA!$FN$73</f>
        <v>0.45788899999999999</v>
      </c>
      <c r="H717" s="6">
        <f>ChartDataA!$FN$74</f>
        <v>2.7796999999999999E-2</v>
      </c>
      <c r="I717" s="6">
        <f>ChartDataA!$FN$75</f>
        <v>5.0251609999999998</v>
      </c>
      <c r="J717" s="6">
        <f>ChartDataA!$FN$76</f>
        <v>4.5632219999999997</v>
      </c>
      <c r="K717" s="6">
        <f>ChartDataA!$FN$77</f>
        <v>2.3442249999999998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2023-01-11T15:51:33Z</cp:lastPrinted>
  <dcterms:created xsi:type="dcterms:W3CDTF">2015-02-18T09:15:16Z</dcterms:created>
  <dcterms:modified xsi:type="dcterms:W3CDTF">2025-01-04T19:49:34Z</dcterms:modified>
</cp:coreProperties>
</file>